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source\repos\Ssas_CorpBD2023\Analisis Multidimensional\"/>
    </mc:Choice>
  </mc:AlternateContent>
  <xr:revisionPtr revIDLastSave="0" documentId="13_ncr:1_{ABA8393C-F56B-455E-8CDA-F9F19CD837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ducto" sheetId="1" r:id="rId1"/>
    <sheet name="Categoria" sheetId="2" r:id="rId2"/>
    <sheet name="Ciudad" sheetId="3" r:id="rId3"/>
  </sheets>
  <calcPr calcId="191029"/>
  <pivotCaches>
    <pivotCache cacheId="0" r:id="rId4"/>
    <pivotCache cacheId="1" r:id="rId5"/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3" i="3"/>
  <c r="N3" i="2"/>
  <c r="O4" i="2"/>
  <c r="O5" i="2"/>
  <c r="O6" i="2"/>
  <c r="O3" i="2"/>
  <c r="O3" i="1"/>
  <c r="N4" i="2"/>
  <c r="N5" i="2"/>
  <c r="N6" i="2"/>
  <c r="N3" i="1"/>
  <c r="N133" i="1"/>
  <c r="O13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Administrator\AppData\Local\Temp\tmp8252.odc" keepAlive="1" name="DW_CORPDBSERVERM\INSTANCE001 Ssas_CorpBD2023" type="5" refreshedVersion="7" background="1">
    <dbPr connection="Provider=MSOLAP.8;Integrated Security=SSPI;Persist Security Info=True;Initial Catalog=Ssas_CorpBD2023;Data Source=DW_CORPDBSERVERM\INSTANCE001;MDX Compatibility=1;Safety Options=2;MDX Missing Member Mode=Error;Update Isolation Level=2" command="Cb_SsasCorpBD2023" commandType="1"/>
    <olapPr sendLocale="1" rowDrillCount="1000"/>
  </connection>
</connections>
</file>

<file path=xl/sharedStrings.xml><?xml version="1.0" encoding="utf-8"?>
<sst xmlns="http://schemas.openxmlformats.org/spreadsheetml/2006/main" count="444" uniqueCount="413">
  <si>
    <t>Sales Amount</t>
  </si>
  <si>
    <t>Etiquetas de columna</t>
  </si>
  <si>
    <t>2010</t>
  </si>
  <si>
    <t>2011</t>
  </si>
  <si>
    <t>2012</t>
  </si>
  <si>
    <t>2013</t>
  </si>
  <si>
    <t>2014</t>
  </si>
  <si>
    <t>Total general</t>
  </si>
  <si>
    <t>Etiquetas de fila</t>
  </si>
  <si>
    <t>All-Purpose Bike Stand</t>
  </si>
  <si>
    <t>AWC Logo Cap</t>
  </si>
  <si>
    <t>Bike Wash - Dissolver</t>
  </si>
  <si>
    <t>Classic Vest, L</t>
  </si>
  <si>
    <t>Classic Vest, M</t>
  </si>
  <si>
    <t>Classic Vest, S</t>
  </si>
  <si>
    <t>Fender Set - Mountain</t>
  </si>
  <si>
    <t>Half-Finger Gloves, L</t>
  </si>
  <si>
    <t>Half-Finger Gloves, M</t>
  </si>
  <si>
    <t>Half-Finger Gloves, S</t>
  </si>
  <si>
    <t>Hitch Rack - 4-Bike</t>
  </si>
  <si>
    <t>HL Mountain Tire</t>
  </si>
  <si>
    <t>HL Road Tire</t>
  </si>
  <si>
    <t>Hydration Pack - 70 oz.</t>
  </si>
  <si>
    <t>LL Mountain Tire</t>
  </si>
  <si>
    <t>LL Road Tire</t>
  </si>
  <si>
    <t>Long-Sleeve Logo Jersey, L</t>
  </si>
  <si>
    <t>Long-Sleeve Logo Jersey, M</t>
  </si>
  <si>
    <t>Long-Sleeve Logo Jersey, S</t>
  </si>
  <si>
    <t>Long-Sleeve Logo Jersey, XL</t>
  </si>
  <si>
    <t>ML Mountain Tire</t>
  </si>
  <si>
    <t>ML Road Tire</t>
  </si>
  <si>
    <t>Mountain Bottle Cage</t>
  </si>
  <si>
    <t>Mountain Tire Tube</t>
  </si>
  <si>
    <t>Mountain-100 Black, 38</t>
  </si>
  <si>
    <t>Mountain-100 Black, 42</t>
  </si>
  <si>
    <t>Mountain-100 Black, 44</t>
  </si>
  <si>
    <t>Mountain-100 Black, 48</t>
  </si>
  <si>
    <t>Mountain-100 Silver, 38</t>
  </si>
  <si>
    <t>Mountain-100 Silver, 42</t>
  </si>
  <si>
    <t>Mountain-100 Silver, 44</t>
  </si>
  <si>
    <t>Mountain-100 Silver, 48</t>
  </si>
  <si>
    <t>Mountain-200 Black, 38</t>
  </si>
  <si>
    <t>Mountain-200 Black, 42</t>
  </si>
  <si>
    <t>Mountain-200 Black, 46</t>
  </si>
  <si>
    <t>Mountain-200 Silver, 38</t>
  </si>
  <si>
    <t>Mountain-200 Silver, 42</t>
  </si>
  <si>
    <t>Mountain-200 Silver, 46</t>
  </si>
  <si>
    <t>Mountain-400-W Silver, 38</t>
  </si>
  <si>
    <t>Mountain-400-W Silver, 40</t>
  </si>
  <si>
    <t>Mountain-400-W Silver, 42</t>
  </si>
  <si>
    <t>Mountain-400-W Silver, 46</t>
  </si>
  <si>
    <t>Mountain-500 Black, 40</t>
  </si>
  <si>
    <t>Mountain-500 Black, 42</t>
  </si>
  <si>
    <t>Mountain-500 Black, 44</t>
  </si>
  <si>
    <t>Mountain-500 Black, 48</t>
  </si>
  <si>
    <t>Mountain-500 Black, 52</t>
  </si>
  <si>
    <t>Mountain-500 Silver, 40</t>
  </si>
  <si>
    <t>Mountain-500 Silver, 42</t>
  </si>
  <si>
    <t>Mountain-500 Silver, 44</t>
  </si>
  <si>
    <t>Mountain-500 Silver, 48</t>
  </si>
  <si>
    <t>Mountain-500 Silver, 52</t>
  </si>
  <si>
    <t>Patch Kit/8 Patches</t>
  </si>
  <si>
    <t>Racing Socks, L</t>
  </si>
  <si>
    <t>Racing Socks, M</t>
  </si>
  <si>
    <t>Road Bottle Cage</t>
  </si>
  <si>
    <t>Road Tire Tube</t>
  </si>
  <si>
    <t>Road-150 Red, 44</t>
  </si>
  <si>
    <t>Road-150 Red, 48</t>
  </si>
  <si>
    <t>Road-150 Red, 52</t>
  </si>
  <si>
    <t>Road-150 Red, 56</t>
  </si>
  <si>
    <t>Road-150 Red, 62</t>
  </si>
  <si>
    <t>Road-250 Black, 44</t>
  </si>
  <si>
    <t>Road-250 Black, 48</t>
  </si>
  <si>
    <t>Road-250 Black, 52</t>
  </si>
  <si>
    <t>Road-250 Black, 58</t>
  </si>
  <si>
    <t>Road-250 Red, 44</t>
  </si>
  <si>
    <t>Road-250 Red, 48</t>
  </si>
  <si>
    <t>Road-250 Red, 52</t>
  </si>
  <si>
    <t>Road-250 Red, 58</t>
  </si>
  <si>
    <t>Road-350-W Yellow, 40</t>
  </si>
  <si>
    <t>Road-350-W Yellow, 42</t>
  </si>
  <si>
    <t>Road-350-W Yellow, 44</t>
  </si>
  <si>
    <t>Road-350-W Yellow, 48</t>
  </si>
  <si>
    <t>Road-550-W Yellow, 38</t>
  </si>
  <si>
    <t>Road-550-W Yellow, 40</t>
  </si>
  <si>
    <t>Road-550-W Yellow, 42</t>
  </si>
  <si>
    <t>Road-550-W Yellow, 44</t>
  </si>
  <si>
    <t>Road-550-W Yellow, 48</t>
  </si>
  <si>
    <t>Road-650 Black, 44</t>
  </si>
  <si>
    <t>Road-650 Black, 48</t>
  </si>
  <si>
    <t>Road-650 Black, 52</t>
  </si>
  <si>
    <t>Road-650 Black, 58</t>
  </si>
  <si>
    <t>Road-650 Black, 60</t>
  </si>
  <si>
    <t>Road-650 Black, 62</t>
  </si>
  <si>
    <t>Road-650 Red, 44</t>
  </si>
  <si>
    <t>Road-650 Red, 48</t>
  </si>
  <si>
    <t>Road-650 Red, 52</t>
  </si>
  <si>
    <t>Road-650 Red, 58</t>
  </si>
  <si>
    <t>Road-650 Red, 60</t>
  </si>
  <si>
    <t>Road-650 Red, 62</t>
  </si>
  <si>
    <t>Road-750 Black, 44</t>
  </si>
  <si>
    <t>Road-750 Black, 48</t>
  </si>
  <si>
    <t>Road-750 Black, 52</t>
  </si>
  <si>
    <t>Road-750 Black, 58</t>
  </si>
  <si>
    <t>Short-Sleeve Classic Jersey, L</t>
  </si>
  <si>
    <t>Short-Sleeve Classic Jersey, M</t>
  </si>
  <si>
    <t>Short-Sleeve Classic Jersey, S</t>
  </si>
  <si>
    <t>Short-Sleeve Classic Jersey, XL</t>
  </si>
  <si>
    <t>Sport-100 Helmet, Black</t>
  </si>
  <si>
    <t>Sport-100 Helmet, Blue</t>
  </si>
  <si>
    <t>Sport-100 Helmet, Red</t>
  </si>
  <si>
    <t>Touring Tire</t>
  </si>
  <si>
    <t>Touring Tire Tube</t>
  </si>
  <si>
    <t>Touring-1000 Blue, 46</t>
  </si>
  <si>
    <t>Touring-1000 Blue, 50</t>
  </si>
  <si>
    <t>Touring-1000 Blue, 54</t>
  </si>
  <si>
    <t>Touring-1000 Blue, 60</t>
  </si>
  <si>
    <t>Touring-1000 Yellow, 46</t>
  </si>
  <si>
    <t>Touring-1000 Yellow, 50</t>
  </si>
  <si>
    <t>Touring-1000 Yellow, 54</t>
  </si>
  <si>
    <t>Touring-1000 Yellow, 60</t>
  </si>
  <si>
    <t>Touring-2000 Blue, 46</t>
  </si>
  <si>
    <t>Touring-2000 Blue, 50</t>
  </si>
  <si>
    <t>Touring-2000 Blue, 54</t>
  </si>
  <si>
    <t>Touring-2000 Blue, 60</t>
  </si>
  <si>
    <t>Touring-3000 Blue, 44</t>
  </si>
  <si>
    <t>Touring-3000 Blue, 50</t>
  </si>
  <si>
    <t>Touring-3000 Blue, 54</t>
  </si>
  <si>
    <t>Touring-3000 Blue, 58</t>
  </si>
  <si>
    <t>Touring-3000 Blue, 62</t>
  </si>
  <si>
    <t>Touring-3000 Yellow, 44</t>
  </si>
  <si>
    <t>Touring-3000 Yellow, 50</t>
  </si>
  <si>
    <t>Touring-3000 Yellow, 54</t>
  </si>
  <si>
    <t>Touring-3000 Yellow, 58</t>
  </si>
  <si>
    <t>Touring-3000 Yellow, 62</t>
  </si>
  <si>
    <t>Water Bottle - 30 oz.</t>
  </si>
  <si>
    <t>Women's Mountain Shorts, L</t>
  </si>
  <si>
    <t>Women's Mountain Shorts, M</t>
  </si>
  <si>
    <t>Women's Mountain Shorts, S</t>
  </si>
  <si>
    <t>Promedio</t>
  </si>
  <si>
    <t>Variabilidad</t>
  </si>
  <si>
    <t>Accessories</t>
  </si>
  <si>
    <t>Clothing</t>
  </si>
  <si>
    <t>Bikes</t>
  </si>
  <si>
    <t>Ballard</t>
  </si>
  <si>
    <t>Basingstoke Hants</t>
  </si>
  <si>
    <t>Baytown</t>
  </si>
  <si>
    <t>Beaverton</t>
  </si>
  <si>
    <t>Bell Gardens</t>
  </si>
  <si>
    <t>Bellflower</t>
  </si>
  <si>
    <t>Bellingham</t>
  </si>
  <si>
    <t>Bendigo</t>
  </si>
  <si>
    <t>Berkeley</t>
  </si>
  <si>
    <t>Berks</t>
  </si>
  <si>
    <t>Berkshire</t>
  </si>
  <si>
    <t>Berlin</t>
  </si>
  <si>
    <t>Beverly Hills</t>
  </si>
  <si>
    <t>Billericay</t>
  </si>
  <si>
    <t>Billings</t>
  </si>
  <si>
    <t>Biloxi</t>
  </si>
  <si>
    <t>Birmingham</t>
  </si>
  <si>
    <t>Bluffton</t>
  </si>
  <si>
    <t>Bobigny</t>
  </si>
  <si>
    <t>Bonn</t>
  </si>
  <si>
    <t>Bothell</t>
  </si>
  <si>
    <t>Bottrop</t>
  </si>
  <si>
    <t>Boulogne-Billancourt</t>
  </si>
  <si>
    <t>Boulogne-sur-Mer</t>
  </si>
  <si>
    <t>Bountiful</t>
  </si>
  <si>
    <t>Bracknell</t>
  </si>
  <si>
    <t>Bradenton</t>
  </si>
  <si>
    <t>Branch</t>
  </si>
  <si>
    <t>Branson</t>
  </si>
  <si>
    <t>Braunschweig</t>
  </si>
  <si>
    <t>Bremerton</t>
  </si>
  <si>
    <t>Brisbane</t>
  </si>
  <si>
    <t>Burbank</t>
  </si>
  <si>
    <t>Burien</t>
  </si>
  <si>
    <t>Burlingame</t>
  </si>
  <si>
    <t>Burnaby</t>
  </si>
  <si>
    <t>Bury</t>
  </si>
  <si>
    <t>Byron</t>
  </si>
  <si>
    <t>Calgary</t>
  </si>
  <si>
    <t>Caloundra</t>
  </si>
  <si>
    <t>Camarillo</t>
  </si>
  <si>
    <t>Cambridge</t>
  </si>
  <si>
    <t>Campbellsville</t>
  </si>
  <si>
    <t>Canoga Park</t>
  </si>
  <si>
    <t>Carol Stream</t>
  </si>
  <si>
    <t>Carrollton</t>
  </si>
  <si>
    <t>Casper</t>
  </si>
  <si>
    <t>Cedar City</t>
  </si>
  <si>
    <t>Cedar Park</t>
  </si>
  <si>
    <t>Central Valley</t>
  </si>
  <si>
    <t>Cergy</t>
  </si>
  <si>
    <t>Cerritos</t>
  </si>
  <si>
    <t>Chalk Riber</t>
  </si>
  <si>
    <t>Chandler</t>
  </si>
  <si>
    <t>Chantilly</t>
  </si>
  <si>
    <t>Charlotte</t>
  </si>
  <si>
    <t>Chatou</t>
  </si>
  <si>
    <t>Cheektowaga</t>
  </si>
  <si>
    <t>Chehalis</t>
  </si>
  <si>
    <t>Cheltenham</t>
  </si>
  <si>
    <t>Cheyenne</t>
  </si>
  <si>
    <t>Chicago</t>
  </si>
  <si>
    <t>Chula Vista</t>
  </si>
  <si>
    <t>Cincinnati</t>
  </si>
  <si>
    <t>Citrus Heights</t>
  </si>
  <si>
    <t>City Of Commerce</t>
  </si>
  <si>
    <t>Clackamas</t>
  </si>
  <si>
    <t>Clarkston</t>
  </si>
  <si>
    <t>Clay</t>
  </si>
  <si>
    <t>Clearwater</t>
  </si>
  <si>
    <t>Cliffside</t>
  </si>
  <si>
    <t>Cloverdale</t>
  </si>
  <si>
    <t>Coffs Harbour</t>
  </si>
  <si>
    <t>College Station</t>
  </si>
  <si>
    <t>Colma</t>
  </si>
  <si>
    <t>Colombes</t>
  </si>
  <si>
    <t>Colomiers</t>
  </si>
  <si>
    <t>Columbus</t>
  </si>
  <si>
    <t>Concord</t>
  </si>
  <si>
    <t>Coronado</t>
  </si>
  <si>
    <t>Corvallis</t>
  </si>
  <si>
    <t>Courbevoie</t>
  </si>
  <si>
    <t>Cranbourne</t>
  </si>
  <si>
    <t>Croix</t>
  </si>
  <si>
    <t>Daly City</t>
  </si>
  <si>
    <t>Darlinghurst</t>
  </si>
  <si>
    <t>Darmstadt</t>
  </si>
  <si>
    <t>Downey</t>
  </si>
  <si>
    <t>Drancy</t>
  </si>
  <si>
    <t>Dresden</t>
  </si>
  <si>
    <t>Duesseldorf</t>
  </si>
  <si>
    <t>Dunkerque</t>
  </si>
  <si>
    <t>East Brisbane</t>
  </si>
  <si>
    <t>Edmonds</t>
  </si>
  <si>
    <t>Eilenburg</t>
  </si>
  <si>
    <t>El Cajon</t>
  </si>
  <si>
    <t>Erlangen</t>
  </si>
  <si>
    <t>Esher-Molesey</t>
  </si>
  <si>
    <t>Essen</t>
  </si>
  <si>
    <t>Everett</t>
  </si>
  <si>
    <t>Findon</t>
  </si>
  <si>
    <t>Frankfurt</t>
  </si>
  <si>
    <t>Frankfurt am Main</t>
  </si>
  <si>
    <t>Fremont</t>
  </si>
  <si>
    <t>Gateshead</t>
  </si>
  <si>
    <t>Geelong</t>
  </si>
  <si>
    <t>Glendale</t>
  </si>
  <si>
    <t>Gloucestershire</t>
  </si>
  <si>
    <t>Gold Coast</t>
  </si>
  <si>
    <t>Goulburn</t>
  </si>
  <si>
    <t>Grevenbroich</t>
  </si>
  <si>
    <t>Grossmont</t>
  </si>
  <si>
    <t>Hamburg</t>
  </si>
  <si>
    <t>Haney</t>
  </si>
  <si>
    <t>Hannover</t>
  </si>
  <si>
    <t>Hawthorne</t>
  </si>
  <si>
    <t>Hervey Bay</t>
  </si>
  <si>
    <t>High Wycombe</t>
  </si>
  <si>
    <t>Hobart</t>
  </si>
  <si>
    <t>Hof</t>
  </si>
  <si>
    <t>Imperial Beach</t>
  </si>
  <si>
    <t>Ingolstadt</t>
  </si>
  <si>
    <t>Issaquah</t>
  </si>
  <si>
    <t>Kassel</t>
  </si>
  <si>
    <t>Kiel</t>
  </si>
  <si>
    <t>Kirkby</t>
  </si>
  <si>
    <t>Kirkland</t>
  </si>
  <si>
    <t>La Jolla</t>
  </si>
  <si>
    <t>Lake Oswego</t>
  </si>
  <si>
    <t>Lakewood</t>
  </si>
  <si>
    <t>Lancaster</t>
  </si>
  <si>
    <t>Lane Cove</t>
  </si>
  <si>
    <t>Langford</t>
  </si>
  <si>
    <t>Langley</t>
  </si>
  <si>
    <t>Lavender Bay</t>
  </si>
  <si>
    <t>Lebanon</t>
  </si>
  <si>
    <t>Leeds</t>
  </si>
  <si>
    <t>Leipzig</t>
  </si>
  <si>
    <t>Lemon Grove</t>
  </si>
  <si>
    <t>Les Ulis</t>
  </si>
  <si>
    <t>Lieusaint</t>
  </si>
  <si>
    <t>Lille</t>
  </si>
  <si>
    <t>Lincoln Acres</t>
  </si>
  <si>
    <t>Liverpool</t>
  </si>
  <si>
    <t>London</t>
  </si>
  <si>
    <t>Long Beach</t>
  </si>
  <si>
    <t>Los Angeles</t>
  </si>
  <si>
    <t>Lynnwood</t>
  </si>
  <si>
    <t>Maidenhead</t>
  </si>
  <si>
    <t>Malabar</t>
  </si>
  <si>
    <t>Marysville</t>
  </si>
  <si>
    <t>Matraville</t>
  </si>
  <si>
    <t>Melbourne</t>
  </si>
  <si>
    <t>Melton</t>
  </si>
  <si>
    <t>Metchosin</t>
  </si>
  <si>
    <t>Metz</t>
  </si>
  <si>
    <t>Mill Valley</t>
  </si>
  <si>
    <t>Milsons Point</t>
  </si>
  <si>
    <t>Milton Keynes</t>
  </si>
  <si>
    <t>Milwaukie</t>
  </si>
  <si>
    <t>Morangis</t>
  </si>
  <si>
    <t>Mühlheim</t>
  </si>
  <si>
    <t>München</t>
  </si>
  <si>
    <t>Münster</t>
  </si>
  <si>
    <t>N. Vancouver</t>
  </si>
  <si>
    <t>National City</t>
  </si>
  <si>
    <t>Neunkirchen</t>
  </si>
  <si>
    <t>Newcastle</t>
  </si>
  <si>
    <t>Newcastle upon Tyne</t>
  </si>
  <si>
    <t>Newport Beach</t>
  </si>
  <si>
    <t>Newton</t>
  </si>
  <si>
    <t>North Ryde</t>
  </si>
  <si>
    <t>North Sydney</t>
  </si>
  <si>
    <t>Novato</t>
  </si>
  <si>
    <t>Oak Bay</t>
  </si>
  <si>
    <t>Oakland</t>
  </si>
  <si>
    <t>Offenbach</t>
  </si>
  <si>
    <t>Olympia</t>
  </si>
  <si>
    <t>Oregon City</t>
  </si>
  <si>
    <t>Orleans</t>
  </si>
  <si>
    <t>Orly</t>
  </si>
  <si>
    <t>Oxford</t>
  </si>
  <si>
    <t>Oxon</t>
  </si>
  <si>
    <t>Paderborn</t>
  </si>
  <si>
    <t>Palo Alto</t>
  </si>
  <si>
    <t>Pantin</t>
  </si>
  <si>
    <t>Paris</t>
  </si>
  <si>
    <t>Paris La Defense</t>
  </si>
  <si>
    <t>Perth</t>
  </si>
  <si>
    <t>Peterborough</t>
  </si>
  <si>
    <t>Poing</t>
  </si>
  <si>
    <t>Port Hammond</t>
  </si>
  <si>
    <t>Port Macquarie</t>
  </si>
  <si>
    <t>Port Orchard</t>
  </si>
  <si>
    <t>Portland</t>
  </si>
  <si>
    <t>Puyallup</t>
  </si>
  <si>
    <t>Reading</t>
  </si>
  <si>
    <t>Redmond</t>
  </si>
  <si>
    <t>Redwood City</t>
  </si>
  <si>
    <t>Renton</t>
  </si>
  <si>
    <t>Rhodes</t>
  </si>
  <si>
    <t>Rockhampton</t>
  </si>
  <si>
    <t>Roissy en Brie</t>
  </si>
  <si>
    <t>Roncq</t>
  </si>
  <si>
    <t>Roubaix</t>
  </si>
  <si>
    <t>Royal Oak</t>
  </si>
  <si>
    <t>Runcorn</t>
  </si>
  <si>
    <t>Saarbrücken</t>
  </si>
  <si>
    <t>Saarlouis</t>
  </si>
  <si>
    <t>Saint Germain en Laye</t>
  </si>
  <si>
    <t>Saint Ouen</t>
  </si>
  <si>
    <t>Saint-Denis</t>
  </si>
  <si>
    <t>Salem</t>
  </si>
  <si>
    <t>Salzgitter</t>
  </si>
  <si>
    <t>San Carlos</t>
  </si>
  <si>
    <t>San Diego</t>
  </si>
  <si>
    <t>San Francisco</t>
  </si>
  <si>
    <t>San Gabriel</t>
  </si>
  <si>
    <t>Santa Cruz</t>
  </si>
  <si>
    <t>Santa Monica</t>
  </si>
  <si>
    <t>Seaford</t>
  </si>
  <si>
    <t>Seattle</t>
  </si>
  <si>
    <t>Sedro Woolley</t>
  </si>
  <si>
    <t>Sèvres</t>
  </si>
  <si>
    <t>Shawnee</t>
  </si>
  <si>
    <t>Silverwater</t>
  </si>
  <si>
    <t>Solingen</t>
  </si>
  <si>
    <t>Sooke</t>
  </si>
  <si>
    <t>South Melbourne</t>
  </si>
  <si>
    <t>Spokane</t>
  </si>
  <si>
    <t>Spring Valley</t>
  </si>
  <si>
    <t>Springwood</t>
  </si>
  <si>
    <t>St. Leonards</t>
  </si>
  <si>
    <t>Stoke-on-Trent</t>
  </si>
  <si>
    <t>Stuttgart</t>
  </si>
  <si>
    <t>Sulzbach Taunus</t>
  </si>
  <si>
    <t>Sunbury</t>
  </si>
  <si>
    <t>Suresnes</t>
  </si>
  <si>
    <t>Sydney</t>
  </si>
  <si>
    <t>Tacoma</t>
  </si>
  <si>
    <t>Torrance</t>
  </si>
  <si>
    <t>Townsville</t>
  </si>
  <si>
    <t>Tremblay-en-France</t>
  </si>
  <si>
    <t>Vancouver</t>
  </si>
  <si>
    <t>Verrieres Le Buisson</t>
  </si>
  <si>
    <t>Versailles</t>
  </si>
  <si>
    <t>Victoria</t>
  </si>
  <si>
    <t>Villeneuve-d'Ascq</t>
  </si>
  <si>
    <t>W. Linn</t>
  </si>
  <si>
    <t>W. York</t>
  </si>
  <si>
    <t>Walla Walla</t>
  </si>
  <si>
    <t>Warrington</t>
  </si>
  <si>
    <t>Warrnambool</t>
  </si>
  <si>
    <t>Watford</t>
  </si>
  <si>
    <t>Werne</t>
  </si>
  <si>
    <t>West Covina</t>
  </si>
  <si>
    <t>West Sussex</t>
  </si>
  <si>
    <t>Westminster</t>
  </si>
  <si>
    <t>Wokingham</t>
  </si>
  <si>
    <t>Wollongong</t>
  </si>
  <si>
    <t>Woodburn</t>
  </si>
  <si>
    <t>Woodland Hills</t>
  </si>
  <si>
    <t>Woolston</t>
  </si>
  <si>
    <t>Yakima</t>
  </si>
  <si>
    <t>York</t>
  </si>
  <si>
    <t>Barstow</t>
  </si>
  <si>
    <t>Bellevue</t>
  </si>
  <si>
    <t>Braintree</t>
  </si>
  <si>
    <t>Carson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</si>
</sst>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16" fillId="33" borderId="0" xfId="0" applyFont="1" applyFill="1"/>
    <xf numFmtId="0" fontId="0" fillId="0" borderId="0" xfId="0" applyAlignment="1">
      <alignment horizontal="left"/>
    </xf>
    <xf numFmtId="0" fontId="0" fillId="0" borderId="0" xfId="0" applyFont="1"/>
    <xf numFmtId="0" fontId="17" fillId="0" borderId="0" xfId="0" applyFont="1"/>
    <xf numFmtId="0" fontId="17" fillId="0" borderId="0" xfId="0" applyNumberFormat="1" applyFont="1"/>
    <xf numFmtId="0" fontId="0" fillId="0" borderId="0" xfId="0" pivotButton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font>
        <u/>
      </font>
    </dxf>
    <dxf>
      <font>
        <u val="none"/>
      </font>
    </dxf>
    <dxf>
      <font>
        <u val="none"/>
      </font>
    </dxf>
    <dxf>
      <font>
        <u/>
      </font>
    </dxf>
    <dxf>
      <font>
        <u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064.33452222222" backgroundQuery="1" createdVersion="7" refreshedVersion="7" minRefreshableVersion="3" recordCount="0" supportSubquery="1" supportAdvancedDrill="1" xr:uid="{00000000-000A-0000-FFFF-FFFF0A000000}">
  <cacheSource type="external" connectionId="1"/>
  <cacheFields count="3">
    <cacheField name="[Measures].[Sales Amount]" caption="Sales Amount" numFmtId="0" hierarchy="188" level="32767"/>
    <cacheField name="[Order Date].[Calendar Year].[Calendar Year]" caption="Calendar Year" numFmtId="0" hierarchy="136" level="1">
      <sharedItems count="5">
        <s v="[Order Date].[Calendar Year].&amp;[2010]" c="2010"/>
        <s v="[Order Date].[Calendar Year].&amp;[2011]" c="2011"/>
        <s v="[Order Date].[Calendar Year].&amp;[2012]" c="2012"/>
        <s v="[Order Date].[Calendar Year].&amp;[2013]" c="2013"/>
        <s v="[Order Date].[Calendar Year].&amp;[2014]" c="2014"/>
      </sharedItems>
    </cacheField>
    <cacheField name="[DimProduct].[English Product Name].[English Product Name]" caption="English Product Name" numFmtId="0" hierarchy="56" level="1">
      <sharedItems count="130">
        <s v="[DimProduct].[English Product Name].&amp;[All-Purpose Bike Stand]" c="All-Purpose Bike Stand"/>
        <s v="[DimProduct].[English Product Name].&amp;[AWC Logo Cap]" c="AWC Logo Cap"/>
        <s v="[DimProduct].[English Product Name].&amp;[Bike Wash - Dissolver]" c="Bike Wash - Dissolver"/>
        <s v="[DimProduct].[English Product Name].&amp;[Classic Vest, L]" c="Classic Vest, L"/>
        <s v="[DimProduct].[English Product Name].&amp;[Classic Vest, M]" c="Classic Vest, M"/>
        <s v="[DimProduct].[English Product Name].&amp;[Classic Vest, S]" c="Classic Vest, S"/>
        <s v="[DimProduct].[English Product Name].&amp;[Fender Set - Mountain]" c="Fender Set - Mountain"/>
        <s v="[DimProduct].[English Product Name].&amp;[Half-Finger Gloves, L]" c="Half-Finger Gloves, L"/>
        <s v="[DimProduct].[English Product Name].&amp;[Half-Finger Gloves, M]" c="Half-Finger Gloves, M"/>
        <s v="[DimProduct].[English Product Name].&amp;[Half-Finger Gloves, S]" c="Half-Finger Gloves, S"/>
        <s v="[DimProduct].[English Product Name].&amp;[Hitch Rack - 4-Bike]" c="Hitch Rack - 4-Bike"/>
        <s v="[DimProduct].[English Product Name].&amp;[HL Mountain Tire]" c="HL Mountain Tire"/>
        <s v="[DimProduct].[English Product Name].&amp;[HL Road Tire]" c="HL Road Tire"/>
        <s v="[DimProduct].[English Product Name].&amp;[Hydration Pack - 70 oz.]" c="Hydration Pack - 70 oz."/>
        <s v="[DimProduct].[English Product Name].&amp;[LL Mountain Tire]" c="LL Mountain Tire"/>
        <s v="[DimProduct].[English Product Name].&amp;[LL Road Tire]" c="LL Road Tire"/>
        <s v="[DimProduct].[English Product Name].&amp;[Long-Sleeve Logo Jersey, L]" c="Long-Sleeve Logo Jersey, L"/>
        <s v="[DimProduct].[English Product Name].&amp;[Long-Sleeve Logo Jersey, M]" c="Long-Sleeve Logo Jersey, M"/>
        <s v="[DimProduct].[English Product Name].&amp;[Long-Sleeve Logo Jersey, S]" c="Long-Sleeve Logo Jersey, S"/>
        <s v="[DimProduct].[English Product Name].&amp;[Long-Sleeve Logo Jersey, XL]" c="Long-Sleeve Logo Jersey, XL"/>
        <s v="[DimProduct].[English Product Name].&amp;[ML Mountain Tire]" c="ML Mountain Tire"/>
        <s v="[DimProduct].[English Product Name].&amp;[ML Road Tire]" c="ML Road Tire"/>
        <s v="[DimProduct].[English Product Name].&amp;[Mountain Bottle Cage]" c="Mountain Bottle Cage"/>
        <s v="[DimProduct].[English Product Name].&amp;[Mountain Tire Tube]" c="Mountain Tire Tube"/>
        <s v="[DimProduct].[English Product Name].&amp;[Mountain-100 Black, 38]" c="Mountain-100 Black, 38"/>
        <s v="[DimProduct].[English Product Name].&amp;[Mountain-100 Black, 42]" c="Mountain-100 Black, 42"/>
        <s v="[DimProduct].[English Product Name].&amp;[Mountain-100 Black, 44]" c="Mountain-100 Black, 44"/>
        <s v="[DimProduct].[English Product Name].&amp;[Mountain-100 Black, 48]" c="Mountain-100 Black, 48"/>
        <s v="[DimProduct].[English Product Name].&amp;[Mountain-100 Silver, 38]" c="Mountain-100 Silver, 38"/>
        <s v="[DimProduct].[English Product Name].&amp;[Mountain-100 Silver, 42]" c="Mountain-100 Silver, 42"/>
        <s v="[DimProduct].[English Product Name].&amp;[Mountain-100 Silver, 44]" c="Mountain-100 Silver, 44"/>
        <s v="[DimProduct].[English Product Name].&amp;[Mountain-100 Silver, 48]" c="Mountain-100 Silver, 48"/>
        <s v="[DimProduct].[English Product Name].&amp;[Mountain-200 Black, 38]" c="Mountain-200 Black, 38"/>
        <s v="[DimProduct].[English Product Name].&amp;[Mountain-200 Black, 42]" c="Mountain-200 Black, 42"/>
        <s v="[DimProduct].[English Product Name].&amp;[Mountain-200 Black, 46]" c="Mountain-200 Black, 46"/>
        <s v="[DimProduct].[English Product Name].&amp;[Mountain-200 Silver, 38]" c="Mountain-200 Silver, 38"/>
        <s v="[DimProduct].[English Product Name].&amp;[Mountain-200 Silver, 42]" c="Mountain-200 Silver, 42"/>
        <s v="[DimProduct].[English Product Name].&amp;[Mountain-200 Silver, 46]" c="Mountain-200 Silver, 46"/>
        <s v="[DimProduct].[English Product Name].&amp;[Mountain-400-W Silver, 38]" c="Mountain-400-W Silver, 38"/>
        <s v="[DimProduct].[English Product Name].&amp;[Mountain-400-W Silver, 40]" c="Mountain-400-W Silver, 40"/>
        <s v="[DimProduct].[English Product Name].&amp;[Mountain-400-W Silver, 42]" c="Mountain-400-W Silver, 42"/>
        <s v="[DimProduct].[English Product Name].&amp;[Mountain-400-W Silver, 46]" c="Mountain-400-W Silver, 46"/>
        <s v="[DimProduct].[English Product Name].&amp;[Mountain-500 Black, 40]" c="Mountain-500 Black, 40"/>
        <s v="[DimProduct].[English Product Name].&amp;[Mountain-500 Black, 42]" c="Mountain-500 Black, 42"/>
        <s v="[DimProduct].[English Product Name].&amp;[Mountain-500 Black, 44]" c="Mountain-500 Black, 44"/>
        <s v="[DimProduct].[English Product Name].&amp;[Mountain-500 Black, 48]" c="Mountain-500 Black, 48"/>
        <s v="[DimProduct].[English Product Name].&amp;[Mountain-500 Black, 52]" c="Mountain-500 Black, 52"/>
        <s v="[DimProduct].[English Product Name].&amp;[Mountain-500 Silver, 40]" c="Mountain-500 Silver, 40"/>
        <s v="[DimProduct].[English Product Name].&amp;[Mountain-500 Silver, 42]" c="Mountain-500 Silver, 42"/>
        <s v="[DimProduct].[English Product Name].&amp;[Mountain-500 Silver, 44]" c="Mountain-500 Silver, 44"/>
        <s v="[DimProduct].[English Product Name].&amp;[Mountain-500 Silver, 48]" c="Mountain-500 Silver, 48"/>
        <s v="[DimProduct].[English Product Name].&amp;[Mountain-500 Silver, 52]" c="Mountain-500 Silver, 52"/>
        <s v="[DimProduct].[English Product Name].&amp;[Patch Kit/8 Patches]" c="Patch Kit/8 Patches"/>
        <s v="[DimProduct].[English Product Name].&amp;[Racing Socks, L]" c="Racing Socks, L"/>
        <s v="[DimProduct].[English Product Name].&amp;[Racing Socks, M]" c="Racing Socks, M"/>
        <s v="[DimProduct].[English Product Name].&amp;[Road Bottle Cage]" c="Road Bottle Cage"/>
        <s v="[DimProduct].[English Product Name].&amp;[Road Tire Tube]" c="Road Tire Tube"/>
        <s v="[DimProduct].[English Product Name].&amp;[Road-150 Red, 44]" c="Road-150 Red, 44"/>
        <s v="[DimProduct].[English Product Name].&amp;[Road-150 Red, 48]" c="Road-150 Red, 48"/>
        <s v="[DimProduct].[English Product Name].&amp;[Road-150 Red, 52]" c="Road-150 Red, 52"/>
        <s v="[DimProduct].[English Product Name].&amp;[Road-150 Red, 56]" c="Road-150 Red, 56"/>
        <s v="[DimProduct].[English Product Name].&amp;[Road-150 Red, 62]" c="Road-150 Red, 62"/>
        <s v="[DimProduct].[English Product Name].&amp;[Road-250 Black, 44]" c="Road-250 Black, 44"/>
        <s v="[DimProduct].[English Product Name].&amp;[Road-250 Black, 48]" c="Road-250 Black, 48"/>
        <s v="[DimProduct].[English Product Name].&amp;[Road-250 Black, 52]" c="Road-250 Black, 52"/>
        <s v="[DimProduct].[English Product Name].&amp;[Road-250 Black, 58]" c="Road-250 Black, 58"/>
        <s v="[DimProduct].[English Product Name].&amp;[Road-250 Red, 44]" c="Road-250 Red, 44"/>
        <s v="[DimProduct].[English Product Name].&amp;[Road-250 Red, 48]" c="Road-250 Red, 48"/>
        <s v="[DimProduct].[English Product Name].&amp;[Road-250 Red, 52]" c="Road-250 Red, 52"/>
        <s v="[DimProduct].[English Product Name].&amp;[Road-250 Red, 58]" c="Road-250 Red, 58"/>
        <s v="[DimProduct].[English Product Name].&amp;[Road-350-W Yellow, 40]" c="Road-350-W Yellow, 40"/>
        <s v="[DimProduct].[English Product Name].&amp;[Road-350-W Yellow, 42]" c="Road-350-W Yellow, 42"/>
        <s v="[DimProduct].[English Product Name].&amp;[Road-350-W Yellow, 44]" c="Road-350-W Yellow, 44"/>
        <s v="[DimProduct].[English Product Name].&amp;[Road-350-W Yellow, 48]" c="Road-350-W Yellow, 48"/>
        <s v="[DimProduct].[English Product Name].&amp;[Road-550-W Yellow, 38]" c="Road-550-W Yellow, 38"/>
        <s v="[DimProduct].[English Product Name].&amp;[Road-550-W Yellow, 40]" c="Road-550-W Yellow, 40"/>
        <s v="[DimProduct].[English Product Name].&amp;[Road-550-W Yellow, 42]" c="Road-550-W Yellow, 42"/>
        <s v="[DimProduct].[English Product Name].&amp;[Road-550-W Yellow, 44]" c="Road-550-W Yellow, 44"/>
        <s v="[DimProduct].[English Product Name].&amp;[Road-550-W Yellow, 48]" c="Road-550-W Yellow, 48"/>
        <s v="[DimProduct].[English Product Name].&amp;[Road-650 Black, 44]" c="Road-650 Black, 44"/>
        <s v="[DimProduct].[English Product Name].&amp;[Road-650 Black, 48]" c="Road-650 Black, 48"/>
        <s v="[DimProduct].[English Product Name].&amp;[Road-650 Black, 52]" c="Road-650 Black, 52"/>
        <s v="[DimProduct].[English Product Name].&amp;[Road-650 Black, 58]" c="Road-650 Black, 58"/>
        <s v="[DimProduct].[English Product Name].&amp;[Road-650 Black, 60]" c="Road-650 Black, 60"/>
        <s v="[DimProduct].[English Product Name].&amp;[Road-650 Black, 62]" c="Road-650 Black, 62"/>
        <s v="[DimProduct].[English Product Name].&amp;[Road-650 Red, 44]" c="Road-650 Red, 44"/>
        <s v="[DimProduct].[English Product Name].&amp;[Road-650 Red, 48]" c="Road-650 Red, 48"/>
        <s v="[DimProduct].[English Product Name].&amp;[Road-650 Red, 52]" c="Road-650 Red, 52"/>
        <s v="[DimProduct].[English Product Name].&amp;[Road-650 Red, 58]" c="Road-650 Red, 58"/>
        <s v="[DimProduct].[English Product Name].&amp;[Road-650 Red, 60]" c="Road-650 Red, 60"/>
        <s v="[DimProduct].[English Product Name].&amp;[Road-650 Red, 62]" c="Road-650 Red, 62"/>
        <s v="[DimProduct].[English Product Name].&amp;[Road-750 Black, 44]" c="Road-750 Black, 44"/>
        <s v="[DimProduct].[English Product Name].&amp;[Road-750 Black, 48]" c="Road-750 Black, 48"/>
        <s v="[DimProduct].[English Product Name].&amp;[Road-750 Black, 52]" c="Road-750 Black, 52"/>
        <s v="[DimProduct].[English Product Name].&amp;[Road-750 Black, 58]" c="Road-750 Black, 58"/>
        <s v="[DimProduct].[English Product Name].&amp;[Short-Sleeve Classic Jersey, L]" c="Short-Sleeve Classic Jersey, L"/>
        <s v="[DimProduct].[English Product Name].&amp;[Short-Sleeve Classic Jersey, M]" c="Short-Sleeve Classic Jersey, M"/>
        <s v="[DimProduct].[English Product Name].&amp;[Short-Sleeve Classic Jersey, S]" c="Short-Sleeve Classic Jersey, S"/>
        <s v="[DimProduct].[English Product Name].&amp;[Short-Sleeve Classic Jersey, XL]" c="Short-Sleeve Classic Jersey, XL"/>
        <s v="[DimProduct].[English Product Name].&amp;[Sport-100 Helmet, Black]" c="Sport-100 Helmet, Black"/>
        <s v="[DimProduct].[English Product Name].&amp;[Sport-100 Helmet, Blue]" c="Sport-100 Helmet, Blue"/>
        <s v="[DimProduct].[English Product Name].&amp;[Sport-100 Helmet, Red]" c="Sport-100 Helmet, Red"/>
        <s v="[DimProduct].[English Product Name].&amp;[Touring Tire]" c="Touring Tire"/>
        <s v="[DimProduct].[English Product Name].&amp;[Touring Tire Tube]" c="Touring Tire Tube"/>
        <s v="[DimProduct].[English Product Name].&amp;[Touring-1000 Blue, 46]" c="Touring-1000 Blue, 46"/>
        <s v="[DimProduct].[English Product Name].&amp;[Touring-1000 Blue, 50]" c="Touring-1000 Blue, 50"/>
        <s v="[DimProduct].[English Product Name].&amp;[Touring-1000 Blue, 54]" c="Touring-1000 Blue, 54"/>
        <s v="[DimProduct].[English Product Name].&amp;[Touring-1000 Blue, 60]" c="Touring-1000 Blue, 60"/>
        <s v="[DimProduct].[English Product Name].&amp;[Touring-1000 Yellow, 46]" c="Touring-1000 Yellow, 46"/>
        <s v="[DimProduct].[English Product Name].&amp;[Touring-1000 Yellow, 50]" c="Touring-1000 Yellow, 50"/>
        <s v="[DimProduct].[English Product Name].&amp;[Touring-1000 Yellow, 54]" c="Touring-1000 Yellow, 54"/>
        <s v="[DimProduct].[English Product Name].&amp;[Touring-1000 Yellow, 60]" c="Touring-1000 Yellow, 60"/>
        <s v="[DimProduct].[English Product Name].&amp;[Touring-2000 Blue, 46]" c="Touring-2000 Blue, 46"/>
        <s v="[DimProduct].[English Product Name].&amp;[Touring-2000 Blue, 50]" c="Touring-2000 Blue, 50"/>
        <s v="[DimProduct].[English Product Name].&amp;[Touring-2000 Blue, 54]" c="Touring-2000 Blue, 54"/>
        <s v="[DimProduct].[English Product Name].&amp;[Touring-2000 Blue, 60]" c="Touring-2000 Blue, 60"/>
        <s v="[DimProduct].[English Product Name].&amp;[Touring-3000 Blue, 44]" c="Touring-3000 Blue, 44"/>
        <s v="[DimProduct].[English Product Name].&amp;[Touring-3000 Blue, 50]" c="Touring-3000 Blue, 50"/>
        <s v="[DimProduct].[English Product Name].&amp;[Touring-3000 Blue, 54]" c="Touring-3000 Blue, 54"/>
        <s v="[DimProduct].[English Product Name].&amp;[Touring-3000 Blue, 58]" c="Touring-3000 Blue, 58"/>
        <s v="[DimProduct].[English Product Name].&amp;[Touring-3000 Blue, 62]" c="Touring-3000 Blue, 62"/>
        <s v="[DimProduct].[English Product Name].&amp;[Touring-3000 Yellow, 44]" c="Touring-3000 Yellow, 44"/>
        <s v="[DimProduct].[English Product Name].&amp;[Touring-3000 Yellow, 50]" c="Touring-3000 Yellow, 50"/>
        <s v="[DimProduct].[English Product Name].&amp;[Touring-3000 Yellow, 54]" c="Touring-3000 Yellow, 54"/>
        <s v="[DimProduct].[English Product Name].&amp;[Touring-3000 Yellow, 58]" c="Touring-3000 Yellow, 58"/>
        <s v="[DimProduct].[English Product Name].&amp;[Touring-3000 Yellow, 62]" c="Touring-3000 Yellow, 62"/>
        <s v="[DimProduct].[English Product Name].&amp;[Water Bottle - 30 oz.]" c="Water Bottle - 30 oz."/>
        <s v="[DimProduct].[English Product Name].&amp;[Women's Mountain Shorts, L]" c="Women's Mountain Shorts, L"/>
        <s v="[DimProduct].[English Product Name].&amp;[Women's Mountain Shorts, M]" c="Women's Mountain Shorts, M"/>
        <s v="[DimProduct].[English Product Name].&amp;[Women's Mountain Shorts, S]" c="Women's Mountain Shorts, S"/>
      </sharedItems>
    </cacheField>
  </cacheFields>
  <cacheHierarchies count="192">
    <cacheHierarchy uniqueName="[DimCurrency].[Currency Alternate Key]" caption="Currency Alternate Key" attribute="1" defaultMemberUniqueName="[DimCurrency].[Currency Alternate Key].[All]" allUniqueName="[DimCurrency].[Currency Alternate Key].[All]" dimensionUniqueName="[DimCurrency]" displayFolder="" count="0" unbalanced="0"/>
    <cacheHierarchy uniqueName="[DimCurrency].[Currency Key]" caption="Currency Key" attribute="1" keyAttribute="1" defaultMemberUniqueName="[DimCurrency].[Currency Key].[All]" allUniqueName="[DimCurrency].[Currency Key].[All]" dimensionUniqueName="[DimCurrency]" displayFolder="" count="0" unbalanced="0"/>
    <cacheHierarchy uniqueName="[DimCurrency].[Currency Name]" caption="Currency Name" attribute="1" defaultMemberUniqueName="[DimCurrency].[Currency Name].[All]" allUniqueName="[DimCurrency].[Currency Name].[All]" dimensionUniqueName="[DimCurrency]" displayFolder="" count="0" unbalanced="0"/>
    <cacheHierarchy uniqueName="[DimCustomer].[Address Line1]" caption="Address Line1" attribute="1" defaultMemberUniqueName="[DimCustomer].[Address Line1].[All]" allUniqueName="[DimCustomer].[Address Line1].[All]" dimensionUniqueName="[DimCustomer]" displayFolder="" count="0" unbalanced="0"/>
    <cacheHierarchy uniqueName="[DimCustomer].[Address Line2]" caption="Address Line2" attribute="1" defaultMemberUniqueName="[DimCustomer].[Address Line2].[All]" allUniqueName="[DimCustomer].[Address Line2].[All]" dimensionUniqueName="[DimCustomer]" displayFolder="" count="0" unbalanced="0"/>
    <cacheHierarchy uniqueName="[DimCustomer].[Birth Date]" caption="Birth Date" attribute="1" defaultMemberUniqueName="[DimCustomer].[Birth Date].[All]" allUniqueName="[DimCustomer].[Birth Date].[All]" dimensionUniqueName="[DimCustomer]" displayFolder="" count="0" unbalanced="0"/>
    <cacheHierarchy uniqueName="[DimCustomer].[City]" caption="City" attribute="1" defaultMemberUniqueName="[DimCustomer].[City].[All]" allUniqueName="[DimCustomer].[City].[All]" dimensionUniqueName="[DimCustomer]" displayFolder="" count="0" unbalanced="0"/>
    <cacheHierarchy uniqueName="[DimCustomer].[Commute Distance]" caption="Commute Distance" attribute="1" defaultMemberUniqueName="[DimCustomer].[Commute Distance].[All]" allUniqueName="[DimCustomer].[Commute Distance].[All]" dimensionUniqueName="[DimCustomer]" displayFolder="" count="0" unbalanced="0"/>
    <cacheHierarchy uniqueName="[DimCustomer].[Country Region Code]" caption="Country Region Code" attribute="1" defaultMemberUniqueName="[DimCustomer].[Country Region Code].[All]" allUniqueName="[DimCustomer].[Country Region Code].[All]" dimensionUniqueName="[DimCustomer]" displayFolder="" count="0" unbalanced="0"/>
    <cacheHierarchy uniqueName="[DimCustomer].[Customer Alternate Key]" caption="Customer Alternate Key" attribute="1" defaultMemberUniqueName="[DimCustomer].[Customer Alternate Key].[All]" allUniqueName="[DimCustomer].[Customer Alternate Key].[All]" dimensionUniqueName="[DimCustomer]" displayFolder="" count="0" unbalanced="0"/>
    <cacheHierarchy uniqueName="[DimCustomer].[Customer Key]" caption="Customer Key" attribute="1" keyAttribute="1" defaultMemberUniqueName="[DimCustomer].[Customer Key].[All]" allUniqueName="[DimCustomer].[Customer Key].[All]" dimensionUniqueName="[DimCustomer]" displayFolder="" count="0" unbalanced="0"/>
    <cacheHierarchy uniqueName="[DimCustomer].[Date First Purchase]" caption="Date First Purchase" attribute="1" defaultMemberUniqueName="[DimCustomer].[Date First Purchase].[All]" allUniqueName="[DimCustomer].[Date First Purchase].[All]" dimensionUniqueName="[DimCustomer]" displayFolder="" count="0" unbalanced="0"/>
    <cacheHierarchy uniqueName="[DimCustomer].[Email Address]" caption="Email Address" attribute="1" defaultMemberUniqueName="[DimCustomer].[Email Address].[All]" allUniqueName="[DimCustomer].[Email Address].[All]" dimensionUniqueName="[DimCustomer]" displayFolder="" count="0" unbalanced="0"/>
    <cacheHierarchy uniqueName="[DimCustomer].[English Country Region Name]" caption="English Country Region Name" attribute="1" defaultMemberUniqueName="[DimCustomer].[English Country Region Name].[All]" allUniqueName="[DimCustomer].[English Country Region Name].[All]" dimensionUniqueName="[DimCustomer]" displayFolder="" count="0" unbalanced="0"/>
    <cacheHierarchy uniqueName="[DimCustomer].[English Education]" caption="English Education" attribute="1" defaultMemberUniqueName="[DimCustomer].[English Education].[All]" allUniqueName="[DimCustomer].[English Education].[All]" dimensionUniqueName="[DimCustomer]" displayFolder="" count="0" unbalanced="0"/>
    <cacheHierarchy uniqueName="[DimCustomer].[English Occupation]" caption="English Occupation" attribute="1" defaultMemberUniqueName="[DimCustomer].[English Occupation].[All]" allUniqueName="[DimCustomer].[English Occupation].[All]" dimensionUniqueName="[DimCustomer]" displayFolder="" count="0" unbalanced="0"/>
    <cacheHierarchy uniqueName="[DimCustomer].[First Name]" caption="First Name" attribute="1" defaultMemberUniqueName="[DimCustomer].[First Name].[All]" allUniqueName="[DimCustomer].[First Name].[All]" dimensionUniqueName="[DimCustomer]" displayFolder="" count="0" unbalanced="0"/>
    <cacheHierarchy uniqueName="[DimCustomer].[French Country Region Name]" caption="French Country Region Name" attribute="1" defaultMemberUniqueName="[DimCustomer].[French Country Region Name].[All]" allUniqueName="[DimCustomer].[French Country Region Name].[All]" dimensionUniqueName="[DimCustomer]" displayFolder="" count="0" unbalanced="0"/>
    <cacheHierarchy uniqueName="[DimCustomer].[French Education]" caption="French Education" attribute="1" defaultMemberUniqueName="[DimCustomer].[French Education].[All]" allUniqueName="[DimCustomer].[French Education].[All]" dimensionUniqueName="[DimCustomer]" displayFolder="" count="0" unbalanced="0"/>
    <cacheHierarchy uniqueName="[DimCustomer].[French Occupation]" caption="French Occupation" attribute="1" defaultMemberUniqueName="[DimCustomer].[French Occupation].[All]" allUniqueName="[DimCustomer].[French Occupation].[All]" dimensionUniqueName="[DimCustomer]" displayFolder="" count="0" unbalanced="0"/>
    <cacheHierarchy uniqueName="[DimCustomer].[Gender]" caption="Gender" attribute="1" defaultMemberUniqueName="[DimCustomer].[Gender].[All]" allUniqueName="[DimCustomer].[Gender].[All]" dimensionUniqueName="[DimCustomer]" displayFolder="" count="0" unbalanced="0"/>
    <cacheHierarchy uniqueName="[DimCustomer].[Geography Key]" caption="Geography Key" attribute="1" defaultMemberUniqueName="[DimCustomer].[Geography Key].[All]" allUniqueName="[DimCustomer].[Geography Key].[All]" dimensionUniqueName="[DimCustomer]" displayFolder="" count="0" unbalanced="0"/>
    <cacheHierarchy uniqueName="[DimCustomer].[House Owner Flag]" caption="House Owner Flag" attribute="1" defaultMemberUniqueName="[DimCustomer].[House Owner Flag].[All]" allUniqueName="[DimCustomer].[House Owner Flag].[All]" dimensionUniqueName="[DimCustomer]" displayFolder="" count="0" unbalanced="0"/>
    <cacheHierarchy uniqueName="[DimCustomer].[Ip Address Locator]" caption="Ip Address Locator" attribute="1" defaultMemberUniqueName="[DimCustomer].[Ip Address Locator].[All]" allUniqueName="[DimCustomer].[Ip Address Locator].[All]" dimensionUniqueName="[DimCustomer]" displayFolder="" count="0" unbalanced="0"/>
    <cacheHierarchy uniqueName="[DimCustomer].[Last Name]" caption="Last Name" attribute="1" defaultMemberUniqueName="[DimCustomer].[Last Name].[All]" allUniqueName="[DimCustomer].[Last Name].[All]" dimensionUniqueName="[DimCustomer]" displayFolder="" count="0" unbalanced="0"/>
    <cacheHierarchy uniqueName="[DimCustomer].[Marital Status]" caption="Marital Status" attribute="1" defaultMemberUniqueName="[DimCustomer].[Marital Status].[All]" allUniqueName="[DimCustomer].[Marital Status].[All]" dimensionUniqueName="[DimCustomer]" displayFolder="" count="0" unbalanced="0"/>
    <cacheHierarchy uniqueName="[DimCustomer].[Middle Name]" caption="Middle Name" attribute="1" defaultMemberUniqueName="[DimCustomer].[Middle Name].[All]" allUniqueName="[DimCustomer].[Middle Name].[All]" dimensionUniqueName="[DimCustomer]" displayFolder="" count="0" unbalanced="0"/>
    <cacheHierarchy uniqueName="[DimCustomer].[Name Style]" caption="Name Style" attribute="1" defaultMemberUniqueName="[DimCustomer].[Name Style].[All]" allUniqueName="[DimCustomer].[Name Style].[All]" dimensionUniqueName="[DimCustomer]" displayFolder="" count="0" unbalanced="0"/>
    <cacheHierarchy uniqueName="[DimCustomer].[Number Cars Owned]" caption="Number Cars Owned" attribute="1" defaultMemberUniqueName="[DimCustomer].[Number Cars Owned].[All]" allUniqueName="[DimCustomer].[Number Cars Owned].[All]" dimensionUniqueName="[DimCustomer]" displayFolder="" count="0" unbalanced="0"/>
    <cacheHierarchy uniqueName="[DimCustomer].[Number Children At Home]" caption="Number Children At Home" attribute="1" defaultMemberUniqueName="[DimCustomer].[Number Children At Home].[All]" allUniqueName="[DimCustomer].[Number Children At Home].[All]" dimensionUniqueName="[DimCustomer]" displayFolder="" count="0" unbalanced="0"/>
    <cacheHierarchy uniqueName="[DimCustomer].[Phone]" caption="Phone" attribute="1" defaultMemberUniqueName="[DimCustomer].[Phone].[All]" allUniqueName="[DimCustomer].[Phone].[All]" dimensionUniqueName="[DimCustomer]" displayFolder="" count="0" unbalanced="0"/>
    <cacheHierarchy uniqueName="[DimCustomer].[Postal Code]" caption="Postal Code" attribute="1" defaultMemberUniqueName="[DimCustomer].[Postal Code].[All]" allUniqueName="[DimCustomer].[Postal Code].[All]" dimensionUniqueName="[DimCustomer]" displayFolder="" count="0" unbalanced="0"/>
    <cacheHierarchy uniqueName="[DimCustomer].[Sales Territory Alternate Key]" caption="Sales Territory Alternate Key" attribute="1" defaultMemberUniqueName="[DimCustomer].[Sales Territory Alternate Key].[All]" allUniqueName="[DimCustomer].[Sales Territory Alternate Key].[All]" dimensionUniqueName="[DimCustomer]" displayFolder="" count="0" unbalanced="0"/>
    <cacheHierarchy uniqueName="[DimCustomer].[Sales Territory Country]" caption="Sales Territory Country" attribute="1" defaultMemberUniqueName="[DimCustomer].[Sales Territory Country].[All]" allUniqueName="[DimCustomer].[Sales Territory Country].[All]" dimensionUniqueName="[DimCustomer]" displayFolder="" count="0" unbalanced="0"/>
    <cacheHierarchy uniqueName="[DimCustomer].[Sales Territory Group]" caption="Sales Territory Group" attribute="1" defaultMemberUniqueName="[DimCustomer].[Sales Territory Group].[All]" allUniqueName="[DimCustomer].[Sales Territory Group].[All]" dimensionUniqueName="[DimCustomer]" displayFolder="" count="0" unbalanced="0"/>
    <cacheHierarchy uniqueName="[DimCustomer].[Sales Territory Image]" caption="Sales Territory Image" attribute="1" defaultMemberUniqueName="[DimCustomer].[Sales Territory Image].[All]" allUniqueName="[DimCustomer].[Sales Territory Image].[All]" dimensionUniqueName="[DimCustomer]" displayFolder="" count="0" unbalanced="0"/>
    <cacheHierarchy uniqueName="[DimCustomer].[Sales Territory Key]" caption="Sales Territory Key" attribute="1" defaultMemberUniqueName="[DimCustomer].[Sales Territory Key].[All]" allUniqueName="[DimCustomer].[Sales Territory Key].[All]" dimensionUniqueName="[DimCustomer]" displayFolder="" count="0" unbalanced="0"/>
    <cacheHierarchy uniqueName="[DimCustomer].[Sales Territory Region]" caption="Sales Territory Region" attribute="1" defaultMemberUniqueName="[DimCustomer].[Sales Territory Region].[All]" allUniqueName="[DimCustomer].[Sales Territory Region].[All]" dimensionUniqueName="[DimCustomer]" displayFolder="" count="0" unbalanced="0"/>
    <cacheHierarchy uniqueName="[DimCustomer].[Spanish Country Region Name]" caption="Spanish Country Region Name" attribute="1" defaultMemberUniqueName="[DimCustomer].[Spanish Country Region Name].[All]" allUniqueName="[DimCustomer].[Spanish Country Region Name].[All]" dimensionUniqueName="[DimCustomer]" displayFolder="" count="0" unbalanced="0"/>
    <cacheHierarchy uniqueName="[DimCustomer].[Spanish Education]" caption="Spanish Education" attribute="1" defaultMemberUniqueName="[DimCustomer].[Spanish Education].[All]" allUniqueName="[DimCustomer].[Spanish Education].[All]" dimensionUniqueName="[DimCustomer]" displayFolder="" count="0" unbalanced="0"/>
    <cacheHierarchy uniqueName="[DimCustomer].[Spanish Occupation]" caption="Spanish Occupation" attribute="1" defaultMemberUniqueName="[DimCustomer].[Spanish Occupation].[All]" allUniqueName="[DimCustomer].[Spanish Occupation].[All]" dimensionUniqueName="[DimCustomer]" displayFolder="" count="0" unbalanced="0"/>
    <cacheHierarchy uniqueName="[DimCustomer].[State Province Code]" caption="State Province Code" attribute="1" defaultMemberUniqueName="[DimCustomer].[State Province Code].[All]" allUniqueName="[DimCustomer].[State Province Code].[All]" dimensionUniqueName="[DimCustomer]" displayFolder="" count="0" unbalanced="0"/>
    <cacheHierarchy uniqueName="[DimCustomer].[State Province Name]" caption="State Province Name" attribute="1" defaultMemberUniqueName="[DimCustomer].[State Province Name].[All]" allUniqueName="[DimCustomer].[State Province Name].[All]" dimensionUniqueName="[DimCustomer]" displayFolder="" count="0" unbalanced="0"/>
    <cacheHierarchy uniqueName="[DimCustomer].[Suffix]" caption="Suffix" attribute="1" defaultMemberUniqueName="[DimCustomer].[Suffix].[All]" allUniqueName="[DimCustomer].[Suffix].[All]" dimensionUniqueName="[DimCustomer]" displayFolder="" count="0" unbalanced="0"/>
    <cacheHierarchy uniqueName="[DimCustomer].[Title]" caption="Title" attribute="1" defaultMemberUniqueName="[DimCustomer].[Title].[All]" allUniqueName="[DimCustomer].[Title].[All]" dimensionUniqueName="[DimCustomer]" displayFolder="" count="0" unbalanced="0"/>
    <cacheHierarchy uniqueName="[DimCustomer].[Total Children]" caption="Total Children" attribute="1" defaultMemberUniqueName="[DimCustomer].[Total Children].[All]" allUniqueName="[DimCustomer].[Total Children].[All]" dimensionUniqueName="[DimCustomer]" displayFolder="" count="0" unbalanced="0"/>
    <cacheHierarchy uniqueName="[DimCustomer].[Yearly Income]" caption="Yearly Income" attribute="1" defaultMemberUniqueName="[DimCustomer].[Yearly Income].[All]" allUniqueName="[DimCustomer].[Yearly Income].[All]" dimensionUniqueName="[DimCustomer]" displayFolder="" count="0" unbalanced="0"/>
    <cacheHierarchy uniqueName="[DimProduct].[Arabic Description]" caption="Arabic Description" attribute="1" defaultMemberUniqueName="[DimProduct].[Arabic Description].[All]" allUniqueName="[DimProduct].[Arabic Description].[All]" dimensionUniqueName="[DimProduct]" displayFolder="" count="0" unbalanced="0"/>
    <cacheHierarchy uniqueName="[DimProduct].[Chinese Description]" caption="Chinese Description" attribute="1" defaultMemberUniqueName="[DimProduct].[Chinese Description].[All]" allUniqueName="[DimProduct].[Chinese Description].[All]" dimensionUniqueName="[DimProduct]" displayFolder="" count="0" unbalanced="0"/>
    <cacheHierarchy uniqueName="[DimProduct].[Class]" caption="Class" attribute="1" defaultMemberUniqueName="[DimProduct].[Class].[All]" allUniqueName="[DimProduct].[Class].[All]" dimensionUniqueName="[DimProduct]" displayFolder="" count="0" unbalanced="0"/>
    <cacheHierarchy uniqueName="[DimProduct].[Color]" caption="Color" attribute="1" defaultMemberUniqueName="[DimProduct].[Color].[All]" allUniqueName="[DimProduct].[Color].[All]" dimensionUniqueName="[DimProduct]" displayFolder="" count="0" unbalanced="0"/>
    <cacheHierarchy uniqueName="[DimProduct].[Days To Manufacture]" caption="Days To Manufacture" attribute="1" defaultMemberUniqueName="[DimProduct].[Days To Manufacture].[All]" allUniqueName="[DimProduct].[Days To Manufacture].[All]" dimensionUniqueName="[DimProduct]" displayFolder="" count="0" unbalanced="0"/>
    <cacheHierarchy uniqueName="[DimProduct].[Dealer Price]" caption="Dealer Price" attribute="1" defaultMemberUniqueName="[DimProduct].[Dealer Price].[All]" allUniqueName="[DimProduct].[Dealer Price].[All]" dimensionUniqueName="[DimProduct]" displayFolder="" count="0" unbalanced="0"/>
    <cacheHierarchy uniqueName="[DimProduct].[End Date]" caption="End Date" attribute="1" defaultMemberUniqueName="[DimProduct].[End Date].[All]" allUniqueName="[DimProduct].[End Date].[All]" dimensionUniqueName="[DimProduct]" displayFolder="" count="0" unbalanced="0"/>
    <cacheHierarchy uniqueName="[DimProduct].[English Description]" caption="English Description" attribute="1" defaultMemberUniqueName="[DimProduct].[English Description].[All]" allUniqueName="[DimProduct].[English Description].[All]" dimensionUniqueName="[DimProduct]" displayFolder="" count="0" unbalanced="0"/>
    <cacheHierarchy uniqueName="[DimProduct].[English Product Category Name]" caption="English Product Category Name" attribute="1" defaultMemberUniqueName="[DimProduct].[English Product Category Name].[All]" allUniqueName="[DimProduct].[English Product Category Name].[All]" dimensionUniqueName="[DimProduct]" displayFolder="" count="0" unbalanced="0"/>
    <cacheHierarchy uniqueName="[DimProduct].[English Product Name]" caption="English Product Name" attribute="1" defaultMemberUniqueName="[DimProduct].[English Product Name].[All]" allUniqueName="[DimProduct].[English Product Name].[All]" dimensionUniqueName="[DimProduct]" displayFolder="" count="2" unbalanced="0">
      <fieldsUsage count="2">
        <fieldUsage x="-1"/>
        <fieldUsage x="2"/>
      </fieldsUsage>
    </cacheHierarchy>
    <cacheHierarchy uniqueName="[DimProduct].[English Product Subcategory Name]" caption="English Product Subcategory Name" attribute="1" defaultMemberUniqueName="[DimProduct].[English Product Subcategory Name].[All]" allUniqueName="[DimProduct].[English Product Subcategory Name].[All]" dimensionUniqueName="[DimProduct]" displayFolder="" count="0" unbalanced="0"/>
    <cacheHierarchy uniqueName="[DimProduct].[Finished Goods Flag]" caption="Finished Goods Flag" attribute="1" defaultMemberUniqueName="[DimProduct].[Finished Goods Flag].[All]" allUniqueName="[DimProduct].[Finished Goods Flag].[All]" dimensionUniqueName="[DimProduct]" displayFolder="" count="0" unbalanced="0"/>
    <cacheHierarchy uniqueName="[DimProduct].[French Description]" caption="French Description" attribute="1" defaultMemberUniqueName="[DimProduct].[French Description].[All]" allUniqueName="[DimProduct].[French Description].[All]" dimensionUniqueName="[DimProduct]" displayFolder="" count="0" unbalanced="0"/>
    <cacheHierarchy uniqueName="[DimProduct].[French Product Category Name]" caption="French Product Category Name" attribute="1" defaultMemberUniqueName="[DimProduct].[French Product Category Name].[All]" allUniqueName="[DimProduct].[French Product Category Name].[All]" dimensionUniqueName="[DimProduct]" displayFolder="" count="0" unbalanced="0"/>
    <cacheHierarchy uniqueName="[DimProduct].[French Product Name]" caption="French Product Name" attribute="1" defaultMemberUniqueName="[DimProduct].[French Product Name].[All]" allUniqueName="[DimProduct].[French Product Name].[All]" dimensionUniqueName="[DimProduct]" displayFolder="" count="0" unbalanced="0"/>
    <cacheHierarchy uniqueName="[DimProduct].[French Product Subcategory Name]" caption="French Product Subcategory Name" attribute="1" defaultMemberUniqueName="[DimProduct].[French Product Subcategory Name].[All]" allUniqueName="[DimProduct].[French Product Subcategory Name].[All]" dimensionUniqueName="[DimProduct]" displayFolder="" count="0" unbalanced="0"/>
    <cacheHierarchy uniqueName="[DimProduct].[German Description]" caption="German Description" attribute="1" defaultMemberUniqueName="[DimProduct].[German Description].[All]" allUniqueName="[DimProduct].[German Description].[All]" dimensionUniqueName="[DimProduct]" displayFolder="" count="0" unbalanced="0"/>
    <cacheHierarchy uniqueName="[DimProduct].[Hebrew Description]" caption="Hebrew Description" attribute="1" defaultMemberUniqueName="[DimProduct].[Hebrew Description].[All]" allUniqueName="[DimProduct].[Hebrew Description].[All]" dimensionUniqueName="[DimProduct]" displayFolder="" count="0" unbalanced="0"/>
    <cacheHierarchy uniqueName="[DimProduct].[Japanese Description]" caption="Japanese Description" attribute="1" defaultMemberUniqueName="[DimProduct].[Japanese Description].[All]" allUniqueName="[DimProduct].[Japanese Description].[All]" dimensionUniqueName="[DimProduct]" displayFolder="" count="0" unbalanced="0"/>
    <cacheHierarchy uniqueName="[DimProduct].[Large Photo]" caption="Large Photo" attribute="1" defaultMemberUniqueName="[DimProduct].[Large Photo].[All]" allUniqueName="[DimProduct].[Large Photo].[All]" dimensionUniqueName="[DimProduct]" displayFolder="" count="0" unbalanced="0"/>
    <cacheHierarchy uniqueName="[DimProduct].[List Price]" caption="List Price" attribute="1" defaultMemberUniqueName="[DimProduct].[List Price].[All]" allUniqueName="[DimProduct].[List Price].[All]" dimensionUniqueName="[DimProduct]" displayFolder="" count="0" unbalanced="0"/>
    <cacheHierarchy uniqueName="[DimProduct].[Model Name]" caption="Model Name" attribute="1" defaultMemberUniqueName="[DimProduct].[Model Name].[All]" allUniqueName="[DimProduct].[Model Name].[All]" dimensionUniqueName="[DimProduct]" displayFolder="" count="0" unbalanced="0"/>
    <cacheHierarchy uniqueName="[DimProduct].[Product Alternate Key]" caption="Product Alternate Key" attribute="1" defaultMemberUniqueName="[DimProduct].[Product Alternate Key].[All]" allUniqueName="[DimProduct].[Product Alternate Key].[All]" dimensionUniqueName="[DimProduct]" displayFolder="" count="0" unbalanced="0"/>
    <cacheHierarchy uniqueName="[DimProduct].[Product Category Alternate Key]" caption="Product Category Alternate Key" attribute="1" defaultMemberUniqueName="[DimProduct].[Product Category Alternate Key].[All]" allUniqueName="[DimProduct].[Product Category Alternate Key].[All]" dimensionUniqueName="[DimProduct]" displayFolder="" count="0" unbalanced="0"/>
    <cacheHierarchy uniqueName="[DimProduct].[Product Category Key]" caption="Product Category Key" attribute="1" defaultMemberUniqueName="[DimProduct].[Product Category Key].[All]" allUniqueName="[DimProduct].[Product Category Key].[All]" dimensionUniqueName="[DimProduct]" displayFolder="" count="0" unbalanced="0"/>
    <cacheHierarchy uniqueName="[DimProduct].[Product Key]" caption="Product Key" attribute="1" keyAttribute="1" defaultMemberUniqueName="[DimProduct].[Product Key].[All]" allUniqueName="[DimProduct].[Product Key].[All]" dimensionUniqueName="[DimProduct]" displayFolder="" count="0" unbalanced="0"/>
    <cacheHierarchy uniqueName="[DimProduct].[Product Line]" caption="Product Line" attribute="1" defaultMemberUniqueName="[DimProduct].[Product Line].[All]" allUniqueName="[DimProduct].[Product Line].[All]" dimensionUniqueName="[DimProduct]" displayFolder="" count="0" unbalanced="0"/>
    <cacheHierarchy uniqueName="[DimProduct].[Product Subcategory Alternate Key]" caption="Product Subcategory Alternate Key" attribute="1" defaultMemberUniqueName="[DimProduct].[Product Subcategory Alternate Key].[All]" allUniqueName="[DimProduct].[Product Subcategory Alternate Key].[All]" dimensionUniqueName="[DimProduct]" displayFolder="" count="0" unbalanced="0"/>
    <cacheHierarchy uniqueName="[DimProduct].[Product Subcategory Key]" caption="Product Subcategory Key" attribute="1" defaultMemberUniqueName="[DimProduct].[Product Subcategory Key].[All]" allUniqueName="[DimProduct].[Product Subcategory Key].[All]" dimensionUniqueName="[DimProduct]" displayFolder="" count="0" unbalanced="0"/>
    <cacheHierarchy uniqueName="[DimProduct].[Reorder Point]" caption="Reorder Point" attribute="1" defaultMemberUniqueName="[DimProduct].[Reorder Point].[All]" allUniqueName="[DimProduct].[Reorder Point].[All]" dimensionUniqueName="[DimProduct]" displayFolder="" count="0" unbalanced="0"/>
    <cacheHierarchy uniqueName="[DimProduct].[Safety Stock Level]" caption="Safety Stock Level" attribute="1" defaultMemberUniqueName="[DimProduct].[Safety Stock Level].[All]" allUniqueName="[DimProduct].[Safety Stock Level].[All]" dimensionUniqueName="[DimProduct]" displayFolder="" count="0" unbalanced="0"/>
    <cacheHierarchy uniqueName="[DimProduct].[Size]" caption="Size" attribute="1" defaultMemberUniqueName="[DimProduct].[Size].[All]" allUniqueName="[DimProduct].[Size].[All]" dimensionUniqueName="[DimProduct]" displayFolder="" count="0" unbalanced="0"/>
    <cacheHierarchy uniqueName="[DimProduct].[Size Range]" caption="Size Range" attribute="1" defaultMemberUniqueName="[DimProduct].[Size Range].[All]" allUniqueName="[DimProduct].[Size Range].[All]" dimensionUniqueName="[DimProduct]" displayFolder="" count="0" unbalanced="0"/>
    <cacheHierarchy uniqueName="[DimProduct].[Size Unit Measure Code]" caption="Size Unit Measure Code" attribute="1" defaultMemberUniqueName="[DimProduct].[Size Unit Measure Code].[All]" allUniqueName="[DimProduct].[Size Unit Measure Code].[All]" dimensionUniqueName="[DimProduct]" displayFolder="" count="0" unbalanced="0"/>
    <cacheHierarchy uniqueName="[DimProduct].[Spanish Product Category Name]" caption="Spanish Product Category Name" attribute="1" defaultMemberUniqueName="[DimProduct].[Spanish Product Category Name].[All]" allUniqueName="[DimProduct].[Spanish Product Category Name].[All]" dimensionUniqueName="[DimProduct]" displayFolder="" count="0" unbalanced="0"/>
    <cacheHierarchy uniqueName="[DimProduct].[Spanish Product Name]" caption="Spanish Product Name" attribute="1" defaultMemberUniqueName="[DimProduct].[Spanish Product Name].[All]" allUniqueName="[DimProduct].[Spanish Product Name].[All]" dimensionUniqueName="[DimProduct]" displayFolder="" count="0" unbalanced="0"/>
    <cacheHierarchy uniqueName="[DimProduct].[Spanish Product Subcategory Name]" caption="Spanish Product Subcategory Name" attribute="1" defaultMemberUniqueName="[DimProduct].[Spanish Product Subcategory Name].[All]" allUniqueName="[DimProduct].[Spanish Product Subcategory Name].[All]" dimensionUniqueName="[DimProduct]" displayFolder="" count="0" unbalanced="0"/>
    <cacheHierarchy uniqueName="[DimProduct].[Standard Cost]" caption="Standard Cost" attribute="1" defaultMemberUniqueName="[DimProduct].[Standard Cost].[All]" allUniqueName="[DimProduct].[Standard Cost].[All]" dimensionUniqueName="[DimProduct]" displayFolder="" count="0" unbalanced="0"/>
    <cacheHierarchy uniqueName="[DimProduct].[Start Date]" caption="Start Date" attribute="1" defaultMemberUniqueName="[DimProduct].[Start Date].[All]" allUniqueName="[DimProduct].[Start Date].[All]" dimensionUniqueName="[DimProduct]" displayFolder="" count="0" unbalanced="0"/>
    <cacheHierarchy uniqueName="[DimProduct].[Status]" caption="Status" attribute="1" defaultMemberUniqueName="[DimProduct].[Status].[All]" allUniqueName="[DimProduct].[Status].[All]" dimensionUniqueName="[DimProduct]" displayFolder="" count="0" unbalanced="0"/>
    <cacheHierarchy uniqueName="[DimProduct].[Style]" caption="Style" attribute="1" defaultMemberUniqueName="[DimProduct].[Style].[All]" allUniqueName="[DimProduct].[Style].[All]" dimensionUniqueName="[DimProduct]" displayFolder="" count="0" unbalanced="0"/>
    <cacheHierarchy uniqueName="[DimProduct].[Thai Description]" caption="Thai Description" attribute="1" defaultMemberUniqueName="[DimProduct].[Thai Description].[All]" allUniqueName="[DimProduct].[Thai Description].[All]" dimensionUniqueName="[DimProduct]" displayFolder="" count="0" unbalanced="0"/>
    <cacheHierarchy uniqueName="[DimProduct].[Turkish Description]" caption="Turkish Description" attribute="1" defaultMemberUniqueName="[DimProduct].[Turkish Description].[All]" allUniqueName="[DimProduct].[Turkish Description].[All]" dimensionUniqueName="[DimProduct]" displayFolder="" count="0" unbalanced="0"/>
    <cacheHierarchy uniqueName="[DimProduct].[Weight]" caption="Weight" attribute="1" defaultMemberUniqueName="[DimProduct].[Weight].[All]" allUniqueName="[DimProduct].[Weight].[All]" dimensionUniqueName="[DimProduct]" displayFolder="" count="0" unbalanced="0"/>
    <cacheHierarchy uniqueName="[DimProduct].[Weight Unit Measure Code]" caption="Weight Unit Measure Code" attribute="1" defaultMemberUniqueName="[DimProduct].[Weight Unit Measure Code].[All]" allUniqueName="[DimProduct].[Weight Unit Measure Code].[All]" dimensionUniqueName="[DimProduct]" displayFolder="" count="0" unbalanced="0"/>
    <cacheHierarchy uniqueName="[DimPromotion].[Discount Pct]" caption="Discount Pct" attribute="1" defaultMemberUniqueName="[DimPromotion].[Discount Pct].[All]" allUniqueName="[DimPromotion].[Discount Pct].[All]" dimensionUniqueName="[DimPromotion]" displayFolder="" count="0" unbalanced="0"/>
    <cacheHierarchy uniqueName="[DimPromotion].[End Date]" caption="End Date" attribute="1" defaultMemberUniqueName="[DimPromotion].[End Date].[All]" allUniqueName="[DimPromotion].[End Date].[All]" dimensionUniqueName="[DimPromotion]" displayFolder="" count="0" unbalanced="0"/>
    <cacheHierarchy uniqueName="[DimPromotion].[English Promotion Category]" caption="English Promotion Category" attribute="1" defaultMemberUniqueName="[DimPromotion].[English Promotion Category].[All]" allUniqueName="[DimPromotion].[English Promotion Category].[All]" dimensionUniqueName="[DimPromotion]" displayFolder="" count="0" unbalanced="0"/>
    <cacheHierarchy uniqueName="[DimPromotion].[English Promotion Name]" caption="English Promotion Name" attribute="1" defaultMemberUniqueName="[DimPromotion].[English Promotion Name].[All]" allUniqueName="[DimPromotion].[English Promotion Name].[All]" dimensionUniqueName="[DimPromotion]" displayFolder="" count="0" unbalanced="0"/>
    <cacheHierarchy uniqueName="[DimPromotion].[English Promotion Type]" caption="English Promotion Type" attribute="1" defaultMemberUniqueName="[DimPromotion].[English Promotion Type].[All]" allUniqueName="[DimPromotion].[English Promotion Type].[All]" dimensionUniqueName="[DimPromotion]" displayFolder="" count="0" unbalanced="0"/>
    <cacheHierarchy uniqueName="[DimPromotion].[French Promotion Category]" caption="French Promotion Category" attribute="1" defaultMemberUniqueName="[DimPromotion].[French Promotion Category].[All]" allUniqueName="[DimPromotion].[French Promotion Category].[All]" dimensionUniqueName="[DimPromotion]" displayFolder="" count="0" unbalanced="0"/>
    <cacheHierarchy uniqueName="[DimPromotion].[French Promotion Name]" caption="French Promotion Name" attribute="1" defaultMemberUniqueName="[DimPromotion].[French Promotion Name].[All]" allUniqueName="[DimPromotion].[French Promotion Name].[All]" dimensionUniqueName="[DimPromotion]" displayFolder="" count="0" unbalanced="0"/>
    <cacheHierarchy uniqueName="[DimPromotion].[French Promotion Type]" caption="French Promotion Type" attribute="1" defaultMemberUniqueName="[DimPromotion].[French Promotion Type].[All]" allUniqueName="[DimPromotion].[French Promotion Type].[All]" dimensionUniqueName="[DimPromotion]" displayFolder="" count="0" unbalanced="0"/>
    <cacheHierarchy uniqueName="[DimPromotion].[Max Qty]" caption="Max Qty" attribute="1" defaultMemberUniqueName="[DimPromotion].[Max Qty].[All]" allUniqueName="[DimPromotion].[Max Qty].[All]" dimensionUniqueName="[DimPromotion]" displayFolder="" count="0" unbalanced="0"/>
    <cacheHierarchy uniqueName="[DimPromotion].[Min Qty]" caption="Min Qty" attribute="1" defaultMemberUniqueName="[DimPromotion].[Min Qty].[All]" allUniqueName="[DimPromotion].[Min Qty].[All]" dimensionUniqueName="[DimPromotion]" displayFolder="" count="0" unbalanced="0"/>
    <cacheHierarchy uniqueName="[DimPromotion].[Promotion Alternate Key]" caption="Promotion Alternate Key" attribute="1" defaultMemberUniqueName="[DimPromotion].[Promotion Alternate Key].[All]" allUniqueName="[DimPromotion].[Promotion Alternate Key].[All]" dimensionUniqueName="[DimPromotion]" displayFolder="" count="0" unbalanced="0"/>
    <cacheHierarchy uniqueName="[DimPromotion].[Promotion Key]" caption="Promotion Key" attribute="1" keyAttribute="1" defaultMemberUniqueName="[DimPromotion].[Promotion Key].[All]" allUniqueName="[DimPromotion].[Promotion Key].[All]" dimensionUniqueName="[DimPromotion]" displayFolder="" count="0" unbalanced="0"/>
    <cacheHierarchy uniqueName="[DimPromotion].[Spanish Promotion Category]" caption="Spanish Promotion Category" attribute="1" defaultMemberUniqueName="[DimPromotion].[Spanish Promotion Category].[All]" allUniqueName="[DimPromotion].[Spanish Promotion Category].[All]" dimensionUniqueName="[DimPromotion]" displayFolder="" count="0" unbalanced="0"/>
    <cacheHierarchy uniqueName="[DimPromotion].[Spanish Promotion Name]" caption="Spanish Promotion Name" attribute="1" defaultMemberUniqueName="[DimPromotion].[Spanish Promotion Name].[All]" allUniqueName="[DimPromotion].[Spanish Promotion Name].[All]" dimensionUniqueName="[DimPromotion]" displayFolder="" count="0" unbalanced="0"/>
    <cacheHierarchy uniqueName="[DimPromotion].[Spanish Promotion Type]" caption="Spanish Promotion Type" attribute="1" defaultMemberUniqueName="[DimPromotion].[Spanish Promotion Type].[All]" allUniqueName="[DimPromotion].[Spanish Promotion Type].[All]" dimensionUniqueName="[DimPromotion]" displayFolder="" count="0" unbalanced="0"/>
    <cacheHierarchy uniqueName="[DimPromotion].[Start Date]" caption="Start Date" attribute="1" defaultMemberUniqueName="[DimPromotion].[Start Date].[All]" allUniqueName="[DimPromotion].[Start Date].[All]" dimensionUniqueName="[DimPromotion]" displayFolder="" count="0" unbalanced="0"/>
    <cacheHierarchy uniqueName="[DimSalesTerritory].[Sales Territory Alternate Key]" caption="Sales Territory Alternate Key" attribute="1" defaultMemberUniqueName="[DimSalesTerritory].[Sales Territory Alternate Key].[All]" allUniqueName="[DimSalesTerritory].[Sales Territory Alternate Key].[All]" dimensionUniqueName="[DimSalesTerritory]" displayFolder="" count="0" unbalanced="0"/>
    <cacheHierarchy uniqueName="[DimSalesTerritory].[Sales Territory Country]" caption="Sales Territory Country" attribute="1" defaultMemberUniqueName="[DimSalesTerritory].[Sales Territory Country].[All]" allUniqueName="[DimSalesTerritory].[Sales Territory Country].[All]" dimensionUniqueName="[DimSalesTerritory]" displayFolder="" count="0" unbalanced="0"/>
    <cacheHierarchy uniqueName="[DimSalesTerritory].[Sales Territory Group]" caption="Sales Territory Group" attribute="1" defaultMemberUniqueName="[DimSalesTerritory].[Sales Territory Group].[All]" allUniqueName="[DimSalesTerritory].[Sales Territory Group].[All]" dimensionUniqueName="[DimSalesTerritory]" displayFolder="" count="0" unbalanced="0"/>
    <cacheHierarchy uniqueName="[DimSalesTerritory].[Sales Territory Image]" caption="Sales Territory Image" attribute="1" defaultMemberUniqueName="[DimSalesTerritory].[Sales Territory Image].[All]" allUniqueName="[DimSalesTerritory].[Sales Territory Image].[All]" dimensionUniqueName="[DimSalesTerritory]" displayFolder="" count="0" unbalanced="0"/>
    <cacheHierarchy uniqueName="[DimSalesTerritory].[Sales Territory Key]" caption="Sales Territory Key" attribute="1" keyAttribute="1" defaultMemberUniqueName="[DimSalesTerritory].[Sales Territory Key].[All]" allUniqueName="[DimSalesTerritory].[Sales Territory Key].[All]" dimensionUniqueName="[DimSalesTerritory]" displayFolder="" count="0" unbalanced="0"/>
    <cacheHierarchy uniqueName="[DimSalesTerritory].[Sales Territory Region]" caption="Sales Territory Region" attribute="1" defaultMemberUniqueName="[DimSalesTerritory].[Sales Territory Region].[All]" allUniqueName="[DimSalesTerritory].[Sales Territory Region].[All]" dimensionUniqueName="[DimSalesTerritory]" displayFolder="" count="0" unbalanced="0"/>
    <cacheHierarchy uniqueName="[Due Date].[Calendar Quarter]" caption="Due Date.Calendar Quarter" attribut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0" unbalanced="0"/>
    <cacheHierarchy uniqueName="[Due Date].[Day Number Of Week]" caption="Due Date.Day Number Of Week" attribute="1" defaultMemberUniqueName="[Due Date].[Day Number Of Week].[All]" allUniqueName="[Due Date].[Day Number Of Week].[All]" dimensionUniqueName="[Due Date]" displayFolder="" count="0" unbalanced="0"/>
    <cacheHierarchy uniqueName="[Due Date].[Day Number Of Year]" caption="Due Date.Day Number Of Year" attribute="1" defaultMemberUniqueName="[Due Date].[Day Number Of Year].[All]" allUniqueName="[Due Date].[Day Number Of Year].[All]" dimensionUniqueName="[Due Date]" displayFolder="" count="0" unbalanced="0"/>
    <cacheHierarchy uniqueName="[Due Date].[English Day Name Of Week]" caption="Due Date.English Day Name Of Week" attribute="1" defaultMemberUniqueName="[Due Date].[English Day Name Of Week].[All]" allUniqueName="[Due Date].[English Day Name Of Week].[All]" dimensionUniqueName="[Due Date]" displayFolder="" count="0" unbalanced="0"/>
    <cacheHierarchy uniqueName="[Due Date].[English Month Name]" caption="Due Date.English Month Name" attribute="1" defaultMemberUniqueName="[Due Date].[English Month Name].[All]" allUniqueName="[Due Date].[English Month Name].[All]" dimensionUniqueName="[Due Date]" displayFolder="" count="0" unbalanced="0"/>
    <cacheHierarchy uniqueName="[Due Date].[Fiscal Quarter]" caption="Due Date.Fiscal Quarter" attribute="1" defaultMemberUniqueName="[Due Date].[Fiscal Quarter].[All]" allUniqueName="[Due Date].[Fiscal Quarter].[All]" dimensionUniqueName="[Due Date]" displayFolder="" count="0" unbalanced="0"/>
    <cacheHierarchy uniqueName="[Due Date].[Fiscal Semester]" caption="Due Date.Fiscal Semester" attribute="1" defaultMemberUniqueName="[Due Date].[Fiscal Semester].[All]" allUniqueName="[Due Date].[Fiscal Semester].[All]" dimensionUniqueName="[Due Date]" displayFolder="" count="0" unbalanced="0"/>
    <cacheHierarchy uniqueName="[Due Date].[Fiscal Year]" caption="Due Date.Fiscal Year" attribute="1" defaultMemberUniqueName="[Due Date].[Fiscal Year].[All]" allUniqueName="[Due Date].[Fiscal Year].[All]" dimensionUniqueName="[Due Date]" displayFolder="" count="0" unbalanced="0"/>
    <cacheHierarchy uniqueName="[Due Date].[French Day Name Of Week]" caption="Due Date.French Day Name Of Week" attribute="1" defaultMemberUniqueName="[Due Date].[French Day Name Of Week].[All]" allUniqueName="[Due Date].[French Day Name Of Week].[All]" dimensionUniqueName="[Due Date]" displayFolder="" count="0" unbalanced="0"/>
    <cacheHierarchy uniqueName="[Due Date].[French Month Name]" caption="Due Date.French Month Name" attribute="1" defaultMemberUniqueName="[Due Date].[French Month Name].[All]" allUniqueName="[Due Date].[French Month Name].[All]" dimensionUniqueName="[Due Date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Due Date].[Spanish Day Name Of Week]" caption="Due Date.Spanish Day Name Of Week" attribute="1" defaultMemberUniqueName="[Due Date].[Spanish Day Name Of Week].[All]" allUniqueName="[Due Date].[Spanish Day Name Of Week].[All]" dimensionUniqueName="[Due Date]" displayFolder="" count="0" unbalanced="0"/>
    <cacheHierarchy uniqueName="[Due Date].[Spanish Month Name]" caption="Due Date.Spanish Month Name" attribute="1" defaultMemberUniqueName="[Due Date].[Spanish Month Name].[All]" allUniqueName="[Due Date].[Spanish Month Name].[All]" dimensionUniqueName="[Due Date]" displayFolder="" count="0" unbalanced="0"/>
    <cacheHierarchy uniqueName="[Due Date].[Week Number Of Year]" caption="Due Date.Week Number Of Year" attribute="1" defaultMemberUniqueName="[Due Date].[Week Number Of Year].[All]" allUniqueName="[Due Date].[Week Number Of Year].[All]" dimensionUniqueName="[Due Date]" displayFolder="" count="0" unbalanced="0"/>
    <cacheHierarchy uniqueName="[Fact Internet Sales].[Sales Order Number]" caption="Sales Order Number" attribute="1" keyAttribute="1" defaultMemberUniqueName="[Fact Internet Sales].[Sales Order Number].[All]" allUniqueName="[Fact Internet Sales].[Sales Order Number].[All]" dimensionUniqueName="[Fact Internet Sales]" displayFolder="" count="0" unbalanced="0"/>
    <cacheHierarchy uniqueName="[Order Date].[Calendar Quarter]" caption="Order Date.Calendar Quarter" attribut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2" unbalanced="0">
      <fieldsUsage count="2">
        <fieldUsage x="-1"/>
        <fieldUsage x="1"/>
      </fieldsUsage>
    </cacheHierarchy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0" unbalanced="0"/>
    <cacheHierarchy uniqueName="[Order Date].[Day Number Of Week]" caption="Order Date.Day Number Of Week" attribute="1" defaultMemberUniqueName="[Order Date].[Day Number Of Week].[All]" allUniqueName="[Order Date].[Day Number Of Week].[All]" dimensionUniqueName="[Order Date]" displayFolder="" count="0" unbalanced="0"/>
    <cacheHierarchy uniqueName="[Order Date].[Day Number Of Year]" caption="Order Date.Day Number Of Year" attribute="1" defaultMemberUniqueName="[Order Date].[Day Number Of Year].[All]" allUniqueName="[Order Date].[Day Number Of Year].[All]" dimensionUniqueName="[Order Date]" displayFolder="" count="0" unbalanced="0"/>
    <cacheHierarchy uniqueName="[Order Date].[English Day Name Of Week]" caption="Order Date.English Day Name Of Week" attribute="1" defaultMemberUniqueName="[Order Date].[English Day Name Of Week].[All]" allUniqueName="[Order Date].[English Day Name Of Week].[All]" dimensionUniqueName="[Order Date]" displayFolder="" count="0" unbalanced="0"/>
    <cacheHierarchy uniqueName="[Order Date].[English Month Name]" caption="Order Date.English Month Name" attribute="1" defaultMemberUniqueName="[Order Date].[English Month Name].[All]" allUniqueName="[Order Date].[English Month Name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Semester]" caption="Order Date.Fiscal Semester" attribute="1" defaultMemberUniqueName="[Order Date].[Fiscal Semester].[All]" allUniqueName="[Order Date].[Fiscal Semes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rench Day Name Of Week]" caption="Order Date.French Day Name Of Week" attribute="1" defaultMemberUniqueName="[Order Date].[French Day Name Of Week].[All]" allUniqueName="[Order Date].[French Day Name Of Week].[All]" dimensionUniqueName="[Order Date]" displayFolder="" count="0" unbalanced="0"/>
    <cacheHierarchy uniqueName="[Order Date].[French Month Name]" caption="Order Date.French Month Name" attribute="1" defaultMemberUniqueName="[Order Date].[French Month Name].[All]" allUniqueName="[Order Date].[French Month Name].[All]" dimensionUniqueName="[Order Date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0" unbalanced="0"/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Order Date].[Spanish Day Name Of Week]" caption="Order Date.Spanish Day Name Of Week" attribute="1" defaultMemberUniqueName="[Order Date].[Spanish Day Name Of Week].[All]" allUniqueName="[Order Date].[Spanish Day Name Of Week].[All]" dimensionUniqueName="[Order Date]" displayFolder="" count="0" unbalanced="0"/>
    <cacheHierarchy uniqueName="[Order Date].[Spanish Month Name]" caption="Order Date.Spanish Month Name" attribute="1" defaultMemberUniqueName="[Order Date].[Spanish Month Name].[All]" allUniqueName="[Order Date].[Spanish Month Name].[All]" dimensionUniqueName="[Order Date]" displayFolder="" count="0" unbalanced="0"/>
    <cacheHierarchy uniqueName="[Order Date].[Week Number Of Year]" caption="Order Date.Week Number Of Year" attribute="1" defaultMemberUniqueName="[Order Date].[Week Number Of Year].[All]" allUniqueName="[Order Date].[Week Number Of Year].[All]" dimensionUniqueName="[Order Date]" displayFolder="" count="0" unbalanced="0"/>
    <cacheHierarchy uniqueName="[Ship Date].[Calendar Quarter]" caption="Ship Date.Calendar Quarter" attribut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Day Number Of Week]" caption="Ship Date.Day Number Of Week" attribute="1" defaultMemberUniqueName="[Ship Date].[Day Number Of Week].[All]" allUniqueName="[Ship Date].[Day Number Of Week].[All]" dimensionUniqueName="[Ship Date]" displayFolder="" count="0" unbalanced="0"/>
    <cacheHierarchy uniqueName="[Ship Date].[Day Number Of Year]" caption="Ship Date.Day Number Of Year" attribute="1" defaultMemberUniqueName="[Ship Date].[Day Number Of Year].[All]" allUniqueName="[Ship Date].[Day Number Of Year].[All]" dimensionUniqueName="[Ship Date]" displayFolder="" count="0" unbalanced="0"/>
    <cacheHierarchy uniqueName="[Ship Date].[English Day Name Of Week]" caption="Ship Date.English Day Name Of Week" attribute="1" defaultMemberUniqueName="[Ship Date].[English Day Name Of Week].[All]" allUniqueName="[Ship Date].[English Day Name Of Week].[All]" dimensionUniqueName="[Ship Date]" displayFolder="" count="0" unbalanced="0"/>
    <cacheHierarchy uniqueName="[Ship Date].[English Month Name]" caption="Ship Date.English Month Name" attribute="1" defaultMemberUniqueName="[Ship Date].[English Month Name].[All]" allUniqueName="[Ship Date].[English Month Name].[All]" dimensionUniqueName="[Ship Date]" displayFolder="" count="0" unbalanced="0"/>
    <cacheHierarchy uniqueName="[Ship Date].[Fiscal Quarter]" caption="Ship Date.Fiscal Quarter" attribute="1" defaultMemberUniqueName="[Ship Date].[Fiscal Quarter].[All]" allUniqueName="[Ship Date].[Fiscal Quarter].[All]" dimensionUniqueName="[Ship Date]" displayFolder="" count="0" unbalanced="0"/>
    <cacheHierarchy uniqueName="[Ship Date].[Fiscal Semester]" caption="Ship Date.Fiscal Semester" attribute="1" defaultMemberUniqueName="[Ship Date].[Fiscal Semester].[All]" allUniqueName="[Ship Date].[Fiscal Semester].[All]" dimensionUniqueName="[Ship Date]" displayFolder="" count="0" unbalanced="0"/>
    <cacheHierarchy uniqueName="[Ship Date].[Fiscal Year]" caption="Ship Date.Fiscal Year" attribute="1" defaultMemberUniqueName="[Ship Date].[Fiscal Year].[All]" allUniqueName="[Ship Date].[Fiscal Year].[All]" dimensionUniqueName="[Ship Date]" displayFolder="" count="0" unbalanced="0"/>
    <cacheHierarchy uniqueName="[Ship Date].[French Day Name Of Week]" caption="Ship Date.French Day Name Of Week" attribute="1" defaultMemberUniqueName="[Ship Date].[French Day Name Of Week].[All]" allUniqueName="[Ship Date].[French Day Name Of Week].[All]" dimensionUniqueName="[Ship Date]" displayFolder="" count="0" unbalanced="0"/>
    <cacheHierarchy uniqueName="[Ship Date].[French Month Name]" caption="Ship Date.French Month Name" attribute="1" defaultMemberUniqueName="[Ship Date].[French Month Name].[All]" allUniqueName="[Ship Date].[French Month Name].[All]" dimensionUniqueName="[Ship Date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Ship Date].[Spanish Day Name Of Week]" caption="Ship Date.Spanish Day Name Of Week" attribute="1" defaultMemberUniqueName="[Ship Date].[Spanish Day Name Of Week].[All]" allUniqueName="[Ship Date].[Spanish Day Name Of Week].[All]" dimensionUniqueName="[Ship Date]" displayFolder="" count="0" unbalanced="0"/>
    <cacheHierarchy uniqueName="[Ship Date].[Spanish Month Name]" caption="Ship Date.Spanish Month Name" attribute="1" defaultMemberUniqueName="[Ship Date].[Spanish Month Name].[All]" allUniqueName="[Ship Date].[Spanish Month Name].[All]" dimensionUniqueName="[Ship Date]" displayFolder="" count="0" unbalanced="0"/>
    <cacheHierarchy uniqueName="[Ship Date].[Week Number Of Year]" caption="Ship Date.Week Number Of Year" attribute="1" defaultMemberUniqueName="[Ship Date].[Week Number Of Year].[All]" allUniqueName="[Ship Date].[Week Number Of Year].[All]" dimensionUniqueName="[Ship Date]" displayFolder="" count="0" unbalanced="0"/>
    <cacheHierarchy uniqueName="[Fact Internet Sales].[Currency Key]" caption="Currency Key" attribute="1" defaultMemberUniqueName="[Fact Internet Sales].[Currency Key].[All]" allUniqueName="[Fact Internet Sales].[Currency Key].[All]" dimensionUniqueName="[Fact Internet Sales]" displayFolder="" count="0" unbalanced="0" hidden="1"/>
    <cacheHierarchy uniqueName="[Fact Internet Sales].[Customer Key]" caption="Customer Key" attribute="1" defaultMemberUniqueName="[Fact Internet Sales].[Customer Key].[All]" allUniqueName="[Fact Internet Sales].[Customer Key].[All]" dimensionUniqueName="[Fact Internet Sales]" displayFolder="" count="0" unbalanced="0" hidden="1"/>
    <cacheHierarchy uniqueName="[Fact Internet Sales].[Due Date Key]" caption="Due Date Key" attribute="1" defaultMemberUniqueName="[Fact Internet Sales].[Due Date Key].[All]" allUniqueName="[Fact Internet Sales].[Due Date Key].[All]" dimensionUniqueName="[Fact Internet Sales]" displayFolder="" count="0" unbalanced="0" hidden="1"/>
    <cacheHierarchy uniqueName="[Fact Internet Sales].[Order Date Key]" caption="Order Date Key" attribute="1" defaultMemberUniqueName="[Fact Internet Sales].[Order Date Key].[All]" allUniqueName="[Fact Internet Sales].[Order Date Key].[All]" dimensionUniqueName="[Fact Internet Sales]" displayFolder="" count="0" unbalanced="0" hidden="1"/>
    <cacheHierarchy uniqueName="[Fact Internet Sales].[Product Key]" caption="Product Key" attribute="1" defaultMemberUniqueName="[Fact Internet Sales].[Product Key].[All]" allUniqueName="[Fact Internet Sales].[Product Key].[All]" dimensionUniqueName="[Fact Internet Sales]" displayFolder="" count="0" unbalanced="0" hidden="1"/>
    <cacheHierarchy uniqueName="[Fact Internet Sales].[Promotion Key]" caption="Promotion Key" attribute="1" defaultMemberUniqueName="[Fact Internet Sales].[Promotion Key].[All]" allUniqueName="[Fact Internet Sales].[Promotion Key].[All]" dimensionUniqueName="[Fact Internet Sales]" displayFolder="" count="0" unbalanced="0" hidden="1"/>
    <cacheHierarchy uniqueName="[Fact Internet Sales].[Sales Territory Key]" caption="Sales Territory Key" attribute="1" defaultMemberUniqueName="[Fact Internet Sales].[Sales Territory Key].[All]" allUniqueName="[Fact Internet Sales].[Sales Territory Key].[All]" dimensionUniqueName="[Fact Internet Sales]" displayFolder="" count="0" unbalanced="0" hidden="1"/>
    <cacheHierarchy uniqueName="[Fact Internet Sales].[Ship Date Key]" caption="Ship Date Key" attribute="1" defaultMemberUniqueName="[Fact Internet Sales].[Ship Date Key].[All]" allUniqueName="[Fact Internet Sales].[Ship Date Key].[All]" dimensionUniqueName="[Fact Internet Sales]" displayFolder="" count="0" unbalanced="0" hidden="1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0"/>
      </fieldsUsage>
    </cacheHierarchy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10">
    <dimension name="DimCurrency" uniqueName="[DimCurrency]" caption="DimCurrency"/>
    <dimension name="DimCustomer" uniqueName="[DimCustomer]" caption="DimCustomer"/>
    <dimension name="DimProduct" uniqueName="[DimProduct]" caption="DimProduct"/>
    <dimension name="DimPromotion" uniqueName="[DimPromotion]" caption="DimPromotion"/>
    <dimension name="DimSalesTerritory" uniqueName="[DimSalesTerritory]" caption="DimSalesTerritory"/>
    <dimension name="Due Date" uniqueName="[Due Date]" caption="Due Date"/>
    <dimension name="Fact Internet Sales" uniqueName="[Fact Internet Sales]" caption="Fact Internet Sales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064.409399999997" backgroundQuery="1" createdVersion="7" refreshedVersion="7" minRefreshableVersion="3" recordCount="0" supportSubquery="1" supportAdvancedDrill="1" xr:uid="{394A7E97-FA62-4196-8EF9-8709A2D91811}">
  <cacheSource type="external" connectionId="1"/>
  <cacheFields count="3">
    <cacheField name="[Measures].[Sales Amount]" caption="Sales Amount" numFmtId="0" hierarchy="188" level="32767"/>
    <cacheField name="[Order Date].[Calendar Year].[Calendar Year]" caption="Calendar Year" numFmtId="0" hierarchy="136" level="1">
      <sharedItems count="5">
        <s v="[Order Date].[Calendar Year].&amp;[2010]" c="2010"/>
        <s v="[Order Date].[Calendar Year].&amp;[2011]" c="2011"/>
        <s v="[Order Date].[Calendar Year].&amp;[2012]" c="2012"/>
        <s v="[Order Date].[Calendar Year].&amp;[2013]" c="2013"/>
        <s v="[Order Date].[Calendar Year].&amp;[2014]" c="2014"/>
      </sharedItems>
    </cacheField>
    <cacheField name="[DimProduct].[English Product Category Name].[English Product Category Name]" caption="English Product Category Name" numFmtId="0" hierarchy="55" level="1">
      <sharedItems count="3">
        <s v="[DimProduct].[English Product Category Name].&amp;[Accessories]" c="Accessories"/>
        <s v="[DimProduct].[English Product Category Name].&amp;[Bikes]" c="Bikes"/>
        <s v="[DimProduct].[English Product Category Name].&amp;[Clothing]" c="Clothing"/>
      </sharedItems>
    </cacheField>
  </cacheFields>
  <cacheHierarchies count="192">
    <cacheHierarchy uniqueName="[DimCurrency].[Currency Alternate Key]" caption="Currency Alternate Key" attribute="1" defaultMemberUniqueName="[DimCurrency].[Currency Alternate Key].[All]" allUniqueName="[DimCurrency].[Currency Alternate Key].[All]" dimensionUniqueName="[DimCurrency]" displayFolder="" count="0" unbalanced="0"/>
    <cacheHierarchy uniqueName="[DimCurrency].[Currency Key]" caption="Currency Key" attribute="1" keyAttribute="1" defaultMemberUniqueName="[DimCurrency].[Currency Key].[All]" allUniqueName="[DimCurrency].[Currency Key].[All]" dimensionUniqueName="[DimCurrency]" displayFolder="" count="0" unbalanced="0"/>
    <cacheHierarchy uniqueName="[DimCurrency].[Currency Name]" caption="Currency Name" attribute="1" defaultMemberUniqueName="[DimCurrency].[Currency Name].[All]" allUniqueName="[DimCurrency].[Currency Name].[All]" dimensionUniqueName="[DimCurrency]" displayFolder="" count="0" unbalanced="0"/>
    <cacheHierarchy uniqueName="[DimCustomer].[Address Line1]" caption="Address Line1" attribute="1" defaultMemberUniqueName="[DimCustomer].[Address Line1].[All]" allUniqueName="[DimCustomer].[Address Line1].[All]" dimensionUniqueName="[DimCustomer]" displayFolder="" count="0" unbalanced="0"/>
    <cacheHierarchy uniqueName="[DimCustomer].[Address Line2]" caption="Address Line2" attribute="1" defaultMemberUniqueName="[DimCustomer].[Address Line2].[All]" allUniqueName="[DimCustomer].[Address Line2].[All]" dimensionUniqueName="[DimCustomer]" displayFolder="" count="0" unbalanced="0"/>
    <cacheHierarchy uniqueName="[DimCustomer].[Birth Date]" caption="Birth Date" attribute="1" defaultMemberUniqueName="[DimCustomer].[Birth Date].[All]" allUniqueName="[DimCustomer].[Birth Date].[All]" dimensionUniqueName="[DimCustomer]" displayFolder="" count="0" unbalanced="0"/>
    <cacheHierarchy uniqueName="[DimCustomer].[City]" caption="City" attribute="1" defaultMemberUniqueName="[DimCustomer].[City].[All]" allUniqueName="[DimCustomer].[City].[All]" dimensionUniqueName="[DimCustomer]" displayFolder="" count="0" unbalanced="0"/>
    <cacheHierarchy uniqueName="[DimCustomer].[Commute Distance]" caption="Commute Distance" attribute="1" defaultMemberUniqueName="[DimCustomer].[Commute Distance].[All]" allUniqueName="[DimCustomer].[Commute Distance].[All]" dimensionUniqueName="[DimCustomer]" displayFolder="" count="0" unbalanced="0"/>
    <cacheHierarchy uniqueName="[DimCustomer].[Country Region Code]" caption="Country Region Code" attribute="1" defaultMemberUniqueName="[DimCustomer].[Country Region Code].[All]" allUniqueName="[DimCustomer].[Country Region Code].[All]" dimensionUniqueName="[DimCustomer]" displayFolder="" count="0" unbalanced="0"/>
    <cacheHierarchy uniqueName="[DimCustomer].[Customer Alternate Key]" caption="Customer Alternate Key" attribute="1" defaultMemberUniqueName="[DimCustomer].[Customer Alternate Key].[All]" allUniqueName="[DimCustomer].[Customer Alternate Key].[All]" dimensionUniqueName="[DimCustomer]" displayFolder="" count="0" unbalanced="0"/>
    <cacheHierarchy uniqueName="[DimCustomer].[Customer Key]" caption="Customer Key" attribute="1" keyAttribute="1" defaultMemberUniqueName="[DimCustomer].[Customer Key].[All]" allUniqueName="[DimCustomer].[Customer Key].[All]" dimensionUniqueName="[DimCustomer]" displayFolder="" count="0" unbalanced="0"/>
    <cacheHierarchy uniqueName="[DimCustomer].[Date First Purchase]" caption="Date First Purchase" attribute="1" defaultMemberUniqueName="[DimCustomer].[Date First Purchase].[All]" allUniqueName="[DimCustomer].[Date First Purchase].[All]" dimensionUniqueName="[DimCustomer]" displayFolder="" count="0" unbalanced="0"/>
    <cacheHierarchy uniqueName="[DimCustomer].[Email Address]" caption="Email Address" attribute="1" defaultMemberUniqueName="[DimCustomer].[Email Address].[All]" allUniqueName="[DimCustomer].[Email Address].[All]" dimensionUniqueName="[DimCustomer]" displayFolder="" count="0" unbalanced="0"/>
    <cacheHierarchy uniqueName="[DimCustomer].[English Country Region Name]" caption="English Country Region Name" attribute="1" defaultMemberUniqueName="[DimCustomer].[English Country Region Name].[All]" allUniqueName="[DimCustomer].[English Country Region Name].[All]" dimensionUniqueName="[DimCustomer]" displayFolder="" count="0" unbalanced="0"/>
    <cacheHierarchy uniqueName="[DimCustomer].[English Education]" caption="English Education" attribute="1" defaultMemberUniqueName="[DimCustomer].[English Education].[All]" allUniqueName="[DimCustomer].[English Education].[All]" dimensionUniqueName="[DimCustomer]" displayFolder="" count="0" unbalanced="0"/>
    <cacheHierarchy uniqueName="[DimCustomer].[English Occupation]" caption="English Occupation" attribute="1" defaultMemberUniqueName="[DimCustomer].[English Occupation].[All]" allUniqueName="[DimCustomer].[English Occupation].[All]" dimensionUniqueName="[DimCustomer]" displayFolder="" count="0" unbalanced="0"/>
    <cacheHierarchy uniqueName="[DimCustomer].[First Name]" caption="First Name" attribute="1" defaultMemberUniqueName="[DimCustomer].[First Name].[All]" allUniqueName="[DimCustomer].[First Name].[All]" dimensionUniqueName="[DimCustomer]" displayFolder="" count="0" unbalanced="0"/>
    <cacheHierarchy uniqueName="[DimCustomer].[French Country Region Name]" caption="French Country Region Name" attribute="1" defaultMemberUniqueName="[DimCustomer].[French Country Region Name].[All]" allUniqueName="[DimCustomer].[French Country Region Name].[All]" dimensionUniqueName="[DimCustomer]" displayFolder="" count="0" unbalanced="0"/>
    <cacheHierarchy uniqueName="[DimCustomer].[French Education]" caption="French Education" attribute="1" defaultMemberUniqueName="[DimCustomer].[French Education].[All]" allUniqueName="[DimCustomer].[French Education].[All]" dimensionUniqueName="[DimCustomer]" displayFolder="" count="0" unbalanced="0"/>
    <cacheHierarchy uniqueName="[DimCustomer].[French Occupation]" caption="French Occupation" attribute="1" defaultMemberUniqueName="[DimCustomer].[French Occupation].[All]" allUniqueName="[DimCustomer].[French Occupation].[All]" dimensionUniqueName="[DimCustomer]" displayFolder="" count="0" unbalanced="0"/>
    <cacheHierarchy uniqueName="[DimCustomer].[Gender]" caption="Gender" attribute="1" defaultMemberUniqueName="[DimCustomer].[Gender].[All]" allUniqueName="[DimCustomer].[Gender].[All]" dimensionUniqueName="[DimCustomer]" displayFolder="" count="0" unbalanced="0"/>
    <cacheHierarchy uniqueName="[DimCustomer].[Geography Key]" caption="Geography Key" attribute="1" defaultMemberUniqueName="[DimCustomer].[Geography Key].[All]" allUniqueName="[DimCustomer].[Geography Key].[All]" dimensionUniqueName="[DimCustomer]" displayFolder="" count="0" unbalanced="0"/>
    <cacheHierarchy uniqueName="[DimCustomer].[House Owner Flag]" caption="House Owner Flag" attribute="1" defaultMemberUniqueName="[DimCustomer].[House Owner Flag].[All]" allUniqueName="[DimCustomer].[House Owner Flag].[All]" dimensionUniqueName="[DimCustomer]" displayFolder="" count="0" unbalanced="0"/>
    <cacheHierarchy uniqueName="[DimCustomer].[Ip Address Locator]" caption="Ip Address Locator" attribute="1" defaultMemberUniqueName="[DimCustomer].[Ip Address Locator].[All]" allUniqueName="[DimCustomer].[Ip Address Locator].[All]" dimensionUniqueName="[DimCustomer]" displayFolder="" count="0" unbalanced="0"/>
    <cacheHierarchy uniqueName="[DimCustomer].[Last Name]" caption="Last Name" attribute="1" defaultMemberUniqueName="[DimCustomer].[Last Name].[All]" allUniqueName="[DimCustomer].[Last Name].[All]" dimensionUniqueName="[DimCustomer]" displayFolder="" count="0" unbalanced="0"/>
    <cacheHierarchy uniqueName="[DimCustomer].[Marital Status]" caption="Marital Status" attribute="1" defaultMemberUniqueName="[DimCustomer].[Marital Status].[All]" allUniqueName="[DimCustomer].[Marital Status].[All]" dimensionUniqueName="[DimCustomer]" displayFolder="" count="0" unbalanced="0"/>
    <cacheHierarchy uniqueName="[DimCustomer].[Middle Name]" caption="Middle Name" attribute="1" defaultMemberUniqueName="[DimCustomer].[Middle Name].[All]" allUniqueName="[DimCustomer].[Middle Name].[All]" dimensionUniqueName="[DimCustomer]" displayFolder="" count="0" unbalanced="0"/>
    <cacheHierarchy uniqueName="[DimCustomer].[Name Style]" caption="Name Style" attribute="1" defaultMemberUniqueName="[DimCustomer].[Name Style].[All]" allUniqueName="[DimCustomer].[Name Style].[All]" dimensionUniqueName="[DimCustomer]" displayFolder="" count="0" unbalanced="0"/>
    <cacheHierarchy uniqueName="[DimCustomer].[Number Cars Owned]" caption="Number Cars Owned" attribute="1" defaultMemberUniqueName="[DimCustomer].[Number Cars Owned].[All]" allUniqueName="[DimCustomer].[Number Cars Owned].[All]" dimensionUniqueName="[DimCustomer]" displayFolder="" count="0" unbalanced="0"/>
    <cacheHierarchy uniqueName="[DimCustomer].[Number Children At Home]" caption="Number Children At Home" attribute="1" defaultMemberUniqueName="[DimCustomer].[Number Children At Home].[All]" allUniqueName="[DimCustomer].[Number Children At Home].[All]" dimensionUniqueName="[DimCustomer]" displayFolder="" count="0" unbalanced="0"/>
    <cacheHierarchy uniqueName="[DimCustomer].[Phone]" caption="Phone" attribute="1" defaultMemberUniqueName="[DimCustomer].[Phone].[All]" allUniqueName="[DimCustomer].[Phone].[All]" dimensionUniqueName="[DimCustomer]" displayFolder="" count="0" unbalanced="0"/>
    <cacheHierarchy uniqueName="[DimCustomer].[Postal Code]" caption="Postal Code" attribute="1" defaultMemberUniqueName="[DimCustomer].[Postal Code].[All]" allUniqueName="[DimCustomer].[Postal Code].[All]" dimensionUniqueName="[DimCustomer]" displayFolder="" count="0" unbalanced="0"/>
    <cacheHierarchy uniqueName="[DimCustomer].[Sales Territory Alternate Key]" caption="Sales Territory Alternate Key" attribute="1" defaultMemberUniqueName="[DimCustomer].[Sales Territory Alternate Key].[All]" allUniqueName="[DimCustomer].[Sales Territory Alternate Key].[All]" dimensionUniqueName="[DimCustomer]" displayFolder="" count="0" unbalanced="0"/>
    <cacheHierarchy uniqueName="[DimCustomer].[Sales Territory Country]" caption="Sales Territory Country" attribute="1" defaultMemberUniqueName="[DimCustomer].[Sales Territory Country].[All]" allUniqueName="[DimCustomer].[Sales Territory Country].[All]" dimensionUniqueName="[DimCustomer]" displayFolder="" count="0" unbalanced="0"/>
    <cacheHierarchy uniqueName="[DimCustomer].[Sales Territory Group]" caption="Sales Territory Group" attribute="1" defaultMemberUniqueName="[DimCustomer].[Sales Territory Group].[All]" allUniqueName="[DimCustomer].[Sales Territory Group].[All]" dimensionUniqueName="[DimCustomer]" displayFolder="" count="0" unbalanced="0"/>
    <cacheHierarchy uniqueName="[DimCustomer].[Sales Territory Image]" caption="Sales Territory Image" attribute="1" defaultMemberUniqueName="[DimCustomer].[Sales Territory Image].[All]" allUniqueName="[DimCustomer].[Sales Territory Image].[All]" dimensionUniqueName="[DimCustomer]" displayFolder="" count="0" unbalanced="0"/>
    <cacheHierarchy uniqueName="[DimCustomer].[Sales Territory Key]" caption="Sales Territory Key" attribute="1" defaultMemberUniqueName="[DimCustomer].[Sales Territory Key].[All]" allUniqueName="[DimCustomer].[Sales Territory Key].[All]" dimensionUniqueName="[DimCustomer]" displayFolder="" count="0" unbalanced="0"/>
    <cacheHierarchy uniqueName="[DimCustomer].[Sales Territory Region]" caption="Sales Territory Region" attribute="1" defaultMemberUniqueName="[DimCustomer].[Sales Territory Region].[All]" allUniqueName="[DimCustomer].[Sales Territory Region].[All]" dimensionUniqueName="[DimCustomer]" displayFolder="" count="0" unbalanced="0"/>
    <cacheHierarchy uniqueName="[DimCustomer].[Spanish Country Region Name]" caption="Spanish Country Region Name" attribute="1" defaultMemberUniqueName="[DimCustomer].[Spanish Country Region Name].[All]" allUniqueName="[DimCustomer].[Spanish Country Region Name].[All]" dimensionUniqueName="[DimCustomer]" displayFolder="" count="0" unbalanced="0"/>
    <cacheHierarchy uniqueName="[DimCustomer].[Spanish Education]" caption="Spanish Education" attribute="1" defaultMemberUniqueName="[DimCustomer].[Spanish Education].[All]" allUniqueName="[DimCustomer].[Spanish Education].[All]" dimensionUniqueName="[DimCustomer]" displayFolder="" count="0" unbalanced="0"/>
    <cacheHierarchy uniqueName="[DimCustomer].[Spanish Occupation]" caption="Spanish Occupation" attribute="1" defaultMemberUniqueName="[DimCustomer].[Spanish Occupation].[All]" allUniqueName="[DimCustomer].[Spanish Occupation].[All]" dimensionUniqueName="[DimCustomer]" displayFolder="" count="0" unbalanced="0"/>
    <cacheHierarchy uniqueName="[DimCustomer].[State Province Code]" caption="State Province Code" attribute="1" defaultMemberUniqueName="[DimCustomer].[State Province Code].[All]" allUniqueName="[DimCustomer].[State Province Code].[All]" dimensionUniqueName="[DimCustomer]" displayFolder="" count="0" unbalanced="0"/>
    <cacheHierarchy uniqueName="[DimCustomer].[State Province Name]" caption="State Province Name" attribute="1" defaultMemberUniqueName="[DimCustomer].[State Province Name].[All]" allUniqueName="[DimCustomer].[State Province Name].[All]" dimensionUniqueName="[DimCustomer]" displayFolder="" count="0" unbalanced="0"/>
    <cacheHierarchy uniqueName="[DimCustomer].[Suffix]" caption="Suffix" attribute="1" defaultMemberUniqueName="[DimCustomer].[Suffix].[All]" allUniqueName="[DimCustomer].[Suffix].[All]" dimensionUniqueName="[DimCustomer]" displayFolder="" count="0" unbalanced="0"/>
    <cacheHierarchy uniqueName="[DimCustomer].[Title]" caption="Title" attribute="1" defaultMemberUniqueName="[DimCustomer].[Title].[All]" allUniqueName="[DimCustomer].[Title].[All]" dimensionUniqueName="[DimCustomer]" displayFolder="" count="0" unbalanced="0"/>
    <cacheHierarchy uniqueName="[DimCustomer].[Total Children]" caption="Total Children" attribute="1" defaultMemberUniqueName="[DimCustomer].[Total Children].[All]" allUniqueName="[DimCustomer].[Total Children].[All]" dimensionUniqueName="[DimCustomer]" displayFolder="" count="0" unbalanced="0"/>
    <cacheHierarchy uniqueName="[DimCustomer].[Yearly Income]" caption="Yearly Income" attribute="1" defaultMemberUniqueName="[DimCustomer].[Yearly Income].[All]" allUniqueName="[DimCustomer].[Yearly Income].[All]" dimensionUniqueName="[DimCustomer]" displayFolder="" count="0" unbalanced="0"/>
    <cacheHierarchy uniqueName="[DimProduct].[Arabic Description]" caption="Arabic Description" attribute="1" defaultMemberUniqueName="[DimProduct].[Arabic Description].[All]" allUniqueName="[DimProduct].[Arabic Description].[All]" dimensionUniqueName="[DimProduct]" displayFolder="" count="0" unbalanced="0"/>
    <cacheHierarchy uniqueName="[DimProduct].[Chinese Description]" caption="Chinese Description" attribute="1" defaultMemberUniqueName="[DimProduct].[Chinese Description].[All]" allUniqueName="[DimProduct].[Chinese Description].[All]" dimensionUniqueName="[DimProduct]" displayFolder="" count="0" unbalanced="0"/>
    <cacheHierarchy uniqueName="[DimProduct].[Class]" caption="Class" attribute="1" defaultMemberUniqueName="[DimProduct].[Class].[All]" allUniqueName="[DimProduct].[Class].[All]" dimensionUniqueName="[DimProduct]" displayFolder="" count="0" unbalanced="0"/>
    <cacheHierarchy uniqueName="[DimProduct].[Color]" caption="Color" attribute="1" defaultMemberUniqueName="[DimProduct].[Color].[All]" allUniqueName="[DimProduct].[Color].[All]" dimensionUniqueName="[DimProduct]" displayFolder="" count="0" unbalanced="0"/>
    <cacheHierarchy uniqueName="[DimProduct].[Days To Manufacture]" caption="Days To Manufacture" attribute="1" defaultMemberUniqueName="[DimProduct].[Days To Manufacture].[All]" allUniqueName="[DimProduct].[Days To Manufacture].[All]" dimensionUniqueName="[DimProduct]" displayFolder="" count="0" unbalanced="0"/>
    <cacheHierarchy uniqueName="[DimProduct].[Dealer Price]" caption="Dealer Price" attribute="1" defaultMemberUniqueName="[DimProduct].[Dealer Price].[All]" allUniqueName="[DimProduct].[Dealer Price].[All]" dimensionUniqueName="[DimProduct]" displayFolder="" count="0" unbalanced="0"/>
    <cacheHierarchy uniqueName="[DimProduct].[End Date]" caption="End Date" attribute="1" defaultMemberUniqueName="[DimProduct].[End Date].[All]" allUniqueName="[DimProduct].[End Date].[All]" dimensionUniqueName="[DimProduct]" displayFolder="" count="0" unbalanced="0"/>
    <cacheHierarchy uniqueName="[DimProduct].[English Description]" caption="English Description" attribute="1" defaultMemberUniqueName="[DimProduct].[English Description].[All]" allUniqueName="[DimProduct].[English Description].[All]" dimensionUniqueName="[DimProduct]" displayFolder="" count="0" unbalanced="0"/>
    <cacheHierarchy uniqueName="[DimProduct].[English Product Category Name]" caption="English Product Category Name" attribute="1" defaultMemberUniqueName="[DimProduct].[English Product Category Name].[All]" allUniqueName="[DimProduct].[English Product Category Name].[All]" dimensionUniqueName="[DimProduct]" displayFolder="" count="2" unbalanced="0">
      <fieldsUsage count="2">
        <fieldUsage x="-1"/>
        <fieldUsage x="2"/>
      </fieldsUsage>
    </cacheHierarchy>
    <cacheHierarchy uniqueName="[DimProduct].[English Product Name]" caption="English Product Name" attribute="1" defaultMemberUniqueName="[DimProduct].[English Product Name].[All]" allUniqueName="[DimProduct].[English Product Name].[All]" dimensionUniqueName="[DimProduct]" displayFolder="" count="2" unbalanced="0"/>
    <cacheHierarchy uniqueName="[DimProduct].[English Product Subcategory Name]" caption="English Product Subcategory Name" attribute="1" defaultMemberUniqueName="[DimProduct].[English Product Subcategory Name].[All]" allUniqueName="[DimProduct].[English Product Subcategory Name].[All]" dimensionUniqueName="[DimProduct]" displayFolder="" count="0" unbalanced="0"/>
    <cacheHierarchy uniqueName="[DimProduct].[Finished Goods Flag]" caption="Finished Goods Flag" attribute="1" defaultMemberUniqueName="[DimProduct].[Finished Goods Flag].[All]" allUniqueName="[DimProduct].[Finished Goods Flag].[All]" dimensionUniqueName="[DimProduct]" displayFolder="" count="0" unbalanced="0"/>
    <cacheHierarchy uniqueName="[DimProduct].[French Description]" caption="French Description" attribute="1" defaultMemberUniqueName="[DimProduct].[French Description].[All]" allUniqueName="[DimProduct].[French Description].[All]" dimensionUniqueName="[DimProduct]" displayFolder="" count="0" unbalanced="0"/>
    <cacheHierarchy uniqueName="[DimProduct].[French Product Category Name]" caption="French Product Category Name" attribute="1" defaultMemberUniqueName="[DimProduct].[French Product Category Name].[All]" allUniqueName="[DimProduct].[French Product Category Name].[All]" dimensionUniqueName="[DimProduct]" displayFolder="" count="0" unbalanced="0"/>
    <cacheHierarchy uniqueName="[DimProduct].[French Product Name]" caption="French Product Name" attribute="1" defaultMemberUniqueName="[DimProduct].[French Product Name].[All]" allUniqueName="[DimProduct].[French Product Name].[All]" dimensionUniqueName="[DimProduct]" displayFolder="" count="0" unbalanced="0"/>
    <cacheHierarchy uniqueName="[DimProduct].[French Product Subcategory Name]" caption="French Product Subcategory Name" attribute="1" defaultMemberUniqueName="[DimProduct].[French Product Subcategory Name].[All]" allUniqueName="[DimProduct].[French Product Subcategory Name].[All]" dimensionUniqueName="[DimProduct]" displayFolder="" count="0" unbalanced="0"/>
    <cacheHierarchy uniqueName="[DimProduct].[German Description]" caption="German Description" attribute="1" defaultMemberUniqueName="[DimProduct].[German Description].[All]" allUniqueName="[DimProduct].[German Description].[All]" dimensionUniqueName="[DimProduct]" displayFolder="" count="0" unbalanced="0"/>
    <cacheHierarchy uniqueName="[DimProduct].[Hebrew Description]" caption="Hebrew Description" attribute="1" defaultMemberUniqueName="[DimProduct].[Hebrew Description].[All]" allUniqueName="[DimProduct].[Hebrew Description].[All]" dimensionUniqueName="[DimProduct]" displayFolder="" count="0" unbalanced="0"/>
    <cacheHierarchy uniqueName="[DimProduct].[Japanese Description]" caption="Japanese Description" attribute="1" defaultMemberUniqueName="[DimProduct].[Japanese Description].[All]" allUniqueName="[DimProduct].[Japanese Description].[All]" dimensionUniqueName="[DimProduct]" displayFolder="" count="0" unbalanced="0"/>
    <cacheHierarchy uniqueName="[DimProduct].[Large Photo]" caption="Large Photo" attribute="1" defaultMemberUniqueName="[DimProduct].[Large Photo].[All]" allUniqueName="[DimProduct].[Large Photo].[All]" dimensionUniqueName="[DimProduct]" displayFolder="" count="0" unbalanced="0"/>
    <cacheHierarchy uniqueName="[DimProduct].[List Price]" caption="List Price" attribute="1" defaultMemberUniqueName="[DimProduct].[List Price].[All]" allUniqueName="[DimProduct].[List Price].[All]" dimensionUniqueName="[DimProduct]" displayFolder="" count="0" unbalanced="0"/>
    <cacheHierarchy uniqueName="[DimProduct].[Model Name]" caption="Model Name" attribute="1" defaultMemberUniqueName="[DimProduct].[Model Name].[All]" allUniqueName="[DimProduct].[Model Name].[All]" dimensionUniqueName="[DimProduct]" displayFolder="" count="0" unbalanced="0"/>
    <cacheHierarchy uniqueName="[DimProduct].[Product Alternate Key]" caption="Product Alternate Key" attribute="1" defaultMemberUniqueName="[DimProduct].[Product Alternate Key].[All]" allUniqueName="[DimProduct].[Product Alternate Key].[All]" dimensionUniqueName="[DimProduct]" displayFolder="" count="0" unbalanced="0"/>
    <cacheHierarchy uniqueName="[DimProduct].[Product Category Alternate Key]" caption="Product Category Alternate Key" attribute="1" defaultMemberUniqueName="[DimProduct].[Product Category Alternate Key].[All]" allUniqueName="[DimProduct].[Product Category Alternate Key].[All]" dimensionUniqueName="[DimProduct]" displayFolder="" count="0" unbalanced="0"/>
    <cacheHierarchy uniqueName="[DimProduct].[Product Category Key]" caption="Product Category Key" attribute="1" defaultMemberUniqueName="[DimProduct].[Product Category Key].[All]" allUniqueName="[DimProduct].[Product Category Key].[All]" dimensionUniqueName="[DimProduct]" displayFolder="" count="0" unbalanced="0"/>
    <cacheHierarchy uniqueName="[DimProduct].[Product Key]" caption="Product Key" attribute="1" keyAttribute="1" defaultMemberUniqueName="[DimProduct].[Product Key].[All]" allUniqueName="[DimProduct].[Product Key].[All]" dimensionUniqueName="[DimProduct]" displayFolder="" count="0" unbalanced="0"/>
    <cacheHierarchy uniqueName="[DimProduct].[Product Line]" caption="Product Line" attribute="1" defaultMemberUniqueName="[DimProduct].[Product Line].[All]" allUniqueName="[DimProduct].[Product Line].[All]" dimensionUniqueName="[DimProduct]" displayFolder="" count="0" unbalanced="0"/>
    <cacheHierarchy uniqueName="[DimProduct].[Product Subcategory Alternate Key]" caption="Product Subcategory Alternate Key" attribute="1" defaultMemberUniqueName="[DimProduct].[Product Subcategory Alternate Key].[All]" allUniqueName="[DimProduct].[Product Subcategory Alternate Key].[All]" dimensionUniqueName="[DimProduct]" displayFolder="" count="0" unbalanced="0"/>
    <cacheHierarchy uniqueName="[DimProduct].[Product Subcategory Key]" caption="Product Subcategory Key" attribute="1" defaultMemberUniqueName="[DimProduct].[Product Subcategory Key].[All]" allUniqueName="[DimProduct].[Product Subcategory Key].[All]" dimensionUniqueName="[DimProduct]" displayFolder="" count="0" unbalanced="0"/>
    <cacheHierarchy uniqueName="[DimProduct].[Reorder Point]" caption="Reorder Point" attribute="1" defaultMemberUniqueName="[DimProduct].[Reorder Point].[All]" allUniqueName="[DimProduct].[Reorder Point].[All]" dimensionUniqueName="[DimProduct]" displayFolder="" count="0" unbalanced="0"/>
    <cacheHierarchy uniqueName="[DimProduct].[Safety Stock Level]" caption="Safety Stock Level" attribute="1" defaultMemberUniqueName="[DimProduct].[Safety Stock Level].[All]" allUniqueName="[DimProduct].[Safety Stock Level].[All]" dimensionUniqueName="[DimProduct]" displayFolder="" count="0" unbalanced="0"/>
    <cacheHierarchy uniqueName="[DimProduct].[Size]" caption="Size" attribute="1" defaultMemberUniqueName="[DimProduct].[Size].[All]" allUniqueName="[DimProduct].[Size].[All]" dimensionUniqueName="[DimProduct]" displayFolder="" count="0" unbalanced="0"/>
    <cacheHierarchy uniqueName="[DimProduct].[Size Range]" caption="Size Range" attribute="1" defaultMemberUniqueName="[DimProduct].[Size Range].[All]" allUniqueName="[DimProduct].[Size Range].[All]" dimensionUniqueName="[DimProduct]" displayFolder="" count="0" unbalanced="0"/>
    <cacheHierarchy uniqueName="[DimProduct].[Size Unit Measure Code]" caption="Size Unit Measure Code" attribute="1" defaultMemberUniqueName="[DimProduct].[Size Unit Measure Code].[All]" allUniqueName="[DimProduct].[Size Unit Measure Code].[All]" dimensionUniqueName="[DimProduct]" displayFolder="" count="0" unbalanced="0"/>
    <cacheHierarchy uniqueName="[DimProduct].[Spanish Product Category Name]" caption="Spanish Product Category Name" attribute="1" defaultMemberUniqueName="[DimProduct].[Spanish Product Category Name].[All]" allUniqueName="[DimProduct].[Spanish Product Category Name].[All]" dimensionUniqueName="[DimProduct]" displayFolder="" count="0" unbalanced="0"/>
    <cacheHierarchy uniqueName="[DimProduct].[Spanish Product Name]" caption="Spanish Product Name" attribute="1" defaultMemberUniqueName="[DimProduct].[Spanish Product Name].[All]" allUniqueName="[DimProduct].[Spanish Product Name].[All]" dimensionUniqueName="[DimProduct]" displayFolder="" count="0" unbalanced="0"/>
    <cacheHierarchy uniqueName="[DimProduct].[Spanish Product Subcategory Name]" caption="Spanish Product Subcategory Name" attribute="1" defaultMemberUniqueName="[DimProduct].[Spanish Product Subcategory Name].[All]" allUniqueName="[DimProduct].[Spanish Product Subcategory Name].[All]" dimensionUniqueName="[DimProduct]" displayFolder="" count="0" unbalanced="0"/>
    <cacheHierarchy uniqueName="[DimProduct].[Standard Cost]" caption="Standard Cost" attribute="1" defaultMemberUniqueName="[DimProduct].[Standard Cost].[All]" allUniqueName="[DimProduct].[Standard Cost].[All]" dimensionUniqueName="[DimProduct]" displayFolder="" count="0" unbalanced="0"/>
    <cacheHierarchy uniqueName="[DimProduct].[Start Date]" caption="Start Date" attribute="1" defaultMemberUniqueName="[DimProduct].[Start Date].[All]" allUniqueName="[DimProduct].[Start Date].[All]" dimensionUniqueName="[DimProduct]" displayFolder="" count="0" unbalanced="0"/>
    <cacheHierarchy uniqueName="[DimProduct].[Status]" caption="Status" attribute="1" defaultMemberUniqueName="[DimProduct].[Status].[All]" allUniqueName="[DimProduct].[Status].[All]" dimensionUniqueName="[DimProduct]" displayFolder="" count="0" unbalanced="0"/>
    <cacheHierarchy uniqueName="[DimProduct].[Style]" caption="Style" attribute="1" defaultMemberUniqueName="[DimProduct].[Style].[All]" allUniqueName="[DimProduct].[Style].[All]" dimensionUniqueName="[DimProduct]" displayFolder="" count="0" unbalanced="0"/>
    <cacheHierarchy uniqueName="[DimProduct].[Thai Description]" caption="Thai Description" attribute="1" defaultMemberUniqueName="[DimProduct].[Thai Description].[All]" allUniqueName="[DimProduct].[Thai Description].[All]" dimensionUniqueName="[DimProduct]" displayFolder="" count="0" unbalanced="0"/>
    <cacheHierarchy uniqueName="[DimProduct].[Turkish Description]" caption="Turkish Description" attribute="1" defaultMemberUniqueName="[DimProduct].[Turkish Description].[All]" allUniqueName="[DimProduct].[Turkish Description].[All]" dimensionUniqueName="[DimProduct]" displayFolder="" count="0" unbalanced="0"/>
    <cacheHierarchy uniqueName="[DimProduct].[Weight]" caption="Weight" attribute="1" defaultMemberUniqueName="[DimProduct].[Weight].[All]" allUniqueName="[DimProduct].[Weight].[All]" dimensionUniqueName="[DimProduct]" displayFolder="" count="0" unbalanced="0"/>
    <cacheHierarchy uniqueName="[DimProduct].[Weight Unit Measure Code]" caption="Weight Unit Measure Code" attribute="1" defaultMemberUniqueName="[DimProduct].[Weight Unit Measure Code].[All]" allUniqueName="[DimProduct].[Weight Unit Measure Code].[All]" dimensionUniqueName="[DimProduct]" displayFolder="" count="0" unbalanced="0"/>
    <cacheHierarchy uniqueName="[DimPromotion].[Discount Pct]" caption="Discount Pct" attribute="1" defaultMemberUniqueName="[DimPromotion].[Discount Pct].[All]" allUniqueName="[DimPromotion].[Discount Pct].[All]" dimensionUniqueName="[DimPromotion]" displayFolder="" count="0" unbalanced="0"/>
    <cacheHierarchy uniqueName="[DimPromotion].[End Date]" caption="End Date" attribute="1" defaultMemberUniqueName="[DimPromotion].[End Date].[All]" allUniqueName="[DimPromotion].[End Date].[All]" dimensionUniqueName="[DimPromotion]" displayFolder="" count="0" unbalanced="0"/>
    <cacheHierarchy uniqueName="[DimPromotion].[English Promotion Category]" caption="English Promotion Category" attribute="1" defaultMemberUniqueName="[DimPromotion].[English Promotion Category].[All]" allUniqueName="[DimPromotion].[English Promotion Category].[All]" dimensionUniqueName="[DimPromotion]" displayFolder="" count="0" unbalanced="0"/>
    <cacheHierarchy uniqueName="[DimPromotion].[English Promotion Name]" caption="English Promotion Name" attribute="1" defaultMemberUniqueName="[DimPromotion].[English Promotion Name].[All]" allUniqueName="[DimPromotion].[English Promotion Name].[All]" dimensionUniqueName="[DimPromotion]" displayFolder="" count="0" unbalanced="0"/>
    <cacheHierarchy uniqueName="[DimPromotion].[English Promotion Type]" caption="English Promotion Type" attribute="1" defaultMemberUniqueName="[DimPromotion].[English Promotion Type].[All]" allUniqueName="[DimPromotion].[English Promotion Type].[All]" dimensionUniqueName="[DimPromotion]" displayFolder="" count="0" unbalanced="0"/>
    <cacheHierarchy uniqueName="[DimPromotion].[French Promotion Category]" caption="French Promotion Category" attribute="1" defaultMemberUniqueName="[DimPromotion].[French Promotion Category].[All]" allUniqueName="[DimPromotion].[French Promotion Category].[All]" dimensionUniqueName="[DimPromotion]" displayFolder="" count="0" unbalanced="0"/>
    <cacheHierarchy uniqueName="[DimPromotion].[French Promotion Name]" caption="French Promotion Name" attribute="1" defaultMemberUniqueName="[DimPromotion].[French Promotion Name].[All]" allUniqueName="[DimPromotion].[French Promotion Name].[All]" dimensionUniqueName="[DimPromotion]" displayFolder="" count="0" unbalanced="0"/>
    <cacheHierarchy uniqueName="[DimPromotion].[French Promotion Type]" caption="French Promotion Type" attribute="1" defaultMemberUniqueName="[DimPromotion].[French Promotion Type].[All]" allUniqueName="[DimPromotion].[French Promotion Type].[All]" dimensionUniqueName="[DimPromotion]" displayFolder="" count="0" unbalanced="0"/>
    <cacheHierarchy uniqueName="[DimPromotion].[Max Qty]" caption="Max Qty" attribute="1" defaultMemberUniqueName="[DimPromotion].[Max Qty].[All]" allUniqueName="[DimPromotion].[Max Qty].[All]" dimensionUniqueName="[DimPromotion]" displayFolder="" count="0" unbalanced="0"/>
    <cacheHierarchy uniqueName="[DimPromotion].[Min Qty]" caption="Min Qty" attribute="1" defaultMemberUniqueName="[DimPromotion].[Min Qty].[All]" allUniqueName="[DimPromotion].[Min Qty].[All]" dimensionUniqueName="[DimPromotion]" displayFolder="" count="0" unbalanced="0"/>
    <cacheHierarchy uniqueName="[DimPromotion].[Promotion Alternate Key]" caption="Promotion Alternate Key" attribute="1" defaultMemberUniqueName="[DimPromotion].[Promotion Alternate Key].[All]" allUniqueName="[DimPromotion].[Promotion Alternate Key].[All]" dimensionUniqueName="[DimPromotion]" displayFolder="" count="0" unbalanced="0"/>
    <cacheHierarchy uniqueName="[DimPromotion].[Promotion Key]" caption="Promotion Key" attribute="1" keyAttribute="1" defaultMemberUniqueName="[DimPromotion].[Promotion Key].[All]" allUniqueName="[DimPromotion].[Promotion Key].[All]" dimensionUniqueName="[DimPromotion]" displayFolder="" count="0" unbalanced="0"/>
    <cacheHierarchy uniqueName="[DimPromotion].[Spanish Promotion Category]" caption="Spanish Promotion Category" attribute="1" defaultMemberUniqueName="[DimPromotion].[Spanish Promotion Category].[All]" allUniqueName="[DimPromotion].[Spanish Promotion Category].[All]" dimensionUniqueName="[DimPromotion]" displayFolder="" count="0" unbalanced="0"/>
    <cacheHierarchy uniqueName="[DimPromotion].[Spanish Promotion Name]" caption="Spanish Promotion Name" attribute="1" defaultMemberUniqueName="[DimPromotion].[Spanish Promotion Name].[All]" allUniqueName="[DimPromotion].[Spanish Promotion Name].[All]" dimensionUniqueName="[DimPromotion]" displayFolder="" count="0" unbalanced="0"/>
    <cacheHierarchy uniqueName="[DimPromotion].[Spanish Promotion Type]" caption="Spanish Promotion Type" attribute="1" defaultMemberUniqueName="[DimPromotion].[Spanish Promotion Type].[All]" allUniqueName="[DimPromotion].[Spanish Promotion Type].[All]" dimensionUniqueName="[DimPromotion]" displayFolder="" count="0" unbalanced="0"/>
    <cacheHierarchy uniqueName="[DimPromotion].[Start Date]" caption="Start Date" attribute="1" defaultMemberUniqueName="[DimPromotion].[Start Date].[All]" allUniqueName="[DimPromotion].[Start Date].[All]" dimensionUniqueName="[DimPromotion]" displayFolder="" count="0" unbalanced="0"/>
    <cacheHierarchy uniqueName="[DimSalesTerritory].[Sales Territory Alternate Key]" caption="Sales Territory Alternate Key" attribute="1" defaultMemberUniqueName="[DimSalesTerritory].[Sales Territory Alternate Key].[All]" allUniqueName="[DimSalesTerritory].[Sales Territory Alternate Key].[All]" dimensionUniqueName="[DimSalesTerritory]" displayFolder="" count="0" unbalanced="0"/>
    <cacheHierarchy uniqueName="[DimSalesTerritory].[Sales Territory Country]" caption="Sales Territory Country" attribute="1" defaultMemberUniqueName="[DimSalesTerritory].[Sales Territory Country].[All]" allUniqueName="[DimSalesTerritory].[Sales Territory Country].[All]" dimensionUniqueName="[DimSalesTerritory]" displayFolder="" count="0" unbalanced="0"/>
    <cacheHierarchy uniqueName="[DimSalesTerritory].[Sales Territory Group]" caption="Sales Territory Group" attribute="1" defaultMemberUniqueName="[DimSalesTerritory].[Sales Territory Group].[All]" allUniqueName="[DimSalesTerritory].[Sales Territory Group].[All]" dimensionUniqueName="[DimSalesTerritory]" displayFolder="" count="0" unbalanced="0"/>
    <cacheHierarchy uniqueName="[DimSalesTerritory].[Sales Territory Image]" caption="Sales Territory Image" attribute="1" defaultMemberUniqueName="[DimSalesTerritory].[Sales Territory Image].[All]" allUniqueName="[DimSalesTerritory].[Sales Territory Image].[All]" dimensionUniqueName="[DimSalesTerritory]" displayFolder="" count="0" unbalanced="0"/>
    <cacheHierarchy uniqueName="[DimSalesTerritory].[Sales Territory Key]" caption="Sales Territory Key" attribute="1" keyAttribute="1" defaultMemberUniqueName="[DimSalesTerritory].[Sales Territory Key].[All]" allUniqueName="[DimSalesTerritory].[Sales Territory Key].[All]" dimensionUniqueName="[DimSalesTerritory]" displayFolder="" count="0" unbalanced="0"/>
    <cacheHierarchy uniqueName="[DimSalesTerritory].[Sales Territory Region]" caption="Sales Territory Region" attribute="1" defaultMemberUniqueName="[DimSalesTerritory].[Sales Territory Region].[All]" allUniqueName="[DimSalesTerritory].[Sales Territory Region].[All]" dimensionUniqueName="[DimSalesTerritory]" displayFolder="" count="0" unbalanced="0"/>
    <cacheHierarchy uniqueName="[Due Date].[Calendar Quarter]" caption="Due Date.Calendar Quarter" attribut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0" unbalanced="0"/>
    <cacheHierarchy uniqueName="[Due Date].[Day Number Of Week]" caption="Due Date.Day Number Of Week" attribute="1" defaultMemberUniqueName="[Due Date].[Day Number Of Week].[All]" allUniqueName="[Due Date].[Day Number Of Week].[All]" dimensionUniqueName="[Due Date]" displayFolder="" count="0" unbalanced="0"/>
    <cacheHierarchy uniqueName="[Due Date].[Day Number Of Year]" caption="Due Date.Day Number Of Year" attribute="1" defaultMemberUniqueName="[Due Date].[Day Number Of Year].[All]" allUniqueName="[Due Date].[Day Number Of Year].[All]" dimensionUniqueName="[Due Date]" displayFolder="" count="0" unbalanced="0"/>
    <cacheHierarchy uniqueName="[Due Date].[English Day Name Of Week]" caption="Due Date.English Day Name Of Week" attribute="1" defaultMemberUniqueName="[Due Date].[English Day Name Of Week].[All]" allUniqueName="[Due Date].[English Day Name Of Week].[All]" dimensionUniqueName="[Due Date]" displayFolder="" count="0" unbalanced="0"/>
    <cacheHierarchy uniqueName="[Due Date].[English Month Name]" caption="Due Date.English Month Name" attribute="1" defaultMemberUniqueName="[Due Date].[English Month Name].[All]" allUniqueName="[Due Date].[English Month Name].[All]" dimensionUniqueName="[Due Date]" displayFolder="" count="0" unbalanced="0"/>
    <cacheHierarchy uniqueName="[Due Date].[Fiscal Quarter]" caption="Due Date.Fiscal Quarter" attribute="1" defaultMemberUniqueName="[Due Date].[Fiscal Quarter].[All]" allUniqueName="[Due Date].[Fiscal Quarter].[All]" dimensionUniqueName="[Due Date]" displayFolder="" count="0" unbalanced="0"/>
    <cacheHierarchy uniqueName="[Due Date].[Fiscal Semester]" caption="Due Date.Fiscal Semester" attribute="1" defaultMemberUniqueName="[Due Date].[Fiscal Semester].[All]" allUniqueName="[Due Date].[Fiscal Semester].[All]" dimensionUniqueName="[Due Date]" displayFolder="" count="0" unbalanced="0"/>
    <cacheHierarchy uniqueName="[Due Date].[Fiscal Year]" caption="Due Date.Fiscal Year" attribute="1" defaultMemberUniqueName="[Due Date].[Fiscal Year].[All]" allUniqueName="[Due Date].[Fiscal Year].[All]" dimensionUniqueName="[Due Date]" displayFolder="" count="0" unbalanced="0"/>
    <cacheHierarchy uniqueName="[Due Date].[French Day Name Of Week]" caption="Due Date.French Day Name Of Week" attribute="1" defaultMemberUniqueName="[Due Date].[French Day Name Of Week].[All]" allUniqueName="[Due Date].[French Day Name Of Week].[All]" dimensionUniqueName="[Due Date]" displayFolder="" count="0" unbalanced="0"/>
    <cacheHierarchy uniqueName="[Due Date].[French Month Name]" caption="Due Date.French Month Name" attribute="1" defaultMemberUniqueName="[Due Date].[French Month Name].[All]" allUniqueName="[Due Date].[French Month Name].[All]" dimensionUniqueName="[Due Date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Due Date].[Spanish Day Name Of Week]" caption="Due Date.Spanish Day Name Of Week" attribute="1" defaultMemberUniqueName="[Due Date].[Spanish Day Name Of Week].[All]" allUniqueName="[Due Date].[Spanish Day Name Of Week].[All]" dimensionUniqueName="[Due Date]" displayFolder="" count="0" unbalanced="0"/>
    <cacheHierarchy uniqueName="[Due Date].[Spanish Month Name]" caption="Due Date.Spanish Month Name" attribute="1" defaultMemberUniqueName="[Due Date].[Spanish Month Name].[All]" allUniqueName="[Due Date].[Spanish Month Name].[All]" dimensionUniqueName="[Due Date]" displayFolder="" count="0" unbalanced="0"/>
    <cacheHierarchy uniqueName="[Due Date].[Week Number Of Year]" caption="Due Date.Week Number Of Year" attribute="1" defaultMemberUniqueName="[Due Date].[Week Number Of Year].[All]" allUniqueName="[Due Date].[Week Number Of Year].[All]" dimensionUniqueName="[Due Date]" displayFolder="" count="0" unbalanced="0"/>
    <cacheHierarchy uniqueName="[Fact Internet Sales].[Sales Order Number]" caption="Sales Order Number" attribute="1" keyAttribute="1" defaultMemberUniqueName="[Fact Internet Sales].[Sales Order Number].[All]" allUniqueName="[Fact Internet Sales].[Sales Order Number].[All]" dimensionUniqueName="[Fact Internet Sales]" displayFolder="" count="0" unbalanced="0"/>
    <cacheHierarchy uniqueName="[Order Date].[Calendar Quarter]" caption="Order Date.Calendar Quarter" attribut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2" unbalanced="0">
      <fieldsUsage count="2">
        <fieldUsage x="-1"/>
        <fieldUsage x="1"/>
      </fieldsUsage>
    </cacheHierarchy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0" unbalanced="0"/>
    <cacheHierarchy uniqueName="[Order Date].[Day Number Of Week]" caption="Order Date.Day Number Of Week" attribute="1" defaultMemberUniqueName="[Order Date].[Day Number Of Week].[All]" allUniqueName="[Order Date].[Day Number Of Week].[All]" dimensionUniqueName="[Order Date]" displayFolder="" count="0" unbalanced="0"/>
    <cacheHierarchy uniqueName="[Order Date].[Day Number Of Year]" caption="Order Date.Day Number Of Year" attribute="1" defaultMemberUniqueName="[Order Date].[Day Number Of Year].[All]" allUniqueName="[Order Date].[Day Number Of Year].[All]" dimensionUniqueName="[Order Date]" displayFolder="" count="0" unbalanced="0"/>
    <cacheHierarchy uniqueName="[Order Date].[English Day Name Of Week]" caption="Order Date.English Day Name Of Week" attribute="1" defaultMemberUniqueName="[Order Date].[English Day Name Of Week].[All]" allUniqueName="[Order Date].[English Day Name Of Week].[All]" dimensionUniqueName="[Order Date]" displayFolder="" count="0" unbalanced="0"/>
    <cacheHierarchy uniqueName="[Order Date].[English Month Name]" caption="Order Date.English Month Name" attribute="1" defaultMemberUniqueName="[Order Date].[English Month Name].[All]" allUniqueName="[Order Date].[English Month Name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Semester]" caption="Order Date.Fiscal Semester" attribute="1" defaultMemberUniqueName="[Order Date].[Fiscal Semester].[All]" allUniqueName="[Order Date].[Fiscal Semes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rench Day Name Of Week]" caption="Order Date.French Day Name Of Week" attribute="1" defaultMemberUniqueName="[Order Date].[French Day Name Of Week].[All]" allUniqueName="[Order Date].[French Day Name Of Week].[All]" dimensionUniqueName="[Order Date]" displayFolder="" count="0" unbalanced="0"/>
    <cacheHierarchy uniqueName="[Order Date].[French Month Name]" caption="Order Date.French Month Name" attribute="1" defaultMemberUniqueName="[Order Date].[French Month Name].[All]" allUniqueName="[Order Date].[French Month Name].[All]" dimensionUniqueName="[Order Date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0" unbalanced="0"/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Order Date].[Spanish Day Name Of Week]" caption="Order Date.Spanish Day Name Of Week" attribute="1" defaultMemberUniqueName="[Order Date].[Spanish Day Name Of Week].[All]" allUniqueName="[Order Date].[Spanish Day Name Of Week].[All]" dimensionUniqueName="[Order Date]" displayFolder="" count="0" unbalanced="0"/>
    <cacheHierarchy uniqueName="[Order Date].[Spanish Month Name]" caption="Order Date.Spanish Month Name" attribute="1" defaultMemberUniqueName="[Order Date].[Spanish Month Name].[All]" allUniqueName="[Order Date].[Spanish Month Name].[All]" dimensionUniqueName="[Order Date]" displayFolder="" count="0" unbalanced="0"/>
    <cacheHierarchy uniqueName="[Order Date].[Week Number Of Year]" caption="Order Date.Week Number Of Year" attribute="1" defaultMemberUniqueName="[Order Date].[Week Number Of Year].[All]" allUniqueName="[Order Date].[Week Number Of Year].[All]" dimensionUniqueName="[Order Date]" displayFolder="" count="0" unbalanced="0"/>
    <cacheHierarchy uniqueName="[Ship Date].[Calendar Quarter]" caption="Ship Date.Calendar Quarter" attribut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Day Number Of Week]" caption="Ship Date.Day Number Of Week" attribute="1" defaultMemberUniqueName="[Ship Date].[Day Number Of Week].[All]" allUniqueName="[Ship Date].[Day Number Of Week].[All]" dimensionUniqueName="[Ship Date]" displayFolder="" count="0" unbalanced="0"/>
    <cacheHierarchy uniqueName="[Ship Date].[Day Number Of Year]" caption="Ship Date.Day Number Of Year" attribute="1" defaultMemberUniqueName="[Ship Date].[Day Number Of Year].[All]" allUniqueName="[Ship Date].[Day Number Of Year].[All]" dimensionUniqueName="[Ship Date]" displayFolder="" count="0" unbalanced="0"/>
    <cacheHierarchy uniqueName="[Ship Date].[English Day Name Of Week]" caption="Ship Date.English Day Name Of Week" attribute="1" defaultMemberUniqueName="[Ship Date].[English Day Name Of Week].[All]" allUniqueName="[Ship Date].[English Day Name Of Week].[All]" dimensionUniqueName="[Ship Date]" displayFolder="" count="0" unbalanced="0"/>
    <cacheHierarchy uniqueName="[Ship Date].[English Month Name]" caption="Ship Date.English Month Name" attribute="1" defaultMemberUniqueName="[Ship Date].[English Month Name].[All]" allUniqueName="[Ship Date].[English Month Name].[All]" dimensionUniqueName="[Ship Date]" displayFolder="" count="0" unbalanced="0"/>
    <cacheHierarchy uniqueName="[Ship Date].[Fiscal Quarter]" caption="Ship Date.Fiscal Quarter" attribute="1" defaultMemberUniqueName="[Ship Date].[Fiscal Quarter].[All]" allUniqueName="[Ship Date].[Fiscal Quarter].[All]" dimensionUniqueName="[Ship Date]" displayFolder="" count="0" unbalanced="0"/>
    <cacheHierarchy uniqueName="[Ship Date].[Fiscal Semester]" caption="Ship Date.Fiscal Semester" attribute="1" defaultMemberUniqueName="[Ship Date].[Fiscal Semester].[All]" allUniqueName="[Ship Date].[Fiscal Semester].[All]" dimensionUniqueName="[Ship Date]" displayFolder="" count="0" unbalanced="0"/>
    <cacheHierarchy uniqueName="[Ship Date].[Fiscal Year]" caption="Ship Date.Fiscal Year" attribute="1" defaultMemberUniqueName="[Ship Date].[Fiscal Year].[All]" allUniqueName="[Ship Date].[Fiscal Year].[All]" dimensionUniqueName="[Ship Date]" displayFolder="" count="0" unbalanced="0"/>
    <cacheHierarchy uniqueName="[Ship Date].[French Day Name Of Week]" caption="Ship Date.French Day Name Of Week" attribute="1" defaultMemberUniqueName="[Ship Date].[French Day Name Of Week].[All]" allUniqueName="[Ship Date].[French Day Name Of Week].[All]" dimensionUniqueName="[Ship Date]" displayFolder="" count="0" unbalanced="0"/>
    <cacheHierarchy uniqueName="[Ship Date].[French Month Name]" caption="Ship Date.French Month Name" attribute="1" defaultMemberUniqueName="[Ship Date].[French Month Name].[All]" allUniqueName="[Ship Date].[French Month Name].[All]" dimensionUniqueName="[Ship Date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Ship Date].[Spanish Day Name Of Week]" caption="Ship Date.Spanish Day Name Of Week" attribute="1" defaultMemberUniqueName="[Ship Date].[Spanish Day Name Of Week].[All]" allUniqueName="[Ship Date].[Spanish Day Name Of Week].[All]" dimensionUniqueName="[Ship Date]" displayFolder="" count="0" unbalanced="0"/>
    <cacheHierarchy uniqueName="[Ship Date].[Spanish Month Name]" caption="Ship Date.Spanish Month Name" attribute="1" defaultMemberUniqueName="[Ship Date].[Spanish Month Name].[All]" allUniqueName="[Ship Date].[Spanish Month Name].[All]" dimensionUniqueName="[Ship Date]" displayFolder="" count="0" unbalanced="0"/>
    <cacheHierarchy uniqueName="[Ship Date].[Week Number Of Year]" caption="Ship Date.Week Number Of Year" attribute="1" defaultMemberUniqueName="[Ship Date].[Week Number Of Year].[All]" allUniqueName="[Ship Date].[Week Number Of Year].[All]" dimensionUniqueName="[Ship Date]" displayFolder="" count="0" unbalanced="0"/>
    <cacheHierarchy uniqueName="[Fact Internet Sales].[Currency Key]" caption="Currency Key" attribute="1" defaultMemberUniqueName="[Fact Internet Sales].[Currency Key].[All]" allUniqueName="[Fact Internet Sales].[Currency Key].[All]" dimensionUniqueName="[Fact Internet Sales]" displayFolder="" count="0" unbalanced="0" hidden="1"/>
    <cacheHierarchy uniqueName="[Fact Internet Sales].[Customer Key]" caption="Customer Key" attribute="1" defaultMemberUniqueName="[Fact Internet Sales].[Customer Key].[All]" allUniqueName="[Fact Internet Sales].[Customer Key].[All]" dimensionUniqueName="[Fact Internet Sales]" displayFolder="" count="0" unbalanced="0" hidden="1"/>
    <cacheHierarchy uniqueName="[Fact Internet Sales].[Due Date Key]" caption="Due Date Key" attribute="1" defaultMemberUniqueName="[Fact Internet Sales].[Due Date Key].[All]" allUniqueName="[Fact Internet Sales].[Due Date Key].[All]" dimensionUniqueName="[Fact Internet Sales]" displayFolder="" count="0" unbalanced="0" hidden="1"/>
    <cacheHierarchy uniqueName="[Fact Internet Sales].[Order Date Key]" caption="Order Date Key" attribute="1" defaultMemberUniqueName="[Fact Internet Sales].[Order Date Key].[All]" allUniqueName="[Fact Internet Sales].[Order Date Key].[All]" dimensionUniqueName="[Fact Internet Sales]" displayFolder="" count="0" unbalanced="0" hidden="1"/>
    <cacheHierarchy uniqueName="[Fact Internet Sales].[Product Key]" caption="Product Key" attribute="1" defaultMemberUniqueName="[Fact Internet Sales].[Product Key].[All]" allUniqueName="[Fact Internet Sales].[Product Key].[All]" dimensionUniqueName="[Fact Internet Sales]" displayFolder="" count="0" unbalanced="0" hidden="1"/>
    <cacheHierarchy uniqueName="[Fact Internet Sales].[Promotion Key]" caption="Promotion Key" attribute="1" defaultMemberUniqueName="[Fact Internet Sales].[Promotion Key].[All]" allUniqueName="[Fact Internet Sales].[Promotion Key].[All]" dimensionUniqueName="[Fact Internet Sales]" displayFolder="" count="0" unbalanced="0" hidden="1"/>
    <cacheHierarchy uniqueName="[Fact Internet Sales].[Sales Territory Key]" caption="Sales Territory Key" attribute="1" defaultMemberUniqueName="[Fact Internet Sales].[Sales Territory Key].[All]" allUniqueName="[Fact Internet Sales].[Sales Territory Key].[All]" dimensionUniqueName="[Fact Internet Sales]" displayFolder="" count="0" unbalanced="0" hidden="1"/>
    <cacheHierarchy uniqueName="[Fact Internet Sales].[Ship Date Key]" caption="Ship Date Key" attribute="1" defaultMemberUniqueName="[Fact Internet Sales].[Ship Date Key].[All]" allUniqueName="[Fact Internet Sales].[Ship Date Key].[All]" dimensionUniqueName="[Fact Internet Sales]" displayFolder="" count="0" unbalanced="0" hidden="1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0"/>
      </fieldsUsage>
    </cacheHierarchy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10">
    <dimension name="DimCurrency" uniqueName="[DimCurrency]" caption="DimCurrency"/>
    <dimension name="DimCustomer" uniqueName="[DimCustomer]" caption="DimCustomer"/>
    <dimension name="DimProduct" uniqueName="[DimProduct]" caption="DimProduct"/>
    <dimension name="DimPromotion" uniqueName="[DimPromotion]" caption="DimPromotion"/>
    <dimension name="DimSalesTerritory" uniqueName="[DimSalesTerritory]" caption="DimSalesTerritory"/>
    <dimension name="Due Date" uniqueName="[Due Date]" caption="Due Date"/>
    <dimension name="Fact Internet Sales" uniqueName="[Fact Internet Sales]" caption="Fact Internet Sales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064.412451620374" backgroundQuery="1" createdVersion="7" refreshedVersion="7" minRefreshableVersion="3" recordCount="0" supportSubquery="1" supportAdvancedDrill="1" xr:uid="{CE75C9B2-551F-4537-9DFB-4D712A7982AB}">
  <cacheSource type="external" connectionId="1"/>
  <cacheFields count="3">
    <cacheField name="[Measures].[Sales Amount]" caption="Sales Amount" numFmtId="0" hierarchy="188" level="32767"/>
    <cacheField name="[Order Date].[Calendar Year].[Calendar Year]" caption="Calendar Year" numFmtId="0" hierarchy="136" level="1">
      <sharedItems count="5">
        <s v="[Order Date].[Calendar Year].&amp;[2010]" c="2010"/>
        <s v="[Order Date].[Calendar Year].&amp;[2011]" c="2011"/>
        <s v="[Order Date].[Calendar Year].&amp;[2012]" c="2012"/>
        <s v="[Order Date].[Calendar Year].&amp;[2013]" c="2013"/>
        <s v="[Order Date].[Calendar Year].&amp;[2014]" c="2014"/>
      </sharedItems>
    </cacheField>
    <cacheField name="[DimCustomer].[City].[City]" caption="City" numFmtId="0" hierarchy="6" level="1">
      <sharedItems count="269">
        <s v="[DimCustomer].[City].&amp;[Ballard]" c="Ballard"/>
        <s v="[DimCustomer].[City].&amp;[Barstow]" c="Barstow"/>
        <s v="[DimCustomer].[City].&amp;[Basingstoke Hants]" c="Basingstoke Hants"/>
        <s v="[DimCustomer].[City].&amp;[Baytown]" c="Baytown"/>
        <s v="[DimCustomer].[City].&amp;[Beaverton]" c="Beaverton"/>
        <s v="[DimCustomer].[City].&amp;[Bell Gardens]" c="Bell Gardens"/>
        <s v="[DimCustomer].[City].&amp;[Bellevue]" c="Bellevue"/>
        <s v="[DimCustomer].[City].&amp;[Bellflower]" c="Bellflower"/>
        <s v="[DimCustomer].[City].&amp;[Bellingham]" c="Bellingham"/>
        <s v="[DimCustomer].[City].&amp;[Bendigo]" c="Bendigo"/>
        <s v="[DimCustomer].[City].&amp;[Berkeley]" c="Berkeley"/>
        <s v="[DimCustomer].[City].&amp;[Berks]" c="Berks"/>
        <s v="[DimCustomer].[City].&amp;[Berkshire]" c="Berkshire"/>
        <s v="[DimCustomer].[City].&amp;[Berlin]" c="Berlin"/>
        <s v="[DimCustomer].[City].&amp;[Beverly Hills]" c="Beverly Hills"/>
        <s v="[DimCustomer].[City].&amp;[Billericay]" c="Billericay"/>
        <s v="[DimCustomer].[City].&amp;[Billings]" c="Billings"/>
        <s v="[DimCustomer].[City].&amp;[Biloxi]" c="Biloxi"/>
        <s v="[DimCustomer].[City].&amp;[Birmingham]" c="Birmingham"/>
        <s v="[DimCustomer].[City].&amp;[Bluffton]" c="Bluffton"/>
        <s v="[DimCustomer].[City].&amp;[Bobigny]" c="Bobigny"/>
        <s v="[DimCustomer].[City].&amp;[Bonn]" c="Bonn"/>
        <s v="[DimCustomer].[City].&amp;[Bothell]" c="Bothell"/>
        <s v="[DimCustomer].[City].&amp;[Bottrop]" c="Bottrop"/>
        <s v="[DimCustomer].[City].&amp;[Boulogne-Billancourt]" c="Boulogne-Billancourt"/>
        <s v="[DimCustomer].[City].&amp;[Boulogne-sur-Mer]" c="Boulogne-sur-Mer"/>
        <s v="[DimCustomer].[City].&amp;[Bountiful]" c="Bountiful"/>
        <s v="[DimCustomer].[City].&amp;[Bracknell]" c="Bracknell"/>
        <s v="[DimCustomer].[City].&amp;[Bradenton]" c="Bradenton"/>
        <s v="[DimCustomer].[City].&amp;[Braintree]" c="Braintree"/>
        <s v="[DimCustomer].[City].&amp;[Branch]" c="Branch"/>
        <s v="[DimCustomer].[City].&amp;[Branson]" c="Branson"/>
        <s v="[DimCustomer].[City].&amp;[Braunschweig]" c="Braunschweig"/>
        <s v="[DimCustomer].[City].&amp;[Bremerton]" c="Bremerton"/>
        <s v="[DimCustomer].[City].&amp;[Brisbane]" c="Brisbane"/>
        <s v="[DimCustomer].[City].&amp;[Burbank]" c="Burbank"/>
        <s v="[DimCustomer].[City].&amp;[Burien]" c="Burien"/>
        <s v="[DimCustomer].[City].&amp;[Burlingame]" c="Burlingame"/>
        <s v="[DimCustomer].[City].&amp;[Burnaby]" c="Burnaby"/>
        <s v="[DimCustomer].[City].&amp;[Bury]" c="Bury"/>
        <s v="[DimCustomer].[City].&amp;[Byron]" c="Byron"/>
        <s v="[DimCustomer].[City].&amp;[Calgary]" c="Calgary"/>
        <s v="[DimCustomer].[City].&amp;[Caloundra]" c="Caloundra"/>
        <s v="[DimCustomer].[City].&amp;[Camarillo]" c="Camarillo"/>
        <s v="[DimCustomer].[City].&amp;[Cambridge]" c="Cambridge"/>
        <s v="[DimCustomer].[City].&amp;[Campbellsville]" c="Campbellsville"/>
        <s v="[DimCustomer].[City].&amp;[Canoga Park]" c="Canoga Park"/>
        <s v="[DimCustomer].[City].&amp;[Carol Stream]" c="Carol Stream"/>
        <s v="[DimCustomer].[City].&amp;[Carrollton]" c="Carrollton"/>
        <s v="[DimCustomer].[City].&amp;[Carson]" c="Carson"/>
        <s v="[DimCustomer].[City].&amp;[Casper]" c="Casper"/>
        <s v="[DimCustomer].[City].&amp;[Cedar City]" c="Cedar City"/>
        <s v="[DimCustomer].[City].&amp;[Cedar Park]" c="Cedar Park"/>
        <s v="[DimCustomer].[City].&amp;[Central Valley]" c="Central Valley"/>
        <s v="[DimCustomer].[City].&amp;[Cergy]" c="Cergy"/>
        <s v="[DimCustomer].[City].&amp;[Cerritos]" c="Cerritos"/>
        <s v="[DimCustomer].[City].&amp;[Chalk Riber]" c="Chalk Riber"/>
        <s v="[DimCustomer].[City].&amp;[Chandler]" c="Chandler"/>
        <s v="[DimCustomer].[City].&amp;[Chantilly]" c="Chantilly"/>
        <s v="[DimCustomer].[City].&amp;[Charlotte]" c="Charlotte"/>
        <s v="[DimCustomer].[City].&amp;[Chatou]" c="Chatou"/>
        <s v="[DimCustomer].[City].&amp;[Cheektowaga]" c="Cheektowaga"/>
        <s v="[DimCustomer].[City].&amp;[Chehalis]" c="Chehalis"/>
        <s v="[DimCustomer].[City].&amp;[Cheltenham]" c="Cheltenham"/>
        <s v="[DimCustomer].[City].&amp;[Cheyenne]" c="Cheyenne"/>
        <s v="[DimCustomer].[City].&amp;[Chicago]" c="Chicago"/>
        <s v="[DimCustomer].[City].&amp;[Chula Vista]" c="Chula Vista"/>
        <s v="[DimCustomer].[City].&amp;[Cincinnati]" c="Cincinnati"/>
        <s v="[DimCustomer].[City].&amp;[Citrus Heights]" c="Citrus Heights"/>
        <s v="[DimCustomer].[City].&amp;[City Of Commerce]" c="City Of Commerce"/>
        <s v="[DimCustomer].[City].&amp;[Clackamas]" c="Clackamas"/>
        <s v="[DimCustomer].[City].&amp;[Clarkston]" c="Clarkston"/>
        <s v="[DimCustomer].[City].&amp;[Clay]" c="Clay"/>
        <s v="[DimCustomer].[City].&amp;[Clearwater]" c="Clearwater"/>
        <s v="[DimCustomer].[City].&amp;[Cliffside]" c="Cliffside"/>
        <s v="[DimCustomer].[City].&amp;[Cloverdale]" c="Cloverdale"/>
        <s v="[DimCustomer].[City].&amp;[Coffs Harbour]" c="Coffs Harbour"/>
        <s v="[DimCustomer].[City].&amp;[College Station]" c="College Station"/>
        <s v="[DimCustomer].[City].&amp;[Colma]" c="Colma"/>
        <s v="[DimCustomer].[City].&amp;[Colombes]" c="Colombes"/>
        <s v="[DimCustomer].[City].&amp;[Colomiers]" c="Colomiers"/>
        <s v="[DimCustomer].[City].&amp;[Columbus]" c="Columbus"/>
        <s v="[DimCustomer].[City].&amp;[Concord]" c="Concord"/>
        <s v="[DimCustomer].[City].&amp;[Coronado]" c="Coronado"/>
        <s v="[DimCustomer].[City].&amp;[Corvallis]" c="Corvallis"/>
        <s v="[DimCustomer].[City].&amp;[Courbevoie]" c="Courbevoie"/>
        <s v="[DimCustomer].[City].&amp;[Cranbourne]" c="Cranbourne"/>
        <s v="[DimCustomer].[City].&amp;[Croix]" c="Croix"/>
        <s v="[DimCustomer].[City].&amp;[Daly City]" c="Daly City"/>
        <s v="[DimCustomer].[City].&amp;[Darlinghurst]" c="Darlinghurst"/>
        <s v="[DimCustomer].[City].&amp;[Darmstadt]" c="Darmstadt"/>
        <s v="[DimCustomer].[City].&amp;[Downey]" c="Downey"/>
        <s v="[DimCustomer].[City].&amp;[Drancy]" c="Drancy"/>
        <s v="[DimCustomer].[City].&amp;[Dresden]" c="Dresden"/>
        <s v="[DimCustomer].[City].&amp;[Duesseldorf]" c="Duesseldorf"/>
        <s v="[DimCustomer].[City].&amp;[Dunkerque]" c="Dunkerque"/>
        <s v="[DimCustomer].[City].&amp;[East Brisbane]" c="East Brisbane"/>
        <s v="[DimCustomer].[City].&amp;[Edmonds]" c="Edmonds"/>
        <s v="[DimCustomer].[City].&amp;[Eilenburg]" c="Eilenburg"/>
        <s v="[DimCustomer].[City].&amp;[El Cajon]" c="El Cajon"/>
        <s v="[DimCustomer].[City].&amp;[Erlangen]" c="Erlangen"/>
        <s v="[DimCustomer].[City].&amp;[Esher-Molesey]" c="Esher-Molesey"/>
        <s v="[DimCustomer].[City].&amp;[Essen]" c="Essen"/>
        <s v="[DimCustomer].[City].&amp;[Everett]" c="Everett"/>
        <s v="[DimCustomer].[City].&amp;[Findon]" c="Findon"/>
        <s v="[DimCustomer].[City].&amp;[Frankfurt]" c="Frankfurt"/>
        <s v="[DimCustomer].[City].&amp;[Frankfurt am Main]" c="Frankfurt am Main"/>
        <s v="[DimCustomer].[City].&amp;[Fremont]" c="Fremont"/>
        <s v="[DimCustomer].[City].&amp;[Gateshead]" c="Gateshead"/>
        <s v="[DimCustomer].[City].&amp;[Geelong]" c="Geelong"/>
        <s v="[DimCustomer].[City].&amp;[Glendale]" c="Glendale"/>
        <s v="[DimCustomer].[City].&amp;[Gloucestershire]" c="Gloucestershire"/>
        <s v="[DimCustomer].[City].&amp;[Gold Coast]" c="Gold Coast"/>
        <s v="[DimCustomer].[City].&amp;[Goulburn]" c="Goulburn"/>
        <s v="[DimCustomer].[City].&amp;[Grevenbroich]" c="Grevenbroich"/>
        <s v="[DimCustomer].[City].&amp;[Grossmont]" c="Grossmont"/>
        <s v="[DimCustomer].[City].&amp;[Hamburg]" c="Hamburg"/>
        <s v="[DimCustomer].[City].&amp;[Haney]" c="Haney"/>
        <s v="[DimCustomer].[City].&amp;[Hannover]" c="Hannover"/>
        <s v="[DimCustomer].[City].&amp;[Hawthorne]" c="Hawthorne"/>
        <s v="[DimCustomer].[City].&amp;[Hervey Bay]" c="Hervey Bay"/>
        <s v="[DimCustomer].[City].&amp;[High Wycombe]" c="High Wycombe"/>
        <s v="[DimCustomer].[City].&amp;[Hobart]" c="Hobart"/>
        <s v="[DimCustomer].[City].&amp;[Hof]" c="Hof"/>
        <s v="[DimCustomer].[City].&amp;[Imperial Beach]" c="Imperial Beach"/>
        <s v="[DimCustomer].[City].&amp;[Ingolstadt]" c="Ingolstadt"/>
        <s v="[DimCustomer].[City].&amp;[Issaquah]" c="Issaquah"/>
        <s v="[DimCustomer].[City].&amp;[Kassel]" c="Kassel"/>
        <s v="[DimCustomer].[City].&amp;[Kiel]" c="Kiel"/>
        <s v="[DimCustomer].[City].&amp;[Kirkby]" c="Kirkby"/>
        <s v="[DimCustomer].[City].&amp;[Kirkland]" c="Kirkland"/>
        <s v="[DimCustomer].[City].&amp;[La Jolla]" c="La Jolla"/>
        <s v="[DimCustomer].[City].&amp;[Lake Oswego]" c="Lake Oswego"/>
        <s v="[DimCustomer].[City].&amp;[Lakewood]" c="Lakewood"/>
        <s v="[DimCustomer].[City].&amp;[Lancaster]" c="Lancaster"/>
        <s v="[DimCustomer].[City].&amp;[Lane Cove]" c="Lane Cove"/>
        <s v="[DimCustomer].[City].&amp;[Langford]" c="Langford"/>
        <s v="[DimCustomer].[City].&amp;[Langley]" c="Langley"/>
        <s v="[DimCustomer].[City].&amp;[Lavender Bay]" c="Lavender Bay"/>
        <s v="[DimCustomer].[City].&amp;[Lebanon]" c="Lebanon"/>
        <s v="[DimCustomer].[City].&amp;[Leeds]" c="Leeds"/>
        <s v="[DimCustomer].[City].&amp;[Leipzig]" c="Leipzig"/>
        <s v="[DimCustomer].[City].&amp;[Lemon Grove]" c="Lemon Grove"/>
        <s v="[DimCustomer].[City].&amp;[Les Ulis]" c="Les Ulis"/>
        <s v="[DimCustomer].[City].&amp;[Lieusaint]" c="Lieusaint"/>
        <s v="[DimCustomer].[City].&amp;[Lille]" c="Lille"/>
        <s v="[DimCustomer].[City].&amp;[Lincoln Acres]" c="Lincoln Acres"/>
        <s v="[DimCustomer].[City].&amp;[Liverpool]" c="Liverpool"/>
        <s v="[DimCustomer].[City].&amp;[London]" c="London"/>
        <s v="[DimCustomer].[City].&amp;[Long Beach]" c="Long Beach"/>
        <s v="[DimCustomer].[City].&amp;[Los Angeles]" c="Los Angeles"/>
        <s v="[DimCustomer].[City].&amp;[Lynnwood]" c="Lynnwood"/>
        <s v="[DimCustomer].[City].&amp;[Maidenhead]" c="Maidenhead"/>
        <s v="[DimCustomer].[City].&amp;[Malabar]" c="Malabar"/>
        <s v="[DimCustomer].[City].&amp;[Marysville]" c="Marysville"/>
        <s v="[DimCustomer].[City].&amp;[Matraville]" c="Matraville"/>
        <s v="[DimCustomer].[City].&amp;[Melbourne]" c="Melbourne"/>
        <s v="[DimCustomer].[City].&amp;[Melton]" c="Melton"/>
        <s v="[DimCustomer].[City].&amp;[Metchosin]" c="Metchosin"/>
        <s v="[DimCustomer].[City].&amp;[Metz]" c="Metz"/>
        <s v="[DimCustomer].[City].&amp;[Mill Valley]" c="Mill Valley"/>
        <s v="[DimCustomer].[City].&amp;[Milsons Point]" c="Milsons Point"/>
        <s v="[DimCustomer].[City].&amp;[Milton Keynes]" c="Milton Keynes"/>
        <s v="[DimCustomer].[City].&amp;[Milwaukie]" c="Milwaukie"/>
        <s v="[DimCustomer].[City].&amp;[Morangis]" c="Morangis"/>
        <s v="[DimCustomer].[City].&amp;[Mühlheim]" c="Mühlheim"/>
        <s v="[DimCustomer].[City].&amp;[München]" c="München"/>
        <s v="[DimCustomer].[City].&amp;[Münster]" c="Münster"/>
        <s v="[DimCustomer].[City].&amp;[N. Vancouver]" c="N. Vancouver"/>
        <s v="[DimCustomer].[City].&amp;[National City]" c="National City"/>
        <s v="[DimCustomer].[City].&amp;[Neunkirchen]" c="Neunkirchen"/>
        <s v="[DimCustomer].[City].&amp;[Newcastle]" c="Newcastle"/>
        <s v="[DimCustomer].[City].&amp;[Newcastle upon Tyne]" c="Newcastle upon Tyne"/>
        <s v="[DimCustomer].[City].&amp;[Newport Beach]" c="Newport Beach"/>
        <s v="[DimCustomer].[City].&amp;[Newton]" c="Newton"/>
        <s v="[DimCustomer].[City].&amp;[North Ryde]" c="North Ryde"/>
        <s v="[DimCustomer].[City].&amp;[North Sydney]" c="North Sydney"/>
        <s v="[DimCustomer].[City].&amp;[Novato]" c="Novato"/>
        <s v="[DimCustomer].[City].&amp;[Oak Bay]" c="Oak Bay"/>
        <s v="[DimCustomer].[City].&amp;[Oakland]" c="Oakland"/>
        <s v="[DimCustomer].[City].&amp;[Offenbach]" c="Offenbach"/>
        <s v="[DimCustomer].[City].&amp;[Olympia]" c="Olympia"/>
        <s v="[DimCustomer].[City].&amp;[Oregon City]" c="Oregon City"/>
        <s v="[DimCustomer].[City].&amp;[Orleans]" c="Orleans"/>
        <s v="[DimCustomer].[City].&amp;[Orly]" c="Orly"/>
        <s v="[DimCustomer].[City].&amp;[Oxford]" c="Oxford"/>
        <s v="[DimCustomer].[City].&amp;[Oxon]" c="Oxon"/>
        <s v="[DimCustomer].[City].&amp;[Paderborn]" c="Paderborn"/>
        <s v="[DimCustomer].[City].&amp;[Palo Alto]" c="Palo Alto"/>
        <s v="[DimCustomer].[City].&amp;[Pantin]" c="Pantin"/>
        <s v="[DimCustomer].[City].&amp;[Paris]" c="Paris"/>
        <s v="[DimCustomer].[City].&amp;[Paris La Defense]" c="Paris La Defense"/>
        <s v="[DimCustomer].[City].&amp;[Perth]" c="Perth"/>
        <s v="[DimCustomer].[City].&amp;[Peterborough]" c="Peterborough"/>
        <s v="[DimCustomer].[City].&amp;[Poing]" c="Poing"/>
        <s v="[DimCustomer].[City].&amp;[Port Hammond]" c="Port Hammond"/>
        <s v="[DimCustomer].[City].&amp;[Port Macquarie]" c="Port Macquarie"/>
        <s v="[DimCustomer].[City].&amp;[Port Orchard]" c="Port Orchard"/>
        <s v="[DimCustomer].[City].&amp;[Portland]" c="Portland"/>
        <s v="[DimCustomer].[City].&amp;[Puyallup]" c="Puyallup"/>
        <s v="[DimCustomer].[City].&amp;[Reading]" c="Reading"/>
        <s v="[DimCustomer].[City].&amp;[Redmond]" c="Redmond"/>
        <s v="[DimCustomer].[City].&amp;[Redwood City]" c="Redwood City"/>
        <s v="[DimCustomer].[City].&amp;[Renton]" c="Renton"/>
        <s v="[DimCustomer].[City].&amp;[Rhodes]" c="Rhodes"/>
        <s v="[DimCustomer].[City].&amp;[Rockhampton]" c="Rockhampton"/>
        <s v="[DimCustomer].[City].&amp;[Roissy en Brie]" c="Roissy en Brie"/>
        <s v="[DimCustomer].[City].&amp;[Roncq]" c="Roncq"/>
        <s v="[DimCustomer].[City].&amp;[Roubaix]" c="Roubaix"/>
        <s v="[DimCustomer].[City].&amp;[Royal Oak]" c="Royal Oak"/>
        <s v="[DimCustomer].[City].&amp;[Runcorn]" c="Runcorn"/>
        <s v="[DimCustomer].[City].&amp;[Saarbrücken]" c="Saarbrücken"/>
        <s v="[DimCustomer].[City].&amp;[Saarlouis]" c="Saarlouis"/>
        <s v="[DimCustomer].[City].&amp;[Saint Germain en Laye]" c="Saint Germain en Laye"/>
        <s v="[DimCustomer].[City].&amp;[Saint Ouen]" c="Saint Ouen"/>
        <s v="[DimCustomer].[City].&amp;[Saint-Denis]" c="Saint-Denis"/>
        <s v="[DimCustomer].[City].&amp;[Salem]" c="Salem"/>
        <s v="[DimCustomer].[City].&amp;[Salzgitter]" c="Salzgitter"/>
        <s v="[DimCustomer].[City].&amp;[San Carlos]" c="San Carlos"/>
        <s v="[DimCustomer].[City].&amp;[San Diego]" c="San Diego"/>
        <s v="[DimCustomer].[City].&amp;[San Francisco]" c="San Francisco"/>
        <s v="[DimCustomer].[City].&amp;[San Gabriel]" c="San Gabriel"/>
        <s v="[DimCustomer].[City].&amp;[Santa Cruz]" c="Santa Cruz"/>
        <s v="[DimCustomer].[City].&amp;[Santa Monica]" c="Santa Monica"/>
        <s v="[DimCustomer].[City].&amp;[Seaford]" c="Seaford"/>
        <s v="[DimCustomer].[City].&amp;[Seattle]" c="Seattle"/>
        <s v="[DimCustomer].[City].&amp;[Sedro Woolley]" c="Sedro Woolley"/>
        <s v="[DimCustomer].[City].&amp;[Sèvres]" c="Sèvres"/>
        <s v="[DimCustomer].[City].&amp;[Shawnee]" c="Shawnee"/>
        <s v="[DimCustomer].[City].&amp;[Silverwater]" c="Silverwater"/>
        <s v="[DimCustomer].[City].&amp;[Solingen]" c="Solingen"/>
        <s v="[DimCustomer].[City].&amp;[Sooke]" c="Sooke"/>
        <s v="[DimCustomer].[City].&amp;[South Melbourne]" c="South Melbourne"/>
        <s v="[DimCustomer].[City].&amp;[Spokane]" c="Spokane"/>
        <s v="[DimCustomer].[City].&amp;[Spring Valley]" c="Spring Valley"/>
        <s v="[DimCustomer].[City].&amp;[Springwood]" c="Springwood"/>
        <s v="[DimCustomer].[City].&amp;[St. Leonards]" c="St. Leonards"/>
        <s v="[DimCustomer].[City].&amp;[Stoke-on-Trent]" c="Stoke-on-Trent"/>
        <s v="[DimCustomer].[City].&amp;[Stuttgart]" c="Stuttgart"/>
        <s v="[DimCustomer].[City].&amp;[Sulzbach Taunus]" c="Sulzbach Taunus"/>
        <s v="[DimCustomer].[City].&amp;[Sunbury]" c="Sunbury"/>
        <s v="[DimCustomer].[City].&amp;[Suresnes]" c="Suresnes"/>
        <s v="[DimCustomer].[City].&amp;[Sydney]" c="Sydney"/>
        <s v="[DimCustomer].[City].&amp;[Tacoma]" c="Tacoma"/>
        <s v="[DimCustomer].[City].&amp;[Torrance]" c="Torrance"/>
        <s v="[DimCustomer].[City].&amp;[Townsville]" c="Townsville"/>
        <s v="[DimCustomer].[City].&amp;[Tremblay-en-France]" c="Tremblay-en-France"/>
        <s v="[DimCustomer].[City].&amp;[Vancouver]" c="Vancouver"/>
        <s v="[DimCustomer].[City].&amp;[Verrieres Le Buisson]" c="Verrieres Le Buisson"/>
        <s v="[DimCustomer].[City].&amp;[Versailles]" c="Versailles"/>
        <s v="[DimCustomer].[City].&amp;[Victoria]" c="Victoria"/>
        <s v="[DimCustomer].[City].&amp;[Villeneuve-d'Ascq]" c="Villeneuve-d'Ascq"/>
        <s v="[DimCustomer].[City].&amp;[W. Linn]" c="W. Linn"/>
        <s v="[DimCustomer].[City].&amp;[W. York]" c="W. York"/>
        <s v="[DimCustomer].[City].&amp;[Walla Walla]" c="Walla Walla"/>
        <s v="[DimCustomer].[City].&amp;[Warrington]" c="Warrington"/>
        <s v="[DimCustomer].[City].&amp;[Warrnambool]" c="Warrnambool"/>
        <s v="[DimCustomer].[City].&amp;[Watford]" c="Watford"/>
        <s v="[DimCustomer].[City].&amp;[Werne]" c="Werne"/>
        <s v="[DimCustomer].[City].&amp;[West Covina]" c="West Covina"/>
        <s v="[DimCustomer].[City].&amp;[West Sussex]" c="West Sussex"/>
        <s v="[DimCustomer].[City].&amp;[Westminster]" c="Westminster"/>
        <s v="[DimCustomer].[City].&amp;[Wokingham]" c="Wokingham"/>
        <s v="[DimCustomer].[City].&amp;[Wollongong]" c="Wollongong"/>
        <s v="[DimCustomer].[City].&amp;[Woodburn]" c="Woodburn"/>
        <s v="[DimCustomer].[City].&amp;[Woodland Hills]" c="Woodland Hills"/>
        <s v="[DimCustomer].[City].&amp;[Woolston]" c="Woolston"/>
        <s v="[DimCustomer].[City].&amp;[Yakima]" c="Yakima"/>
        <s v="[DimCustomer].[City].&amp;[York]" c="York"/>
      </sharedItems>
    </cacheField>
  </cacheFields>
  <cacheHierarchies count="192">
    <cacheHierarchy uniqueName="[DimCurrency].[Currency Alternate Key]" caption="Currency Alternate Key" attribute="1" defaultMemberUniqueName="[DimCurrency].[Currency Alternate Key].[All]" allUniqueName="[DimCurrency].[Currency Alternate Key].[All]" dimensionUniqueName="[DimCurrency]" displayFolder="" count="0" unbalanced="0"/>
    <cacheHierarchy uniqueName="[DimCurrency].[Currency Key]" caption="Currency Key" attribute="1" keyAttribute="1" defaultMemberUniqueName="[DimCurrency].[Currency Key].[All]" allUniqueName="[DimCurrency].[Currency Key].[All]" dimensionUniqueName="[DimCurrency]" displayFolder="" count="0" unbalanced="0"/>
    <cacheHierarchy uniqueName="[DimCurrency].[Currency Name]" caption="Currency Name" attribute="1" defaultMemberUniqueName="[DimCurrency].[Currency Name].[All]" allUniqueName="[DimCurrency].[Currency Name].[All]" dimensionUniqueName="[DimCurrency]" displayFolder="" count="0" unbalanced="0"/>
    <cacheHierarchy uniqueName="[DimCustomer].[Address Line1]" caption="Address Line1" attribute="1" defaultMemberUniqueName="[DimCustomer].[Address Line1].[All]" allUniqueName="[DimCustomer].[Address Line1].[All]" dimensionUniqueName="[DimCustomer]" displayFolder="" count="0" unbalanced="0"/>
    <cacheHierarchy uniqueName="[DimCustomer].[Address Line2]" caption="Address Line2" attribute="1" defaultMemberUniqueName="[DimCustomer].[Address Line2].[All]" allUniqueName="[DimCustomer].[Address Line2].[All]" dimensionUniqueName="[DimCustomer]" displayFolder="" count="0" unbalanced="0"/>
    <cacheHierarchy uniqueName="[DimCustomer].[Birth Date]" caption="Birth Date" attribute="1" defaultMemberUniqueName="[DimCustomer].[Birth Date].[All]" allUniqueName="[DimCustomer].[Birth Date].[All]" dimensionUniqueName="[DimCustomer]" displayFolder="" count="0" unbalanced="0"/>
    <cacheHierarchy uniqueName="[DimCustomer].[City]" caption="City" attribute="1" defaultMemberUniqueName="[DimCustomer].[City].[All]" allUniqueName="[DimCustomer].[City].[All]" dimensionUniqueName="[DimCustomer]" displayFolder="" count="2" unbalanced="0">
      <fieldsUsage count="2">
        <fieldUsage x="-1"/>
        <fieldUsage x="2"/>
      </fieldsUsage>
    </cacheHierarchy>
    <cacheHierarchy uniqueName="[DimCustomer].[Commute Distance]" caption="Commute Distance" attribute="1" defaultMemberUniqueName="[DimCustomer].[Commute Distance].[All]" allUniqueName="[DimCustomer].[Commute Distance].[All]" dimensionUniqueName="[DimCustomer]" displayFolder="" count="0" unbalanced="0"/>
    <cacheHierarchy uniqueName="[DimCustomer].[Country Region Code]" caption="Country Region Code" attribute="1" defaultMemberUniqueName="[DimCustomer].[Country Region Code].[All]" allUniqueName="[DimCustomer].[Country Region Code].[All]" dimensionUniqueName="[DimCustomer]" displayFolder="" count="0" unbalanced="0"/>
    <cacheHierarchy uniqueName="[DimCustomer].[Customer Alternate Key]" caption="Customer Alternate Key" attribute="1" defaultMemberUniqueName="[DimCustomer].[Customer Alternate Key].[All]" allUniqueName="[DimCustomer].[Customer Alternate Key].[All]" dimensionUniqueName="[DimCustomer]" displayFolder="" count="0" unbalanced="0"/>
    <cacheHierarchy uniqueName="[DimCustomer].[Customer Key]" caption="Customer Key" attribute="1" keyAttribute="1" defaultMemberUniqueName="[DimCustomer].[Customer Key].[All]" allUniqueName="[DimCustomer].[Customer Key].[All]" dimensionUniqueName="[DimCustomer]" displayFolder="" count="0" unbalanced="0"/>
    <cacheHierarchy uniqueName="[DimCustomer].[Date First Purchase]" caption="Date First Purchase" attribute="1" defaultMemberUniqueName="[DimCustomer].[Date First Purchase].[All]" allUniqueName="[DimCustomer].[Date First Purchase].[All]" dimensionUniqueName="[DimCustomer]" displayFolder="" count="0" unbalanced="0"/>
    <cacheHierarchy uniqueName="[DimCustomer].[Email Address]" caption="Email Address" attribute="1" defaultMemberUniqueName="[DimCustomer].[Email Address].[All]" allUniqueName="[DimCustomer].[Email Address].[All]" dimensionUniqueName="[DimCustomer]" displayFolder="" count="0" unbalanced="0"/>
    <cacheHierarchy uniqueName="[DimCustomer].[English Country Region Name]" caption="English Country Region Name" attribute="1" defaultMemberUniqueName="[DimCustomer].[English Country Region Name].[All]" allUniqueName="[DimCustomer].[English Country Region Name].[All]" dimensionUniqueName="[DimCustomer]" displayFolder="" count="0" unbalanced="0"/>
    <cacheHierarchy uniqueName="[DimCustomer].[English Education]" caption="English Education" attribute="1" defaultMemberUniqueName="[DimCustomer].[English Education].[All]" allUniqueName="[DimCustomer].[English Education].[All]" dimensionUniqueName="[DimCustomer]" displayFolder="" count="0" unbalanced="0"/>
    <cacheHierarchy uniqueName="[DimCustomer].[English Occupation]" caption="English Occupation" attribute="1" defaultMemberUniqueName="[DimCustomer].[English Occupation].[All]" allUniqueName="[DimCustomer].[English Occupation].[All]" dimensionUniqueName="[DimCustomer]" displayFolder="" count="0" unbalanced="0"/>
    <cacheHierarchy uniqueName="[DimCustomer].[First Name]" caption="First Name" attribute="1" defaultMemberUniqueName="[DimCustomer].[First Name].[All]" allUniqueName="[DimCustomer].[First Name].[All]" dimensionUniqueName="[DimCustomer]" displayFolder="" count="0" unbalanced="0"/>
    <cacheHierarchy uniqueName="[DimCustomer].[French Country Region Name]" caption="French Country Region Name" attribute="1" defaultMemberUniqueName="[DimCustomer].[French Country Region Name].[All]" allUniqueName="[DimCustomer].[French Country Region Name].[All]" dimensionUniqueName="[DimCustomer]" displayFolder="" count="0" unbalanced="0"/>
    <cacheHierarchy uniqueName="[DimCustomer].[French Education]" caption="French Education" attribute="1" defaultMemberUniqueName="[DimCustomer].[French Education].[All]" allUniqueName="[DimCustomer].[French Education].[All]" dimensionUniqueName="[DimCustomer]" displayFolder="" count="0" unbalanced="0"/>
    <cacheHierarchy uniqueName="[DimCustomer].[French Occupation]" caption="French Occupation" attribute="1" defaultMemberUniqueName="[DimCustomer].[French Occupation].[All]" allUniqueName="[DimCustomer].[French Occupation].[All]" dimensionUniqueName="[DimCustomer]" displayFolder="" count="0" unbalanced="0"/>
    <cacheHierarchy uniqueName="[DimCustomer].[Gender]" caption="Gender" attribute="1" defaultMemberUniqueName="[DimCustomer].[Gender].[All]" allUniqueName="[DimCustomer].[Gender].[All]" dimensionUniqueName="[DimCustomer]" displayFolder="" count="0" unbalanced="0"/>
    <cacheHierarchy uniqueName="[DimCustomer].[Geography Key]" caption="Geography Key" attribute="1" defaultMemberUniqueName="[DimCustomer].[Geography Key].[All]" allUniqueName="[DimCustomer].[Geography Key].[All]" dimensionUniqueName="[DimCustomer]" displayFolder="" count="0" unbalanced="0"/>
    <cacheHierarchy uniqueName="[DimCustomer].[House Owner Flag]" caption="House Owner Flag" attribute="1" defaultMemberUniqueName="[DimCustomer].[House Owner Flag].[All]" allUniqueName="[DimCustomer].[House Owner Flag].[All]" dimensionUniqueName="[DimCustomer]" displayFolder="" count="0" unbalanced="0"/>
    <cacheHierarchy uniqueName="[DimCustomer].[Ip Address Locator]" caption="Ip Address Locator" attribute="1" defaultMemberUniqueName="[DimCustomer].[Ip Address Locator].[All]" allUniqueName="[DimCustomer].[Ip Address Locator].[All]" dimensionUniqueName="[DimCustomer]" displayFolder="" count="0" unbalanced="0"/>
    <cacheHierarchy uniqueName="[DimCustomer].[Last Name]" caption="Last Name" attribute="1" defaultMemberUniqueName="[DimCustomer].[Last Name].[All]" allUniqueName="[DimCustomer].[Last Name].[All]" dimensionUniqueName="[DimCustomer]" displayFolder="" count="0" unbalanced="0"/>
    <cacheHierarchy uniqueName="[DimCustomer].[Marital Status]" caption="Marital Status" attribute="1" defaultMemberUniqueName="[DimCustomer].[Marital Status].[All]" allUniqueName="[DimCustomer].[Marital Status].[All]" dimensionUniqueName="[DimCustomer]" displayFolder="" count="0" unbalanced="0"/>
    <cacheHierarchy uniqueName="[DimCustomer].[Middle Name]" caption="Middle Name" attribute="1" defaultMemberUniqueName="[DimCustomer].[Middle Name].[All]" allUniqueName="[DimCustomer].[Middle Name].[All]" dimensionUniqueName="[DimCustomer]" displayFolder="" count="0" unbalanced="0"/>
    <cacheHierarchy uniqueName="[DimCustomer].[Name Style]" caption="Name Style" attribute="1" defaultMemberUniqueName="[DimCustomer].[Name Style].[All]" allUniqueName="[DimCustomer].[Name Style].[All]" dimensionUniqueName="[DimCustomer]" displayFolder="" count="0" unbalanced="0"/>
    <cacheHierarchy uniqueName="[DimCustomer].[Number Cars Owned]" caption="Number Cars Owned" attribute="1" defaultMemberUniqueName="[DimCustomer].[Number Cars Owned].[All]" allUniqueName="[DimCustomer].[Number Cars Owned].[All]" dimensionUniqueName="[DimCustomer]" displayFolder="" count="0" unbalanced="0"/>
    <cacheHierarchy uniqueName="[DimCustomer].[Number Children At Home]" caption="Number Children At Home" attribute="1" defaultMemberUniqueName="[DimCustomer].[Number Children At Home].[All]" allUniqueName="[DimCustomer].[Number Children At Home].[All]" dimensionUniqueName="[DimCustomer]" displayFolder="" count="0" unbalanced="0"/>
    <cacheHierarchy uniqueName="[DimCustomer].[Phone]" caption="Phone" attribute="1" defaultMemberUniqueName="[DimCustomer].[Phone].[All]" allUniqueName="[DimCustomer].[Phone].[All]" dimensionUniqueName="[DimCustomer]" displayFolder="" count="0" unbalanced="0"/>
    <cacheHierarchy uniqueName="[DimCustomer].[Postal Code]" caption="Postal Code" attribute="1" defaultMemberUniqueName="[DimCustomer].[Postal Code].[All]" allUniqueName="[DimCustomer].[Postal Code].[All]" dimensionUniqueName="[DimCustomer]" displayFolder="" count="0" unbalanced="0"/>
    <cacheHierarchy uniqueName="[DimCustomer].[Sales Territory Alternate Key]" caption="Sales Territory Alternate Key" attribute="1" defaultMemberUniqueName="[DimCustomer].[Sales Territory Alternate Key].[All]" allUniqueName="[DimCustomer].[Sales Territory Alternate Key].[All]" dimensionUniqueName="[DimCustomer]" displayFolder="" count="0" unbalanced="0"/>
    <cacheHierarchy uniqueName="[DimCustomer].[Sales Territory Country]" caption="Sales Territory Country" attribute="1" defaultMemberUniqueName="[DimCustomer].[Sales Territory Country].[All]" allUniqueName="[DimCustomer].[Sales Territory Country].[All]" dimensionUniqueName="[DimCustomer]" displayFolder="" count="0" unbalanced="0"/>
    <cacheHierarchy uniqueName="[DimCustomer].[Sales Territory Group]" caption="Sales Territory Group" attribute="1" defaultMemberUniqueName="[DimCustomer].[Sales Territory Group].[All]" allUniqueName="[DimCustomer].[Sales Territory Group].[All]" dimensionUniqueName="[DimCustomer]" displayFolder="" count="0" unbalanced="0"/>
    <cacheHierarchy uniqueName="[DimCustomer].[Sales Territory Image]" caption="Sales Territory Image" attribute="1" defaultMemberUniqueName="[DimCustomer].[Sales Territory Image].[All]" allUniqueName="[DimCustomer].[Sales Territory Image].[All]" dimensionUniqueName="[DimCustomer]" displayFolder="" count="0" unbalanced="0"/>
    <cacheHierarchy uniqueName="[DimCustomer].[Sales Territory Key]" caption="Sales Territory Key" attribute="1" defaultMemberUniqueName="[DimCustomer].[Sales Territory Key].[All]" allUniqueName="[DimCustomer].[Sales Territory Key].[All]" dimensionUniqueName="[DimCustomer]" displayFolder="" count="0" unbalanced="0"/>
    <cacheHierarchy uniqueName="[DimCustomer].[Sales Territory Region]" caption="Sales Territory Region" attribute="1" defaultMemberUniqueName="[DimCustomer].[Sales Territory Region].[All]" allUniqueName="[DimCustomer].[Sales Territory Region].[All]" dimensionUniqueName="[DimCustomer]" displayFolder="" count="0" unbalanced="0"/>
    <cacheHierarchy uniqueName="[DimCustomer].[Spanish Country Region Name]" caption="Spanish Country Region Name" attribute="1" defaultMemberUniqueName="[DimCustomer].[Spanish Country Region Name].[All]" allUniqueName="[DimCustomer].[Spanish Country Region Name].[All]" dimensionUniqueName="[DimCustomer]" displayFolder="" count="0" unbalanced="0"/>
    <cacheHierarchy uniqueName="[DimCustomer].[Spanish Education]" caption="Spanish Education" attribute="1" defaultMemberUniqueName="[DimCustomer].[Spanish Education].[All]" allUniqueName="[DimCustomer].[Spanish Education].[All]" dimensionUniqueName="[DimCustomer]" displayFolder="" count="0" unbalanced="0"/>
    <cacheHierarchy uniqueName="[DimCustomer].[Spanish Occupation]" caption="Spanish Occupation" attribute="1" defaultMemberUniqueName="[DimCustomer].[Spanish Occupation].[All]" allUniqueName="[DimCustomer].[Spanish Occupation].[All]" dimensionUniqueName="[DimCustomer]" displayFolder="" count="0" unbalanced="0"/>
    <cacheHierarchy uniqueName="[DimCustomer].[State Province Code]" caption="State Province Code" attribute="1" defaultMemberUniqueName="[DimCustomer].[State Province Code].[All]" allUniqueName="[DimCustomer].[State Province Code].[All]" dimensionUniqueName="[DimCustomer]" displayFolder="" count="0" unbalanced="0"/>
    <cacheHierarchy uniqueName="[DimCustomer].[State Province Name]" caption="State Province Name" attribute="1" defaultMemberUniqueName="[DimCustomer].[State Province Name].[All]" allUniqueName="[DimCustomer].[State Province Name].[All]" dimensionUniqueName="[DimCustomer]" displayFolder="" count="0" unbalanced="0"/>
    <cacheHierarchy uniqueName="[DimCustomer].[Suffix]" caption="Suffix" attribute="1" defaultMemberUniqueName="[DimCustomer].[Suffix].[All]" allUniqueName="[DimCustomer].[Suffix].[All]" dimensionUniqueName="[DimCustomer]" displayFolder="" count="0" unbalanced="0"/>
    <cacheHierarchy uniqueName="[DimCustomer].[Title]" caption="Title" attribute="1" defaultMemberUniqueName="[DimCustomer].[Title].[All]" allUniqueName="[DimCustomer].[Title].[All]" dimensionUniqueName="[DimCustomer]" displayFolder="" count="0" unbalanced="0"/>
    <cacheHierarchy uniqueName="[DimCustomer].[Total Children]" caption="Total Children" attribute="1" defaultMemberUniqueName="[DimCustomer].[Total Children].[All]" allUniqueName="[DimCustomer].[Total Children].[All]" dimensionUniqueName="[DimCustomer]" displayFolder="" count="0" unbalanced="0"/>
    <cacheHierarchy uniqueName="[DimCustomer].[Yearly Income]" caption="Yearly Income" attribute="1" defaultMemberUniqueName="[DimCustomer].[Yearly Income].[All]" allUniqueName="[DimCustomer].[Yearly Income].[All]" dimensionUniqueName="[DimCustomer]" displayFolder="" count="0" unbalanced="0"/>
    <cacheHierarchy uniqueName="[DimProduct].[Arabic Description]" caption="Arabic Description" attribute="1" defaultMemberUniqueName="[DimProduct].[Arabic Description].[All]" allUniqueName="[DimProduct].[Arabic Description].[All]" dimensionUniqueName="[DimProduct]" displayFolder="" count="0" unbalanced="0"/>
    <cacheHierarchy uniqueName="[DimProduct].[Chinese Description]" caption="Chinese Description" attribute="1" defaultMemberUniqueName="[DimProduct].[Chinese Description].[All]" allUniqueName="[DimProduct].[Chinese Description].[All]" dimensionUniqueName="[DimProduct]" displayFolder="" count="0" unbalanced="0"/>
    <cacheHierarchy uniqueName="[DimProduct].[Class]" caption="Class" attribute="1" defaultMemberUniqueName="[DimProduct].[Class].[All]" allUniqueName="[DimProduct].[Class].[All]" dimensionUniqueName="[DimProduct]" displayFolder="" count="0" unbalanced="0"/>
    <cacheHierarchy uniqueName="[DimProduct].[Color]" caption="Color" attribute="1" defaultMemberUniqueName="[DimProduct].[Color].[All]" allUniqueName="[DimProduct].[Color].[All]" dimensionUniqueName="[DimProduct]" displayFolder="" count="0" unbalanced="0"/>
    <cacheHierarchy uniqueName="[DimProduct].[Days To Manufacture]" caption="Days To Manufacture" attribute="1" defaultMemberUniqueName="[DimProduct].[Days To Manufacture].[All]" allUniqueName="[DimProduct].[Days To Manufacture].[All]" dimensionUniqueName="[DimProduct]" displayFolder="" count="0" unbalanced="0"/>
    <cacheHierarchy uniqueName="[DimProduct].[Dealer Price]" caption="Dealer Price" attribute="1" defaultMemberUniqueName="[DimProduct].[Dealer Price].[All]" allUniqueName="[DimProduct].[Dealer Price].[All]" dimensionUniqueName="[DimProduct]" displayFolder="" count="0" unbalanced="0"/>
    <cacheHierarchy uniqueName="[DimProduct].[End Date]" caption="End Date" attribute="1" defaultMemberUniqueName="[DimProduct].[End Date].[All]" allUniqueName="[DimProduct].[End Date].[All]" dimensionUniqueName="[DimProduct]" displayFolder="" count="0" unbalanced="0"/>
    <cacheHierarchy uniqueName="[DimProduct].[English Description]" caption="English Description" attribute="1" defaultMemberUniqueName="[DimProduct].[English Description].[All]" allUniqueName="[DimProduct].[English Description].[All]" dimensionUniqueName="[DimProduct]" displayFolder="" count="0" unbalanced="0"/>
    <cacheHierarchy uniqueName="[DimProduct].[English Product Category Name]" caption="English Product Category Name" attribute="1" defaultMemberUniqueName="[DimProduct].[English Product Category Name].[All]" allUniqueName="[DimProduct].[English Product Category Name].[All]" dimensionUniqueName="[DimProduct]" displayFolder="" count="2" unbalanced="0"/>
    <cacheHierarchy uniqueName="[DimProduct].[English Product Name]" caption="English Product Name" attribute="1" defaultMemberUniqueName="[DimProduct].[English Product Name].[All]" allUniqueName="[DimProduct].[English Product Name].[All]" dimensionUniqueName="[DimProduct]" displayFolder="" count="2" unbalanced="0"/>
    <cacheHierarchy uniqueName="[DimProduct].[English Product Subcategory Name]" caption="English Product Subcategory Name" attribute="1" defaultMemberUniqueName="[DimProduct].[English Product Subcategory Name].[All]" allUniqueName="[DimProduct].[English Product Subcategory Name].[All]" dimensionUniqueName="[DimProduct]" displayFolder="" count="0" unbalanced="0"/>
    <cacheHierarchy uniqueName="[DimProduct].[Finished Goods Flag]" caption="Finished Goods Flag" attribute="1" defaultMemberUniqueName="[DimProduct].[Finished Goods Flag].[All]" allUniqueName="[DimProduct].[Finished Goods Flag].[All]" dimensionUniqueName="[DimProduct]" displayFolder="" count="0" unbalanced="0"/>
    <cacheHierarchy uniqueName="[DimProduct].[French Description]" caption="French Description" attribute="1" defaultMemberUniqueName="[DimProduct].[French Description].[All]" allUniqueName="[DimProduct].[French Description].[All]" dimensionUniqueName="[DimProduct]" displayFolder="" count="0" unbalanced="0"/>
    <cacheHierarchy uniqueName="[DimProduct].[French Product Category Name]" caption="French Product Category Name" attribute="1" defaultMemberUniqueName="[DimProduct].[French Product Category Name].[All]" allUniqueName="[DimProduct].[French Product Category Name].[All]" dimensionUniqueName="[DimProduct]" displayFolder="" count="0" unbalanced="0"/>
    <cacheHierarchy uniqueName="[DimProduct].[French Product Name]" caption="French Product Name" attribute="1" defaultMemberUniqueName="[DimProduct].[French Product Name].[All]" allUniqueName="[DimProduct].[French Product Name].[All]" dimensionUniqueName="[DimProduct]" displayFolder="" count="0" unbalanced="0"/>
    <cacheHierarchy uniqueName="[DimProduct].[French Product Subcategory Name]" caption="French Product Subcategory Name" attribute="1" defaultMemberUniqueName="[DimProduct].[French Product Subcategory Name].[All]" allUniqueName="[DimProduct].[French Product Subcategory Name].[All]" dimensionUniqueName="[DimProduct]" displayFolder="" count="0" unbalanced="0"/>
    <cacheHierarchy uniqueName="[DimProduct].[German Description]" caption="German Description" attribute="1" defaultMemberUniqueName="[DimProduct].[German Description].[All]" allUniqueName="[DimProduct].[German Description].[All]" dimensionUniqueName="[DimProduct]" displayFolder="" count="0" unbalanced="0"/>
    <cacheHierarchy uniqueName="[DimProduct].[Hebrew Description]" caption="Hebrew Description" attribute="1" defaultMemberUniqueName="[DimProduct].[Hebrew Description].[All]" allUniqueName="[DimProduct].[Hebrew Description].[All]" dimensionUniqueName="[DimProduct]" displayFolder="" count="0" unbalanced="0"/>
    <cacheHierarchy uniqueName="[DimProduct].[Japanese Description]" caption="Japanese Description" attribute="1" defaultMemberUniqueName="[DimProduct].[Japanese Description].[All]" allUniqueName="[DimProduct].[Japanese Description].[All]" dimensionUniqueName="[DimProduct]" displayFolder="" count="0" unbalanced="0"/>
    <cacheHierarchy uniqueName="[DimProduct].[Large Photo]" caption="Large Photo" attribute="1" defaultMemberUniqueName="[DimProduct].[Large Photo].[All]" allUniqueName="[DimProduct].[Large Photo].[All]" dimensionUniqueName="[DimProduct]" displayFolder="" count="0" unbalanced="0"/>
    <cacheHierarchy uniqueName="[DimProduct].[List Price]" caption="List Price" attribute="1" defaultMemberUniqueName="[DimProduct].[List Price].[All]" allUniqueName="[DimProduct].[List Price].[All]" dimensionUniqueName="[DimProduct]" displayFolder="" count="0" unbalanced="0"/>
    <cacheHierarchy uniqueName="[DimProduct].[Model Name]" caption="Model Name" attribute="1" defaultMemberUniqueName="[DimProduct].[Model Name].[All]" allUniqueName="[DimProduct].[Model Name].[All]" dimensionUniqueName="[DimProduct]" displayFolder="" count="0" unbalanced="0"/>
    <cacheHierarchy uniqueName="[DimProduct].[Product Alternate Key]" caption="Product Alternate Key" attribute="1" defaultMemberUniqueName="[DimProduct].[Product Alternate Key].[All]" allUniqueName="[DimProduct].[Product Alternate Key].[All]" dimensionUniqueName="[DimProduct]" displayFolder="" count="0" unbalanced="0"/>
    <cacheHierarchy uniqueName="[DimProduct].[Product Category Alternate Key]" caption="Product Category Alternate Key" attribute="1" defaultMemberUniqueName="[DimProduct].[Product Category Alternate Key].[All]" allUniqueName="[DimProduct].[Product Category Alternate Key].[All]" dimensionUniqueName="[DimProduct]" displayFolder="" count="0" unbalanced="0"/>
    <cacheHierarchy uniqueName="[DimProduct].[Product Category Key]" caption="Product Category Key" attribute="1" defaultMemberUniqueName="[DimProduct].[Product Category Key].[All]" allUniqueName="[DimProduct].[Product Category Key].[All]" dimensionUniqueName="[DimProduct]" displayFolder="" count="0" unbalanced="0"/>
    <cacheHierarchy uniqueName="[DimProduct].[Product Key]" caption="Product Key" attribute="1" keyAttribute="1" defaultMemberUniqueName="[DimProduct].[Product Key].[All]" allUniqueName="[DimProduct].[Product Key].[All]" dimensionUniqueName="[DimProduct]" displayFolder="" count="0" unbalanced="0"/>
    <cacheHierarchy uniqueName="[DimProduct].[Product Line]" caption="Product Line" attribute="1" defaultMemberUniqueName="[DimProduct].[Product Line].[All]" allUniqueName="[DimProduct].[Product Line].[All]" dimensionUniqueName="[DimProduct]" displayFolder="" count="0" unbalanced="0"/>
    <cacheHierarchy uniqueName="[DimProduct].[Product Subcategory Alternate Key]" caption="Product Subcategory Alternate Key" attribute="1" defaultMemberUniqueName="[DimProduct].[Product Subcategory Alternate Key].[All]" allUniqueName="[DimProduct].[Product Subcategory Alternate Key].[All]" dimensionUniqueName="[DimProduct]" displayFolder="" count="0" unbalanced="0"/>
    <cacheHierarchy uniqueName="[DimProduct].[Product Subcategory Key]" caption="Product Subcategory Key" attribute="1" defaultMemberUniqueName="[DimProduct].[Product Subcategory Key].[All]" allUniqueName="[DimProduct].[Product Subcategory Key].[All]" dimensionUniqueName="[DimProduct]" displayFolder="" count="0" unbalanced="0"/>
    <cacheHierarchy uniqueName="[DimProduct].[Reorder Point]" caption="Reorder Point" attribute="1" defaultMemberUniqueName="[DimProduct].[Reorder Point].[All]" allUniqueName="[DimProduct].[Reorder Point].[All]" dimensionUniqueName="[DimProduct]" displayFolder="" count="0" unbalanced="0"/>
    <cacheHierarchy uniqueName="[DimProduct].[Safety Stock Level]" caption="Safety Stock Level" attribute="1" defaultMemberUniqueName="[DimProduct].[Safety Stock Level].[All]" allUniqueName="[DimProduct].[Safety Stock Level].[All]" dimensionUniqueName="[DimProduct]" displayFolder="" count="0" unbalanced="0"/>
    <cacheHierarchy uniqueName="[DimProduct].[Size]" caption="Size" attribute="1" defaultMemberUniqueName="[DimProduct].[Size].[All]" allUniqueName="[DimProduct].[Size].[All]" dimensionUniqueName="[DimProduct]" displayFolder="" count="0" unbalanced="0"/>
    <cacheHierarchy uniqueName="[DimProduct].[Size Range]" caption="Size Range" attribute="1" defaultMemberUniqueName="[DimProduct].[Size Range].[All]" allUniqueName="[DimProduct].[Size Range].[All]" dimensionUniqueName="[DimProduct]" displayFolder="" count="0" unbalanced="0"/>
    <cacheHierarchy uniqueName="[DimProduct].[Size Unit Measure Code]" caption="Size Unit Measure Code" attribute="1" defaultMemberUniqueName="[DimProduct].[Size Unit Measure Code].[All]" allUniqueName="[DimProduct].[Size Unit Measure Code].[All]" dimensionUniqueName="[DimProduct]" displayFolder="" count="0" unbalanced="0"/>
    <cacheHierarchy uniqueName="[DimProduct].[Spanish Product Category Name]" caption="Spanish Product Category Name" attribute="1" defaultMemberUniqueName="[DimProduct].[Spanish Product Category Name].[All]" allUniqueName="[DimProduct].[Spanish Product Category Name].[All]" dimensionUniqueName="[DimProduct]" displayFolder="" count="0" unbalanced="0"/>
    <cacheHierarchy uniqueName="[DimProduct].[Spanish Product Name]" caption="Spanish Product Name" attribute="1" defaultMemberUniqueName="[DimProduct].[Spanish Product Name].[All]" allUniqueName="[DimProduct].[Spanish Product Name].[All]" dimensionUniqueName="[DimProduct]" displayFolder="" count="0" unbalanced="0"/>
    <cacheHierarchy uniqueName="[DimProduct].[Spanish Product Subcategory Name]" caption="Spanish Product Subcategory Name" attribute="1" defaultMemberUniqueName="[DimProduct].[Spanish Product Subcategory Name].[All]" allUniqueName="[DimProduct].[Spanish Product Subcategory Name].[All]" dimensionUniqueName="[DimProduct]" displayFolder="" count="0" unbalanced="0"/>
    <cacheHierarchy uniqueName="[DimProduct].[Standard Cost]" caption="Standard Cost" attribute="1" defaultMemberUniqueName="[DimProduct].[Standard Cost].[All]" allUniqueName="[DimProduct].[Standard Cost].[All]" dimensionUniqueName="[DimProduct]" displayFolder="" count="0" unbalanced="0"/>
    <cacheHierarchy uniqueName="[DimProduct].[Start Date]" caption="Start Date" attribute="1" defaultMemberUniqueName="[DimProduct].[Start Date].[All]" allUniqueName="[DimProduct].[Start Date].[All]" dimensionUniqueName="[DimProduct]" displayFolder="" count="0" unbalanced="0"/>
    <cacheHierarchy uniqueName="[DimProduct].[Status]" caption="Status" attribute="1" defaultMemberUniqueName="[DimProduct].[Status].[All]" allUniqueName="[DimProduct].[Status].[All]" dimensionUniqueName="[DimProduct]" displayFolder="" count="0" unbalanced="0"/>
    <cacheHierarchy uniqueName="[DimProduct].[Style]" caption="Style" attribute="1" defaultMemberUniqueName="[DimProduct].[Style].[All]" allUniqueName="[DimProduct].[Style].[All]" dimensionUniqueName="[DimProduct]" displayFolder="" count="0" unbalanced="0"/>
    <cacheHierarchy uniqueName="[DimProduct].[Thai Description]" caption="Thai Description" attribute="1" defaultMemberUniqueName="[DimProduct].[Thai Description].[All]" allUniqueName="[DimProduct].[Thai Description].[All]" dimensionUniqueName="[DimProduct]" displayFolder="" count="0" unbalanced="0"/>
    <cacheHierarchy uniqueName="[DimProduct].[Turkish Description]" caption="Turkish Description" attribute="1" defaultMemberUniqueName="[DimProduct].[Turkish Description].[All]" allUniqueName="[DimProduct].[Turkish Description].[All]" dimensionUniqueName="[DimProduct]" displayFolder="" count="0" unbalanced="0"/>
    <cacheHierarchy uniqueName="[DimProduct].[Weight]" caption="Weight" attribute="1" defaultMemberUniqueName="[DimProduct].[Weight].[All]" allUniqueName="[DimProduct].[Weight].[All]" dimensionUniqueName="[DimProduct]" displayFolder="" count="0" unbalanced="0"/>
    <cacheHierarchy uniqueName="[DimProduct].[Weight Unit Measure Code]" caption="Weight Unit Measure Code" attribute="1" defaultMemberUniqueName="[DimProduct].[Weight Unit Measure Code].[All]" allUniqueName="[DimProduct].[Weight Unit Measure Code].[All]" dimensionUniqueName="[DimProduct]" displayFolder="" count="0" unbalanced="0"/>
    <cacheHierarchy uniqueName="[DimPromotion].[Discount Pct]" caption="Discount Pct" attribute="1" defaultMemberUniqueName="[DimPromotion].[Discount Pct].[All]" allUniqueName="[DimPromotion].[Discount Pct].[All]" dimensionUniqueName="[DimPromotion]" displayFolder="" count="0" unbalanced="0"/>
    <cacheHierarchy uniqueName="[DimPromotion].[End Date]" caption="End Date" attribute="1" defaultMemberUniqueName="[DimPromotion].[End Date].[All]" allUniqueName="[DimPromotion].[End Date].[All]" dimensionUniqueName="[DimPromotion]" displayFolder="" count="0" unbalanced="0"/>
    <cacheHierarchy uniqueName="[DimPromotion].[English Promotion Category]" caption="English Promotion Category" attribute="1" defaultMemberUniqueName="[DimPromotion].[English Promotion Category].[All]" allUniqueName="[DimPromotion].[English Promotion Category].[All]" dimensionUniqueName="[DimPromotion]" displayFolder="" count="0" unbalanced="0"/>
    <cacheHierarchy uniqueName="[DimPromotion].[English Promotion Name]" caption="English Promotion Name" attribute="1" defaultMemberUniqueName="[DimPromotion].[English Promotion Name].[All]" allUniqueName="[DimPromotion].[English Promotion Name].[All]" dimensionUniqueName="[DimPromotion]" displayFolder="" count="0" unbalanced="0"/>
    <cacheHierarchy uniqueName="[DimPromotion].[English Promotion Type]" caption="English Promotion Type" attribute="1" defaultMemberUniqueName="[DimPromotion].[English Promotion Type].[All]" allUniqueName="[DimPromotion].[English Promotion Type].[All]" dimensionUniqueName="[DimPromotion]" displayFolder="" count="0" unbalanced="0"/>
    <cacheHierarchy uniqueName="[DimPromotion].[French Promotion Category]" caption="French Promotion Category" attribute="1" defaultMemberUniqueName="[DimPromotion].[French Promotion Category].[All]" allUniqueName="[DimPromotion].[French Promotion Category].[All]" dimensionUniqueName="[DimPromotion]" displayFolder="" count="0" unbalanced="0"/>
    <cacheHierarchy uniqueName="[DimPromotion].[French Promotion Name]" caption="French Promotion Name" attribute="1" defaultMemberUniqueName="[DimPromotion].[French Promotion Name].[All]" allUniqueName="[DimPromotion].[French Promotion Name].[All]" dimensionUniqueName="[DimPromotion]" displayFolder="" count="0" unbalanced="0"/>
    <cacheHierarchy uniqueName="[DimPromotion].[French Promotion Type]" caption="French Promotion Type" attribute="1" defaultMemberUniqueName="[DimPromotion].[French Promotion Type].[All]" allUniqueName="[DimPromotion].[French Promotion Type].[All]" dimensionUniqueName="[DimPromotion]" displayFolder="" count="0" unbalanced="0"/>
    <cacheHierarchy uniqueName="[DimPromotion].[Max Qty]" caption="Max Qty" attribute="1" defaultMemberUniqueName="[DimPromotion].[Max Qty].[All]" allUniqueName="[DimPromotion].[Max Qty].[All]" dimensionUniqueName="[DimPromotion]" displayFolder="" count="0" unbalanced="0"/>
    <cacheHierarchy uniqueName="[DimPromotion].[Min Qty]" caption="Min Qty" attribute="1" defaultMemberUniqueName="[DimPromotion].[Min Qty].[All]" allUniqueName="[DimPromotion].[Min Qty].[All]" dimensionUniqueName="[DimPromotion]" displayFolder="" count="0" unbalanced="0"/>
    <cacheHierarchy uniqueName="[DimPromotion].[Promotion Alternate Key]" caption="Promotion Alternate Key" attribute="1" defaultMemberUniqueName="[DimPromotion].[Promotion Alternate Key].[All]" allUniqueName="[DimPromotion].[Promotion Alternate Key].[All]" dimensionUniqueName="[DimPromotion]" displayFolder="" count="0" unbalanced="0"/>
    <cacheHierarchy uniqueName="[DimPromotion].[Promotion Key]" caption="Promotion Key" attribute="1" keyAttribute="1" defaultMemberUniqueName="[DimPromotion].[Promotion Key].[All]" allUniqueName="[DimPromotion].[Promotion Key].[All]" dimensionUniqueName="[DimPromotion]" displayFolder="" count="0" unbalanced="0"/>
    <cacheHierarchy uniqueName="[DimPromotion].[Spanish Promotion Category]" caption="Spanish Promotion Category" attribute="1" defaultMemberUniqueName="[DimPromotion].[Spanish Promotion Category].[All]" allUniqueName="[DimPromotion].[Spanish Promotion Category].[All]" dimensionUniqueName="[DimPromotion]" displayFolder="" count="0" unbalanced="0"/>
    <cacheHierarchy uniqueName="[DimPromotion].[Spanish Promotion Name]" caption="Spanish Promotion Name" attribute="1" defaultMemberUniqueName="[DimPromotion].[Spanish Promotion Name].[All]" allUniqueName="[DimPromotion].[Spanish Promotion Name].[All]" dimensionUniqueName="[DimPromotion]" displayFolder="" count="0" unbalanced="0"/>
    <cacheHierarchy uniqueName="[DimPromotion].[Spanish Promotion Type]" caption="Spanish Promotion Type" attribute="1" defaultMemberUniqueName="[DimPromotion].[Spanish Promotion Type].[All]" allUniqueName="[DimPromotion].[Spanish Promotion Type].[All]" dimensionUniqueName="[DimPromotion]" displayFolder="" count="0" unbalanced="0"/>
    <cacheHierarchy uniqueName="[DimPromotion].[Start Date]" caption="Start Date" attribute="1" defaultMemberUniqueName="[DimPromotion].[Start Date].[All]" allUniqueName="[DimPromotion].[Start Date].[All]" dimensionUniqueName="[DimPromotion]" displayFolder="" count="0" unbalanced="0"/>
    <cacheHierarchy uniqueName="[DimSalesTerritory].[Sales Territory Alternate Key]" caption="Sales Territory Alternate Key" attribute="1" defaultMemberUniqueName="[DimSalesTerritory].[Sales Territory Alternate Key].[All]" allUniqueName="[DimSalesTerritory].[Sales Territory Alternate Key].[All]" dimensionUniqueName="[DimSalesTerritory]" displayFolder="" count="0" unbalanced="0"/>
    <cacheHierarchy uniqueName="[DimSalesTerritory].[Sales Territory Country]" caption="Sales Territory Country" attribute="1" defaultMemberUniqueName="[DimSalesTerritory].[Sales Territory Country].[All]" allUniqueName="[DimSalesTerritory].[Sales Territory Country].[All]" dimensionUniqueName="[DimSalesTerritory]" displayFolder="" count="0" unbalanced="0"/>
    <cacheHierarchy uniqueName="[DimSalesTerritory].[Sales Territory Group]" caption="Sales Territory Group" attribute="1" defaultMemberUniqueName="[DimSalesTerritory].[Sales Territory Group].[All]" allUniqueName="[DimSalesTerritory].[Sales Territory Group].[All]" dimensionUniqueName="[DimSalesTerritory]" displayFolder="" count="0" unbalanced="0"/>
    <cacheHierarchy uniqueName="[DimSalesTerritory].[Sales Territory Image]" caption="Sales Territory Image" attribute="1" defaultMemberUniqueName="[DimSalesTerritory].[Sales Territory Image].[All]" allUniqueName="[DimSalesTerritory].[Sales Territory Image].[All]" dimensionUniqueName="[DimSalesTerritory]" displayFolder="" count="0" unbalanced="0"/>
    <cacheHierarchy uniqueName="[DimSalesTerritory].[Sales Territory Key]" caption="Sales Territory Key" attribute="1" keyAttribute="1" defaultMemberUniqueName="[DimSalesTerritory].[Sales Territory Key].[All]" allUniqueName="[DimSalesTerritory].[Sales Territory Key].[All]" dimensionUniqueName="[DimSalesTerritory]" displayFolder="" count="0" unbalanced="0"/>
    <cacheHierarchy uniqueName="[DimSalesTerritory].[Sales Territory Region]" caption="Sales Territory Region" attribute="1" defaultMemberUniqueName="[DimSalesTerritory].[Sales Territory Region].[All]" allUniqueName="[DimSalesTerritory].[Sales Territory Region].[All]" dimensionUniqueName="[DimSalesTerritory]" displayFolder="" count="0" unbalanced="0"/>
    <cacheHierarchy uniqueName="[Due Date].[Calendar Quarter]" caption="Due Date.Calendar Quarter" attribut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0" unbalanced="0"/>
    <cacheHierarchy uniqueName="[Due Date].[Day Number Of Week]" caption="Due Date.Day Number Of Week" attribute="1" defaultMemberUniqueName="[Due Date].[Day Number Of Week].[All]" allUniqueName="[Due Date].[Day Number Of Week].[All]" dimensionUniqueName="[Due Date]" displayFolder="" count="0" unbalanced="0"/>
    <cacheHierarchy uniqueName="[Due Date].[Day Number Of Year]" caption="Due Date.Day Number Of Year" attribute="1" defaultMemberUniqueName="[Due Date].[Day Number Of Year].[All]" allUniqueName="[Due Date].[Day Number Of Year].[All]" dimensionUniqueName="[Due Date]" displayFolder="" count="0" unbalanced="0"/>
    <cacheHierarchy uniqueName="[Due Date].[English Day Name Of Week]" caption="Due Date.English Day Name Of Week" attribute="1" defaultMemberUniqueName="[Due Date].[English Day Name Of Week].[All]" allUniqueName="[Due Date].[English Day Name Of Week].[All]" dimensionUniqueName="[Due Date]" displayFolder="" count="0" unbalanced="0"/>
    <cacheHierarchy uniqueName="[Due Date].[English Month Name]" caption="Due Date.English Month Name" attribute="1" defaultMemberUniqueName="[Due Date].[English Month Name].[All]" allUniqueName="[Due Date].[English Month Name].[All]" dimensionUniqueName="[Due Date]" displayFolder="" count="0" unbalanced="0"/>
    <cacheHierarchy uniqueName="[Due Date].[Fiscal Quarter]" caption="Due Date.Fiscal Quarter" attribute="1" defaultMemberUniqueName="[Due Date].[Fiscal Quarter].[All]" allUniqueName="[Due Date].[Fiscal Quarter].[All]" dimensionUniqueName="[Due Date]" displayFolder="" count="0" unbalanced="0"/>
    <cacheHierarchy uniqueName="[Due Date].[Fiscal Semester]" caption="Due Date.Fiscal Semester" attribute="1" defaultMemberUniqueName="[Due Date].[Fiscal Semester].[All]" allUniqueName="[Due Date].[Fiscal Semester].[All]" dimensionUniqueName="[Due Date]" displayFolder="" count="0" unbalanced="0"/>
    <cacheHierarchy uniqueName="[Due Date].[Fiscal Year]" caption="Due Date.Fiscal Year" attribute="1" defaultMemberUniqueName="[Due Date].[Fiscal Year].[All]" allUniqueName="[Due Date].[Fiscal Year].[All]" dimensionUniqueName="[Due Date]" displayFolder="" count="0" unbalanced="0"/>
    <cacheHierarchy uniqueName="[Due Date].[French Day Name Of Week]" caption="Due Date.French Day Name Of Week" attribute="1" defaultMemberUniqueName="[Due Date].[French Day Name Of Week].[All]" allUniqueName="[Due Date].[French Day Name Of Week].[All]" dimensionUniqueName="[Due Date]" displayFolder="" count="0" unbalanced="0"/>
    <cacheHierarchy uniqueName="[Due Date].[French Month Name]" caption="Due Date.French Month Name" attribute="1" defaultMemberUniqueName="[Due Date].[French Month Name].[All]" allUniqueName="[Due Date].[French Month Name].[All]" dimensionUniqueName="[Due Date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Due Date].[Spanish Day Name Of Week]" caption="Due Date.Spanish Day Name Of Week" attribute="1" defaultMemberUniqueName="[Due Date].[Spanish Day Name Of Week].[All]" allUniqueName="[Due Date].[Spanish Day Name Of Week].[All]" dimensionUniqueName="[Due Date]" displayFolder="" count="0" unbalanced="0"/>
    <cacheHierarchy uniqueName="[Due Date].[Spanish Month Name]" caption="Due Date.Spanish Month Name" attribute="1" defaultMemberUniqueName="[Due Date].[Spanish Month Name].[All]" allUniqueName="[Due Date].[Spanish Month Name].[All]" dimensionUniqueName="[Due Date]" displayFolder="" count="0" unbalanced="0"/>
    <cacheHierarchy uniqueName="[Due Date].[Week Number Of Year]" caption="Due Date.Week Number Of Year" attribute="1" defaultMemberUniqueName="[Due Date].[Week Number Of Year].[All]" allUniqueName="[Due Date].[Week Number Of Year].[All]" dimensionUniqueName="[Due Date]" displayFolder="" count="0" unbalanced="0"/>
    <cacheHierarchy uniqueName="[Fact Internet Sales].[Sales Order Number]" caption="Sales Order Number" attribute="1" keyAttribute="1" defaultMemberUniqueName="[Fact Internet Sales].[Sales Order Number].[All]" allUniqueName="[Fact Internet Sales].[Sales Order Number].[All]" dimensionUniqueName="[Fact Internet Sales]" displayFolder="" count="0" unbalanced="0"/>
    <cacheHierarchy uniqueName="[Order Date].[Calendar Quarter]" caption="Order Date.Calendar Quarter" attribut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2" unbalanced="0">
      <fieldsUsage count="2">
        <fieldUsage x="-1"/>
        <fieldUsage x="1"/>
      </fieldsUsage>
    </cacheHierarchy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0" unbalanced="0"/>
    <cacheHierarchy uniqueName="[Order Date].[Day Number Of Week]" caption="Order Date.Day Number Of Week" attribute="1" defaultMemberUniqueName="[Order Date].[Day Number Of Week].[All]" allUniqueName="[Order Date].[Day Number Of Week].[All]" dimensionUniqueName="[Order Date]" displayFolder="" count="0" unbalanced="0"/>
    <cacheHierarchy uniqueName="[Order Date].[Day Number Of Year]" caption="Order Date.Day Number Of Year" attribute="1" defaultMemberUniqueName="[Order Date].[Day Number Of Year].[All]" allUniqueName="[Order Date].[Day Number Of Year].[All]" dimensionUniqueName="[Order Date]" displayFolder="" count="0" unbalanced="0"/>
    <cacheHierarchy uniqueName="[Order Date].[English Day Name Of Week]" caption="Order Date.English Day Name Of Week" attribute="1" defaultMemberUniqueName="[Order Date].[English Day Name Of Week].[All]" allUniqueName="[Order Date].[English Day Name Of Week].[All]" dimensionUniqueName="[Order Date]" displayFolder="" count="0" unbalanced="0"/>
    <cacheHierarchy uniqueName="[Order Date].[English Month Name]" caption="Order Date.English Month Name" attribute="1" defaultMemberUniqueName="[Order Date].[English Month Name].[All]" allUniqueName="[Order Date].[English Month Name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Semester]" caption="Order Date.Fiscal Semester" attribute="1" defaultMemberUniqueName="[Order Date].[Fiscal Semester].[All]" allUniqueName="[Order Date].[Fiscal Semes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rench Day Name Of Week]" caption="Order Date.French Day Name Of Week" attribute="1" defaultMemberUniqueName="[Order Date].[French Day Name Of Week].[All]" allUniqueName="[Order Date].[French Day Name Of Week].[All]" dimensionUniqueName="[Order Date]" displayFolder="" count="0" unbalanced="0"/>
    <cacheHierarchy uniqueName="[Order Date].[French Month Name]" caption="Order Date.French Month Name" attribute="1" defaultMemberUniqueName="[Order Date].[French Month Name].[All]" allUniqueName="[Order Date].[French Month Name].[All]" dimensionUniqueName="[Order Date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0" unbalanced="0"/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Order Date].[Spanish Day Name Of Week]" caption="Order Date.Spanish Day Name Of Week" attribute="1" defaultMemberUniqueName="[Order Date].[Spanish Day Name Of Week].[All]" allUniqueName="[Order Date].[Spanish Day Name Of Week].[All]" dimensionUniqueName="[Order Date]" displayFolder="" count="0" unbalanced="0"/>
    <cacheHierarchy uniqueName="[Order Date].[Spanish Month Name]" caption="Order Date.Spanish Month Name" attribute="1" defaultMemberUniqueName="[Order Date].[Spanish Month Name].[All]" allUniqueName="[Order Date].[Spanish Month Name].[All]" dimensionUniqueName="[Order Date]" displayFolder="" count="0" unbalanced="0"/>
    <cacheHierarchy uniqueName="[Order Date].[Week Number Of Year]" caption="Order Date.Week Number Of Year" attribute="1" defaultMemberUniqueName="[Order Date].[Week Number Of Year].[All]" allUniqueName="[Order Date].[Week Number Of Year].[All]" dimensionUniqueName="[Order Date]" displayFolder="" count="0" unbalanced="0"/>
    <cacheHierarchy uniqueName="[Ship Date].[Calendar Quarter]" caption="Ship Date.Calendar Quarter" attribut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Day Number Of Week]" caption="Ship Date.Day Number Of Week" attribute="1" defaultMemberUniqueName="[Ship Date].[Day Number Of Week].[All]" allUniqueName="[Ship Date].[Day Number Of Week].[All]" dimensionUniqueName="[Ship Date]" displayFolder="" count="0" unbalanced="0"/>
    <cacheHierarchy uniqueName="[Ship Date].[Day Number Of Year]" caption="Ship Date.Day Number Of Year" attribute="1" defaultMemberUniqueName="[Ship Date].[Day Number Of Year].[All]" allUniqueName="[Ship Date].[Day Number Of Year].[All]" dimensionUniqueName="[Ship Date]" displayFolder="" count="0" unbalanced="0"/>
    <cacheHierarchy uniqueName="[Ship Date].[English Day Name Of Week]" caption="Ship Date.English Day Name Of Week" attribute="1" defaultMemberUniqueName="[Ship Date].[English Day Name Of Week].[All]" allUniqueName="[Ship Date].[English Day Name Of Week].[All]" dimensionUniqueName="[Ship Date]" displayFolder="" count="0" unbalanced="0"/>
    <cacheHierarchy uniqueName="[Ship Date].[English Month Name]" caption="Ship Date.English Month Name" attribute="1" defaultMemberUniqueName="[Ship Date].[English Month Name].[All]" allUniqueName="[Ship Date].[English Month Name].[All]" dimensionUniqueName="[Ship Date]" displayFolder="" count="0" unbalanced="0"/>
    <cacheHierarchy uniqueName="[Ship Date].[Fiscal Quarter]" caption="Ship Date.Fiscal Quarter" attribute="1" defaultMemberUniqueName="[Ship Date].[Fiscal Quarter].[All]" allUniqueName="[Ship Date].[Fiscal Quarter].[All]" dimensionUniqueName="[Ship Date]" displayFolder="" count="0" unbalanced="0"/>
    <cacheHierarchy uniqueName="[Ship Date].[Fiscal Semester]" caption="Ship Date.Fiscal Semester" attribute="1" defaultMemberUniqueName="[Ship Date].[Fiscal Semester].[All]" allUniqueName="[Ship Date].[Fiscal Semester].[All]" dimensionUniqueName="[Ship Date]" displayFolder="" count="0" unbalanced="0"/>
    <cacheHierarchy uniqueName="[Ship Date].[Fiscal Year]" caption="Ship Date.Fiscal Year" attribute="1" defaultMemberUniqueName="[Ship Date].[Fiscal Year].[All]" allUniqueName="[Ship Date].[Fiscal Year].[All]" dimensionUniqueName="[Ship Date]" displayFolder="" count="0" unbalanced="0"/>
    <cacheHierarchy uniqueName="[Ship Date].[French Day Name Of Week]" caption="Ship Date.French Day Name Of Week" attribute="1" defaultMemberUniqueName="[Ship Date].[French Day Name Of Week].[All]" allUniqueName="[Ship Date].[French Day Name Of Week].[All]" dimensionUniqueName="[Ship Date]" displayFolder="" count="0" unbalanced="0"/>
    <cacheHierarchy uniqueName="[Ship Date].[French Month Name]" caption="Ship Date.French Month Name" attribute="1" defaultMemberUniqueName="[Ship Date].[French Month Name].[All]" allUniqueName="[Ship Date].[French Month Name].[All]" dimensionUniqueName="[Ship Date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Ship Date].[Spanish Day Name Of Week]" caption="Ship Date.Spanish Day Name Of Week" attribute="1" defaultMemberUniqueName="[Ship Date].[Spanish Day Name Of Week].[All]" allUniqueName="[Ship Date].[Spanish Day Name Of Week].[All]" dimensionUniqueName="[Ship Date]" displayFolder="" count="0" unbalanced="0"/>
    <cacheHierarchy uniqueName="[Ship Date].[Spanish Month Name]" caption="Ship Date.Spanish Month Name" attribute="1" defaultMemberUniqueName="[Ship Date].[Spanish Month Name].[All]" allUniqueName="[Ship Date].[Spanish Month Name].[All]" dimensionUniqueName="[Ship Date]" displayFolder="" count="0" unbalanced="0"/>
    <cacheHierarchy uniqueName="[Ship Date].[Week Number Of Year]" caption="Ship Date.Week Number Of Year" attribute="1" defaultMemberUniqueName="[Ship Date].[Week Number Of Year].[All]" allUniqueName="[Ship Date].[Week Number Of Year].[All]" dimensionUniqueName="[Ship Date]" displayFolder="" count="0" unbalanced="0"/>
    <cacheHierarchy uniqueName="[Fact Internet Sales].[Currency Key]" caption="Currency Key" attribute="1" defaultMemberUniqueName="[Fact Internet Sales].[Currency Key].[All]" allUniqueName="[Fact Internet Sales].[Currency Key].[All]" dimensionUniqueName="[Fact Internet Sales]" displayFolder="" count="0" unbalanced="0" hidden="1"/>
    <cacheHierarchy uniqueName="[Fact Internet Sales].[Customer Key]" caption="Customer Key" attribute="1" defaultMemberUniqueName="[Fact Internet Sales].[Customer Key].[All]" allUniqueName="[Fact Internet Sales].[Customer Key].[All]" dimensionUniqueName="[Fact Internet Sales]" displayFolder="" count="0" unbalanced="0" hidden="1"/>
    <cacheHierarchy uniqueName="[Fact Internet Sales].[Due Date Key]" caption="Due Date Key" attribute="1" defaultMemberUniqueName="[Fact Internet Sales].[Due Date Key].[All]" allUniqueName="[Fact Internet Sales].[Due Date Key].[All]" dimensionUniqueName="[Fact Internet Sales]" displayFolder="" count="0" unbalanced="0" hidden="1"/>
    <cacheHierarchy uniqueName="[Fact Internet Sales].[Order Date Key]" caption="Order Date Key" attribute="1" defaultMemberUniqueName="[Fact Internet Sales].[Order Date Key].[All]" allUniqueName="[Fact Internet Sales].[Order Date Key].[All]" dimensionUniqueName="[Fact Internet Sales]" displayFolder="" count="0" unbalanced="0" hidden="1"/>
    <cacheHierarchy uniqueName="[Fact Internet Sales].[Product Key]" caption="Product Key" attribute="1" defaultMemberUniqueName="[Fact Internet Sales].[Product Key].[All]" allUniqueName="[Fact Internet Sales].[Product Key].[All]" dimensionUniqueName="[Fact Internet Sales]" displayFolder="" count="0" unbalanced="0" hidden="1"/>
    <cacheHierarchy uniqueName="[Fact Internet Sales].[Promotion Key]" caption="Promotion Key" attribute="1" defaultMemberUniqueName="[Fact Internet Sales].[Promotion Key].[All]" allUniqueName="[Fact Internet Sales].[Promotion Key].[All]" dimensionUniqueName="[Fact Internet Sales]" displayFolder="" count="0" unbalanced="0" hidden="1"/>
    <cacheHierarchy uniqueName="[Fact Internet Sales].[Sales Territory Key]" caption="Sales Territory Key" attribute="1" defaultMemberUniqueName="[Fact Internet Sales].[Sales Territory Key].[All]" allUniqueName="[Fact Internet Sales].[Sales Territory Key].[All]" dimensionUniqueName="[Fact Internet Sales]" displayFolder="" count="0" unbalanced="0" hidden="1"/>
    <cacheHierarchy uniqueName="[Fact Internet Sales].[Ship Date Key]" caption="Ship Date Key" attribute="1" defaultMemberUniqueName="[Fact Internet Sales].[Ship Date Key].[All]" allUniqueName="[Fact Internet Sales].[Ship Date Key].[All]" dimensionUniqueName="[Fact Internet Sales]" displayFolder="" count="0" unbalanced="0" hidden="1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0"/>
      </fieldsUsage>
    </cacheHierarchy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10">
    <dimension name="DimCurrency" uniqueName="[DimCurrency]" caption="DimCurrency"/>
    <dimension name="DimCustomer" uniqueName="[DimCustomer]" caption="DimCustomer"/>
    <dimension name="DimProduct" uniqueName="[DimProduct]" caption="DimProduct"/>
    <dimension name="DimPromotion" uniqueName="[DimPromotion]" caption="DimPromotion"/>
    <dimension name="DimSalesTerritory" uniqueName="[DimSalesTerritory]" caption="DimSalesTerritory"/>
    <dimension name="Due Date" uniqueName="[Due Date]" caption="Due Date"/>
    <dimension name="Fact Internet Sales" uniqueName="[Fact Internet Sales]" caption="Fact Internet Sales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fieldListSortAscending="1">
  <location ref="A1:G133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</items>
    </pivotField>
  </pivotFields>
  <rowFields count="1">
    <field x="2"/>
  </rowFields>
  <rowItems count="1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0" baseField="0" baseItem="0"/>
  </dataFields>
  <formats count="1">
    <format dxfId="1">
      <pivotArea type="origin" dataOnly="0" labelOnly="1" outline="0" fieldPosition="0"/>
    </format>
  </formats>
  <pivotHierarchies count="19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6"/>
  </rowHierarchiesUsage>
  <colHierarchiesUsage count="1">
    <colHierarchyUsage hierarchyUsage="13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86F54-5174-45B0-AD0E-B9F2A214EABC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fieldListSortAscending="1">
  <location ref="A1:G6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0" baseField="0" baseItem="0"/>
  </dataFields>
  <pivotHierarchies count="19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5"/>
  </rowHierarchiesUsage>
  <colHierarchiesUsage count="1">
    <colHierarchyUsage hierarchyUsage="13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7A747C-B256-4355-8511-32CC37F55FEF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fieldListSortAscending="1">
  <location ref="A1:G272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</items>
    </pivotField>
  </pivotFields>
  <rowFields count="1">
    <field x="2"/>
  </rowFields>
  <rowItems count="2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0" baseField="0" baseItem="0"/>
  </dataFields>
  <formats count="1">
    <format dxfId="4">
      <pivotArea type="origin" dataOnly="0" labelOnly="1" outline="0" fieldPosition="0"/>
    </format>
  </formats>
  <pivotHierarchies count="19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13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"/>
  <sheetViews>
    <sheetView tabSelected="1" zoomScale="85" zoomScaleNormal="85" workbookViewId="0"/>
  </sheetViews>
  <sheetFormatPr baseColWidth="10" defaultRowHeight="15" x14ac:dyDescent="0.25"/>
  <cols>
    <col min="1" max="1" width="28.140625" bestFit="1" customWidth="1"/>
    <col min="2" max="2" width="22.42578125" bestFit="1" customWidth="1"/>
    <col min="3" max="5" width="12" bestFit="1" customWidth="1"/>
    <col min="6" max="6" width="9" bestFit="1" customWidth="1"/>
    <col min="7" max="7" width="12.7109375" customWidth="1"/>
    <col min="8" max="13" width="0.140625" style="7" customWidth="1"/>
    <col min="16" max="16" width="11.85546875" bestFit="1" customWidth="1"/>
  </cols>
  <sheetData>
    <row r="1" spans="1:16" x14ac:dyDescent="0.25">
      <c r="A1" s="9" t="s">
        <v>0</v>
      </c>
      <c r="B1" s="3" t="s">
        <v>1</v>
      </c>
      <c r="H1" s="7" t="s">
        <v>1</v>
      </c>
      <c r="N1" s="4"/>
      <c r="O1" s="4"/>
    </row>
    <row r="2" spans="1:16" x14ac:dyDescent="0.25">
      <c r="A2" s="3" t="s">
        <v>8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s="7">
        <v>2010</v>
      </c>
      <c r="I2" s="7">
        <v>2011</v>
      </c>
      <c r="J2" s="7">
        <v>2012</v>
      </c>
      <c r="K2" s="7">
        <v>2013</v>
      </c>
      <c r="L2" s="7">
        <v>2014</v>
      </c>
      <c r="M2" s="7" t="s">
        <v>7</v>
      </c>
      <c r="N2" s="2" t="s">
        <v>139</v>
      </c>
      <c r="O2" s="2" t="s">
        <v>140</v>
      </c>
      <c r="P2" s="6"/>
    </row>
    <row r="3" spans="1:16" x14ac:dyDescent="0.25">
      <c r="A3" s="5" t="s">
        <v>9</v>
      </c>
      <c r="B3" s="1"/>
      <c r="C3" s="1"/>
      <c r="D3" s="1">
        <v>159</v>
      </c>
      <c r="E3" s="1">
        <v>37683</v>
      </c>
      <c r="F3" s="1">
        <v>1749</v>
      </c>
      <c r="G3" s="1">
        <v>39591</v>
      </c>
      <c r="H3" s="8">
        <v>0</v>
      </c>
      <c r="I3" s="8">
        <v>0</v>
      </c>
      <c r="J3" s="8">
        <v>159</v>
      </c>
      <c r="K3" s="8">
        <v>37683</v>
      </c>
      <c r="L3" s="8">
        <v>1749</v>
      </c>
      <c r="M3" s="7">
        <v>39591</v>
      </c>
      <c r="N3">
        <f t="shared" ref="N3:N67" si="0">AVERAGE(H3:L3)</f>
        <v>7918.2</v>
      </c>
      <c r="O3">
        <f>STDEVA(H3:L3)</f>
        <v>16655.354355281666</v>
      </c>
    </row>
    <row r="4" spans="1:16" x14ac:dyDescent="0.25">
      <c r="A4" s="5" t="s">
        <v>10</v>
      </c>
      <c r="B4" s="1"/>
      <c r="C4" s="1"/>
      <c r="D4" s="1">
        <v>71.92</v>
      </c>
      <c r="E4" s="1">
        <v>18870.010000000097</v>
      </c>
      <c r="F4" s="1">
        <v>746.17000000000053</v>
      </c>
      <c r="G4" s="1">
        <v>19688.100000000097</v>
      </c>
      <c r="H4" s="8">
        <v>0</v>
      </c>
      <c r="I4" s="8">
        <v>0</v>
      </c>
      <c r="J4" s="8">
        <v>71.92</v>
      </c>
      <c r="K4" s="8">
        <v>18870.010000000097</v>
      </c>
      <c r="L4" s="8">
        <v>746.17000000000053</v>
      </c>
      <c r="M4" s="7">
        <v>19688.100000000097</v>
      </c>
      <c r="N4">
        <f t="shared" si="0"/>
        <v>3937.6200000000194</v>
      </c>
      <c r="O4">
        <f t="shared" ref="O4:O67" si="1">STDEVA(H4:L4)</f>
        <v>8353.3670342174428</v>
      </c>
    </row>
    <row r="5" spans="1:16" x14ac:dyDescent="0.25">
      <c r="A5" s="5" t="s">
        <v>11</v>
      </c>
      <c r="B5" s="1"/>
      <c r="C5" s="1"/>
      <c r="D5" s="1"/>
      <c r="E5" s="1">
        <v>6908.5499999998974</v>
      </c>
      <c r="F5" s="1">
        <v>310.04999999999978</v>
      </c>
      <c r="G5" s="1">
        <v>7218.5999999998976</v>
      </c>
      <c r="H5" s="8">
        <v>0</v>
      </c>
      <c r="I5" s="8">
        <v>0</v>
      </c>
      <c r="J5" s="8">
        <v>0</v>
      </c>
      <c r="K5" s="8">
        <v>6908.5499999998974</v>
      </c>
      <c r="L5" s="8">
        <v>310.04999999999978</v>
      </c>
      <c r="M5" s="7">
        <v>7218.5999999998976</v>
      </c>
      <c r="N5">
        <f t="shared" si="0"/>
        <v>1443.7199999999796</v>
      </c>
      <c r="O5">
        <f t="shared" si="1"/>
        <v>3057.881493493448</v>
      </c>
    </row>
    <row r="6" spans="1:16" x14ac:dyDescent="0.25">
      <c r="A6" s="5" t="s">
        <v>12</v>
      </c>
      <c r="B6" s="1"/>
      <c r="C6" s="1"/>
      <c r="D6" s="1"/>
      <c r="E6" s="1">
        <v>11874.5</v>
      </c>
      <c r="F6" s="1">
        <v>508</v>
      </c>
      <c r="G6" s="1">
        <v>12382.5</v>
      </c>
      <c r="H6" s="8">
        <v>0</v>
      </c>
      <c r="I6" s="8">
        <v>0</v>
      </c>
      <c r="J6" s="8">
        <v>0</v>
      </c>
      <c r="K6" s="8">
        <v>11874.5</v>
      </c>
      <c r="L6" s="8">
        <v>508</v>
      </c>
      <c r="M6" s="7">
        <v>12382.5</v>
      </c>
      <c r="N6">
        <f t="shared" si="0"/>
        <v>2476.5</v>
      </c>
      <c r="O6">
        <f t="shared" si="1"/>
        <v>5258.2447879496822</v>
      </c>
    </row>
    <row r="7" spans="1:16" x14ac:dyDescent="0.25">
      <c r="A7" s="5" t="s">
        <v>13</v>
      </c>
      <c r="B7" s="1"/>
      <c r="C7" s="1"/>
      <c r="D7" s="1"/>
      <c r="E7" s="1">
        <v>11747.5</v>
      </c>
      <c r="F7" s="1">
        <v>889</v>
      </c>
      <c r="G7" s="1">
        <v>12636.5</v>
      </c>
      <c r="H7" s="8">
        <v>0</v>
      </c>
      <c r="I7" s="8">
        <v>0</v>
      </c>
      <c r="J7" s="8">
        <v>0</v>
      </c>
      <c r="K7" s="8">
        <v>11747.5</v>
      </c>
      <c r="L7" s="8">
        <v>889</v>
      </c>
      <c r="M7" s="7">
        <v>12636.5</v>
      </c>
      <c r="N7">
        <f t="shared" si="0"/>
        <v>2527.3000000000002</v>
      </c>
      <c r="O7">
        <f t="shared" si="1"/>
        <v>5168.6035541527071</v>
      </c>
    </row>
    <row r="8" spans="1:16" x14ac:dyDescent="0.25">
      <c r="A8" s="5" t="s">
        <v>14</v>
      </c>
      <c r="B8" s="1"/>
      <c r="C8" s="1"/>
      <c r="D8" s="1">
        <v>63.5</v>
      </c>
      <c r="E8" s="1">
        <v>10096.5</v>
      </c>
      <c r="F8" s="1">
        <v>508</v>
      </c>
      <c r="G8" s="1">
        <v>10668</v>
      </c>
      <c r="H8" s="8">
        <v>0</v>
      </c>
      <c r="I8" s="8">
        <v>0</v>
      </c>
      <c r="J8" s="8">
        <v>63.5</v>
      </c>
      <c r="K8" s="8">
        <v>10096.5</v>
      </c>
      <c r="L8" s="8">
        <v>508</v>
      </c>
      <c r="M8" s="7">
        <v>10668</v>
      </c>
      <c r="N8">
        <f t="shared" si="0"/>
        <v>2133.6</v>
      </c>
      <c r="O8">
        <f t="shared" si="1"/>
        <v>4456.4605826821808</v>
      </c>
    </row>
    <row r="9" spans="1:16" x14ac:dyDescent="0.25">
      <c r="A9" s="5" t="s">
        <v>15</v>
      </c>
      <c r="B9" s="1"/>
      <c r="C9" s="1"/>
      <c r="D9" s="1">
        <v>109.9</v>
      </c>
      <c r="E9" s="1">
        <v>44443.56000000114</v>
      </c>
      <c r="F9" s="1">
        <v>2066.1200000000013</v>
      </c>
      <c r="G9" s="1">
        <v>46619.580000001144</v>
      </c>
      <c r="H9" s="8">
        <v>0</v>
      </c>
      <c r="I9" s="8">
        <v>0</v>
      </c>
      <c r="J9" s="8">
        <v>109.9</v>
      </c>
      <c r="K9" s="8">
        <v>44443.56000000114</v>
      </c>
      <c r="L9" s="8">
        <v>2066.1200000000013</v>
      </c>
      <c r="M9" s="7">
        <v>46619.580000001144</v>
      </c>
      <c r="N9">
        <f t="shared" si="0"/>
        <v>9323.9160000002285</v>
      </c>
      <c r="O9">
        <f t="shared" si="1"/>
        <v>19652.187584737225</v>
      </c>
    </row>
    <row r="10" spans="1:16" x14ac:dyDescent="0.25">
      <c r="A10" s="5" t="s">
        <v>16</v>
      </c>
      <c r="B10" s="1"/>
      <c r="C10" s="1"/>
      <c r="D10" s="1">
        <v>24.49</v>
      </c>
      <c r="E10" s="1">
        <v>10457.229999999927</v>
      </c>
      <c r="F10" s="1">
        <v>367.35000000000008</v>
      </c>
      <c r="G10" s="1">
        <v>10849.069999999927</v>
      </c>
      <c r="H10" s="8">
        <v>0</v>
      </c>
      <c r="I10" s="8">
        <v>0</v>
      </c>
      <c r="J10" s="8">
        <v>24.49</v>
      </c>
      <c r="K10" s="8">
        <v>10457.229999999927</v>
      </c>
      <c r="L10" s="8">
        <v>367.35000000000008</v>
      </c>
      <c r="M10" s="7">
        <v>10849.069999999927</v>
      </c>
      <c r="N10">
        <f t="shared" si="0"/>
        <v>2169.8139999999853</v>
      </c>
      <c r="O10">
        <f t="shared" si="1"/>
        <v>4635.4271939735709</v>
      </c>
    </row>
    <row r="11" spans="1:16" x14ac:dyDescent="0.25">
      <c r="A11" s="5" t="s">
        <v>17</v>
      </c>
      <c r="B11" s="1"/>
      <c r="C11" s="1"/>
      <c r="D11" s="1">
        <v>24.49</v>
      </c>
      <c r="E11" s="1">
        <v>11608.259999999917</v>
      </c>
      <c r="F11" s="1">
        <v>587.7600000000001</v>
      </c>
      <c r="G11" s="1">
        <v>12220.509999999917</v>
      </c>
      <c r="H11" s="8">
        <v>0</v>
      </c>
      <c r="I11" s="8">
        <v>0</v>
      </c>
      <c r="J11" s="8">
        <v>24.49</v>
      </c>
      <c r="K11" s="8">
        <v>11608.259999999917</v>
      </c>
      <c r="L11" s="8">
        <v>587.7600000000001</v>
      </c>
      <c r="M11" s="7">
        <v>12220.509999999917</v>
      </c>
      <c r="N11">
        <f t="shared" si="0"/>
        <v>2444.1019999999835</v>
      </c>
      <c r="O11">
        <f t="shared" si="1"/>
        <v>5129.0737193298</v>
      </c>
    </row>
    <row r="12" spans="1:16" x14ac:dyDescent="0.25">
      <c r="A12" s="5" t="s">
        <v>18</v>
      </c>
      <c r="B12" s="1"/>
      <c r="C12" s="1"/>
      <c r="D12" s="1">
        <v>24.49</v>
      </c>
      <c r="E12" s="1">
        <v>11314.379999999919</v>
      </c>
      <c r="F12" s="1">
        <v>612.25000000000011</v>
      </c>
      <c r="G12" s="1">
        <v>11951.119999999919</v>
      </c>
      <c r="H12" s="8">
        <v>0</v>
      </c>
      <c r="I12" s="8">
        <v>0</v>
      </c>
      <c r="J12" s="8">
        <v>24.49</v>
      </c>
      <c r="K12" s="8">
        <v>11314.379999999919</v>
      </c>
      <c r="L12" s="8">
        <v>612.25000000000011</v>
      </c>
      <c r="M12" s="7">
        <v>11951.119999999919</v>
      </c>
      <c r="N12">
        <f t="shared" si="0"/>
        <v>2390.2239999999838</v>
      </c>
      <c r="O12">
        <f t="shared" si="1"/>
        <v>4995.6178485778555</v>
      </c>
    </row>
    <row r="13" spans="1:16" x14ac:dyDescent="0.25">
      <c r="A13" s="5" t="s">
        <v>19</v>
      </c>
      <c r="B13" s="1"/>
      <c r="C13" s="1"/>
      <c r="D13" s="1"/>
      <c r="E13" s="1">
        <v>36960</v>
      </c>
      <c r="F13" s="1">
        <v>2400</v>
      </c>
      <c r="G13" s="1">
        <v>39360</v>
      </c>
      <c r="H13" s="8">
        <v>0</v>
      </c>
      <c r="I13" s="8">
        <v>0</v>
      </c>
      <c r="J13" s="8">
        <v>0</v>
      </c>
      <c r="K13" s="8">
        <v>36960</v>
      </c>
      <c r="L13" s="8">
        <v>2400</v>
      </c>
      <c r="M13" s="7">
        <v>39360</v>
      </c>
      <c r="N13">
        <f t="shared" si="0"/>
        <v>7872</v>
      </c>
      <c r="O13">
        <f t="shared" si="1"/>
        <v>16293.8614207928</v>
      </c>
    </row>
    <row r="14" spans="1:16" x14ac:dyDescent="0.25">
      <c r="A14" s="5" t="s">
        <v>20</v>
      </c>
      <c r="B14" s="1"/>
      <c r="C14" s="1"/>
      <c r="D14" s="1">
        <v>140</v>
      </c>
      <c r="E14" s="1">
        <v>46935</v>
      </c>
      <c r="F14" s="1">
        <v>1785</v>
      </c>
      <c r="G14" s="1">
        <v>48860</v>
      </c>
      <c r="H14" s="8">
        <v>0</v>
      </c>
      <c r="I14" s="8">
        <v>0</v>
      </c>
      <c r="J14" s="8">
        <v>140</v>
      </c>
      <c r="K14" s="8">
        <v>46935</v>
      </c>
      <c r="L14" s="8">
        <v>1785</v>
      </c>
      <c r="M14" s="7">
        <v>48860</v>
      </c>
      <c r="N14">
        <f t="shared" si="0"/>
        <v>9772</v>
      </c>
      <c r="O14">
        <f t="shared" si="1"/>
        <v>20788.459117981783</v>
      </c>
    </row>
    <row r="15" spans="1:16" x14ac:dyDescent="0.25">
      <c r="A15" s="5" t="s">
        <v>21</v>
      </c>
      <c r="B15" s="1"/>
      <c r="C15" s="1"/>
      <c r="D15" s="1">
        <v>130.4</v>
      </c>
      <c r="E15" s="1">
        <v>26210.399999999689</v>
      </c>
      <c r="F15" s="1">
        <v>1629.9999999999989</v>
      </c>
      <c r="G15" s="1">
        <v>27970.79999999969</v>
      </c>
      <c r="H15" s="8">
        <v>0</v>
      </c>
      <c r="I15" s="8">
        <v>0</v>
      </c>
      <c r="J15" s="8">
        <v>130.4</v>
      </c>
      <c r="K15" s="8">
        <v>26210.399999999689</v>
      </c>
      <c r="L15" s="8">
        <v>1629.9999999999989</v>
      </c>
      <c r="M15" s="7">
        <v>27970.79999999969</v>
      </c>
      <c r="N15">
        <f t="shared" si="0"/>
        <v>5594.159999999938</v>
      </c>
      <c r="O15">
        <f t="shared" si="1"/>
        <v>11545.408630620086</v>
      </c>
    </row>
    <row r="16" spans="1:16" x14ac:dyDescent="0.25">
      <c r="A16" s="5" t="s">
        <v>22</v>
      </c>
      <c r="B16" s="1"/>
      <c r="C16" s="1"/>
      <c r="D16" s="1">
        <v>109.98</v>
      </c>
      <c r="E16" s="1">
        <v>38932.920000000195</v>
      </c>
      <c r="F16" s="1">
        <v>1264.77</v>
      </c>
      <c r="G16" s="1">
        <v>40307.670000000195</v>
      </c>
      <c r="H16" s="8">
        <v>0</v>
      </c>
      <c r="I16" s="8">
        <v>0</v>
      </c>
      <c r="J16" s="8">
        <v>109.98</v>
      </c>
      <c r="K16" s="8">
        <v>38932.920000000195</v>
      </c>
      <c r="L16" s="8">
        <v>1264.77</v>
      </c>
      <c r="M16" s="7">
        <v>40307.670000000195</v>
      </c>
      <c r="N16">
        <f t="shared" si="0"/>
        <v>8061.5340000000388</v>
      </c>
      <c r="O16">
        <f t="shared" si="1"/>
        <v>17265.879258771707</v>
      </c>
    </row>
    <row r="17" spans="1:15" x14ac:dyDescent="0.25">
      <c r="A17" s="5" t="s">
        <v>23</v>
      </c>
      <c r="B17" s="1"/>
      <c r="C17" s="1"/>
      <c r="D17" s="1"/>
      <c r="E17" s="1">
        <v>20116.950000000114</v>
      </c>
      <c r="F17" s="1">
        <v>1424.4300000000003</v>
      </c>
      <c r="G17" s="1">
        <v>21541.380000000114</v>
      </c>
      <c r="H17" s="8">
        <v>0</v>
      </c>
      <c r="I17" s="8">
        <v>0</v>
      </c>
      <c r="J17" s="8">
        <v>0</v>
      </c>
      <c r="K17" s="8">
        <v>20116.950000000114</v>
      </c>
      <c r="L17" s="8">
        <v>1424.4300000000003</v>
      </c>
      <c r="M17" s="7">
        <v>21541.380000000114</v>
      </c>
      <c r="N17">
        <f t="shared" si="0"/>
        <v>4308.2760000000226</v>
      </c>
      <c r="O17">
        <f t="shared" si="1"/>
        <v>8858.8157739412818</v>
      </c>
    </row>
    <row r="18" spans="1:15" x14ac:dyDescent="0.25">
      <c r="A18" s="5" t="s">
        <v>24</v>
      </c>
      <c r="B18" s="1"/>
      <c r="C18" s="1"/>
      <c r="D18" s="1">
        <v>107.44999999999999</v>
      </c>
      <c r="E18" s="1">
        <v>21124.670000000209</v>
      </c>
      <c r="F18" s="1">
        <v>1203.4400000000003</v>
      </c>
      <c r="G18" s="1">
        <v>22435.560000000209</v>
      </c>
      <c r="H18" s="8">
        <v>0</v>
      </c>
      <c r="I18" s="8">
        <v>0</v>
      </c>
      <c r="J18" s="8">
        <v>107.44999999999999</v>
      </c>
      <c r="K18" s="8">
        <v>21124.670000000209</v>
      </c>
      <c r="L18" s="8">
        <v>1203.4400000000003</v>
      </c>
      <c r="M18" s="7">
        <v>22435.560000000209</v>
      </c>
      <c r="N18">
        <f t="shared" si="0"/>
        <v>4487.1120000000419</v>
      </c>
      <c r="O18">
        <f t="shared" si="1"/>
        <v>9314.5132111437651</v>
      </c>
    </row>
    <row r="19" spans="1:15" x14ac:dyDescent="0.25">
      <c r="A19" s="5" t="s">
        <v>25</v>
      </c>
      <c r="B19" s="1"/>
      <c r="C19" s="1"/>
      <c r="D19" s="1">
        <v>149.97</v>
      </c>
      <c r="E19" s="1">
        <v>21495.700000000103</v>
      </c>
      <c r="F19" s="1">
        <v>949.81000000000006</v>
      </c>
      <c r="G19" s="1">
        <v>22595.480000000105</v>
      </c>
      <c r="H19" s="8">
        <v>0</v>
      </c>
      <c r="I19" s="8">
        <v>0</v>
      </c>
      <c r="J19" s="8">
        <v>149.97</v>
      </c>
      <c r="K19" s="8">
        <v>21495.700000000103</v>
      </c>
      <c r="L19" s="8">
        <v>949.81000000000006</v>
      </c>
      <c r="M19" s="7">
        <v>22595.480000000105</v>
      </c>
      <c r="N19">
        <f t="shared" si="0"/>
        <v>4519.0960000000214</v>
      </c>
      <c r="O19">
        <f t="shared" si="1"/>
        <v>9498.4025662334843</v>
      </c>
    </row>
    <row r="20" spans="1:15" x14ac:dyDescent="0.25">
      <c r="A20" s="5" t="s">
        <v>26</v>
      </c>
      <c r="B20" s="1"/>
      <c r="C20" s="1"/>
      <c r="D20" s="1">
        <v>49.99</v>
      </c>
      <c r="E20" s="1">
        <v>20845.830000000082</v>
      </c>
      <c r="F20" s="1">
        <v>1199.76</v>
      </c>
      <c r="G20" s="1">
        <v>22095.580000000082</v>
      </c>
      <c r="H20" s="8">
        <v>0</v>
      </c>
      <c r="I20" s="8">
        <v>0</v>
      </c>
      <c r="J20" s="8">
        <v>49.99</v>
      </c>
      <c r="K20" s="8">
        <v>20845.830000000082</v>
      </c>
      <c r="L20" s="8">
        <v>1199.76</v>
      </c>
      <c r="M20" s="7">
        <v>22095.580000000082</v>
      </c>
      <c r="N20">
        <f t="shared" si="0"/>
        <v>4419.1160000000164</v>
      </c>
      <c r="O20">
        <f t="shared" si="1"/>
        <v>9197.1139541070534</v>
      </c>
    </row>
    <row r="21" spans="1:15" x14ac:dyDescent="0.25">
      <c r="A21" s="5" t="s">
        <v>27</v>
      </c>
      <c r="B21" s="1"/>
      <c r="C21" s="1"/>
      <c r="D21" s="1"/>
      <c r="E21" s="1">
        <v>20345.930000000066</v>
      </c>
      <c r="F21" s="1">
        <v>1099.78</v>
      </c>
      <c r="G21" s="1">
        <v>21445.710000000065</v>
      </c>
      <c r="H21" s="8">
        <v>0</v>
      </c>
      <c r="I21" s="8">
        <v>0</v>
      </c>
      <c r="J21" s="8">
        <v>0</v>
      </c>
      <c r="K21" s="8">
        <v>20345.930000000066</v>
      </c>
      <c r="L21" s="8">
        <v>1099.78</v>
      </c>
      <c r="M21" s="7">
        <v>21445.710000000065</v>
      </c>
      <c r="N21">
        <f t="shared" si="0"/>
        <v>4289.1420000000126</v>
      </c>
      <c r="O21">
        <f t="shared" si="1"/>
        <v>8988.6412784758813</v>
      </c>
    </row>
    <row r="22" spans="1:15" x14ac:dyDescent="0.25">
      <c r="A22" s="5" t="s">
        <v>28</v>
      </c>
      <c r="B22" s="1"/>
      <c r="C22" s="1"/>
      <c r="D22" s="1"/>
      <c r="E22" s="1">
        <v>19796.040000000048</v>
      </c>
      <c r="F22" s="1">
        <v>849.83</v>
      </c>
      <c r="G22" s="1">
        <v>20645.87000000005</v>
      </c>
      <c r="H22" s="8">
        <v>0</v>
      </c>
      <c r="I22" s="8">
        <v>0</v>
      </c>
      <c r="J22" s="8">
        <v>0</v>
      </c>
      <c r="K22" s="8">
        <v>19796.040000000048</v>
      </c>
      <c r="L22" s="8">
        <v>849.83</v>
      </c>
      <c r="M22" s="7">
        <v>20645.87000000005</v>
      </c>
      <c r="N22">
        <f t="shared" si="0"/>
        <v>4129.17400000001</v>
      </c>
      <c r="O22">
        <f t="shared" si="1"/>
        <v>8765.771801431998</v>
      </c>
    </row>
    <row r="23" spans="1:15" x14ac:dyDescent="0.25">
      <c r="A23" s="5" t="s">
        <v>29</v>
      </c>
      <c r="B23" s="1"/>
      <c r="C23" s="1"/>
      <c r="D23" s="1">
        <v>29.99</v>
      </c>
      <c r="E23" s="1">
        <v>32599.130000000761</v>
      </c>
      <c r="F23" s="1">
        <v>2189.2699999999995</v>
      </c>
      <c r="G23" s="1">
        <v>34818.390000000763</v>
      </c>
      <c r="H23" s="8">
        <v>0</v>
      </c>
      <c r="I23" s="8">
        <v>0</v>
      </c>
      <c r="J23" s="8">
        <v>29.99</v>
      </c>
      <c r="K23" s="8">
        <v>32599.130000000761</v>
      </c>
      <c r="L23" s="8">
        <v>2189.2699999999995</v>
      </c>
      <c r="M23" s="7">
        <v>34818.390000000763</v>
      </c>
      <c r="N23">
        <f t="shared" si="0"/>
        <v>6963.6780000001527</v>
      </c>
      <c r="O23">
        <f t="shared" si="1"/>
        <v>14361.694040498138</v>
      </c>
    </row>
    <row r="24" spans="1:15" x14ac:dyDescent="0.25">
      <c r="A24" s="5" t="s">
        <v>30</v>
      </c>
      <c r="B24" s="1"/>
      <c r="C24" s="1"/>
      <c r="D24" s="1">
        <v>49.98</v>
      </c>
      <c r="E24" s="1">
        <v>22291.080000000253</v>
      </c>
      <c r="F24" s="1">
        <v>799.68000000000018</v>
      </c>
      <c r="G24" s="1">
        <v>23140.740000000253</v>
      </c>
      <c r="H24" s="8">
        <v>0</v>
      </c>
      <c r="I24" s="8">
        <v>0</v>
      </c>
      <c r="J24" s="8">
        <v>49.98</v>
      </c>
      <c r="K24" s="8">
        <v>22291.080000000253</v>
      </c>
      <c r="L24" s="8">
        <v>799.68000000000018</v>
      </c>
      <c r="M24" s="7">
        <v>23140.740000000253</v>
      </c>
      <c r="N24">
        <f t="shared" si="0"/>
        <v>4628.1480000000502</v>
      </c>
      <c r="O24">
        <f t="shared" si="1"/>
        <v>9879.7199368161364</v>
      </c>
    </row>
    <row r="25" spans="1:15" x14ac:dyDescent="0.25">
      <c r="A25" s="5" t="s">
        <v>31</v>
      </c>
      <c r="B25" s="1"/>
      <c r="C25" s="1"/>
      <c r="D25" s="1">
        <v>109.88999999999999</v>
      </c>
      <c r="E25" s="1">
        <v>19420.560000000176</v>
      </c>
      <c r="F25" s="1">
        <v>699.30000000000041</v>
      </c>
      <c r="G25" s="1">
        <v>20229.750000000175</v>
      </c>
      <c r="H25" s="8">
        <v>0</v>
      </c>
      <c r="I25" s="8">
        <v>0</v>
      </c>
      <c r="J25" s="8">
        <v>109.88999999999999</v>
      </c>
      <c r="K25" s="8">
        <v>19420.560000000176</v>
      </c>
      <c r="L25" s="8">
        <v>699.30000000000041</v>
      </c>
      <c r="M25" s="7">
        <v>20229.750000000175</v>
      </c>
      <c r="N25">
        <f t="shared" si="0"/>
        <v>4045.9500000000348</v>
      </c>
      <c r="O25">
        <f t="shared" si="1"/>
        <v>8599.5739720524161</v>
      </c>
    </row>
    <row r="26" spans="1:15" x14ac:dyDescent="0.25">
      <c r="A26" s="5" t="s">
        <v>32</v>
      </c>
      <c r="B26" s="1"/>
      <c r="C26" s="1"/>
      <c r="D26" s="1">
        <v>14.97</v>
      </c>
      <c r="E26" s="1">
        <v>14600.739999999454</v>
      </c>
      <c r="F26" s="1">
        <v>828.34000000000117</v>
      </c>
      <c r="G26" s="1">
        <v>15444.049999999455</v>
      </c>
      <c r="H26" s="8">
        <v>0</v>
      </c>
      <c r="I26" s="8">
        <v>0</v>
      </c>
      <c r="J26" s="8">
        <v>14.97</v>
      </c>
      <c r="K26" s="8">
        <v>14600.739999999454</v>
      </c>
      <c r="L26" s="8">
        <v>828.34000000000117</v>
      </c>
      <c r="M26" s="7">
        <v>15444.049999999455</v>
      </c>
      <c r="N26">
        <f t="shared" si="0"/>
        <v>3088.8099999998913</v>
      </c>
      <c r="O26">
        <f t="shared" si="1"/>
        <v>6445.2355217553422</v>
      </c>
    </row>
    <row r="27" spans="1:15" x14ac:dyDescent="0.25">
      <c r="A27" s="5" t="s">
        <v>33</v>
      </c>
      <c r="B27" s="1"/>
      <c r="C27" s="1">
        <v>165374.50999999998</v>
      </c>
      <c r="D27" s="1"/>
      <c r="E27" s="1"/>
      <c r="F27" s="1"/>
      <c r="G27" s="1">
        <v>165374.50999999998</v>
      </c>
      <c r="H27" s="8">
        <v>0</v>
      </c>
      <c r="I27" s="8">
        <v>165374.50999999998</v>
      </c>
      <c r="J27" s="8">
        <v>0</v>
      </c>
      <c r="K27" s="8">
        <v>0</v>
      </c>
      <c r="L27" s="8">
        <v>0</v>
      </c>
      <c r="M27" s="7">
        <v>165374.50999999998</v>
      </c>
      <c r="N27">
        <f t="shared" si="0"/>
        <v>33074.901999999995</v>
      </c>
      <c r="O27">
        <f t="shared" si="1"/>
        <v>73957.729221143745</v>
      </c>
    </row>
    <row r="28" spans="1:15" x14ac:dyDescent="0.25">
      <c r="A28" s="5" t="s">
        <v>34</v>
      </c>
      <c r="B28" s="1"/>
      <c r="C28" s="1">
        <v>151874.55000000002</v>
      </c>
      <c r="D28" s="1"/>
      <c r="E28" s="1"/>
      <c r="F28" s="1"/>
      <c r="G28" s="1">
        <v>151874.55000000002</v>
      </c>
      <c r="H28" s="8">
        <v>0</v>
      </c>
      <c r="I28" s="8">
        <v>151874.55000000002</v>
      </c>
      <c r="J28" s="8">
        <v>0</v>
      </c>
      <c r="K28" s="8">
        <v>0</v>
      </c>
      <c r="L28" s="8">
        <v>0</v>
      </c>
      <c r="M28" s="7">
        <v>151874.55000000002</v>
      </c>
      <c r="N28">
        <f t="shared" si="0"/>
        <v>30374.910000000003</v>
      </c>
      <c r="O28">
        <f t="shared" si="1"/>
        <v>67920.363570438145</v>
      </c>
    </row>
    <row r="29" spans="1:15" x14ac:dyDescent="0.25">
      <c r="A29" s="5" t="s">
        <v>35</v>
      </c>
      <c r="B29" s="1"/>
      <c r="C29" s="1">
        <v>202499.39999999988</v>
      </c>
      <c r="D29" s="1"/>
      <c r="E29" s="1"/>
      <c r="F29" s="1"/>
      <c r="G29" s="1">
        <v>202499.39999999988</v>
      </c>
      <c r="H29" s="8">
        <v>0</v>
      </c>
      <c r="I29" s="8">
        <v>202499.39999999988</v>
      </c>
      <c r="J29" s="8">
        <v>0</v>
      </c>
      <c r="K29" s="8">
        <v>0</v>
      </c>
      <c r="L29" s="8">
        <v>0</v>
      </c>
      <c r="M29" s="7">
        <v>202499.39999999988</v>
      </c>
      <c r="N29">
        <f t="shared" si="0"/>
        <v>40499.879999999976</v>
      </c>
      <c r="O29">
        <f t="shared" si="1"/>
        <v>90560.484760584121</v>
      </c>
    </row>
    <row r="30" spans="1:15" x14ac:dyDescent="0.25">
      <c r="A30" s="5" t="s">
        <v>36</v>
      </c>
      <c r="B30" s="1">
        <v>3374.99</v>
      </c>
      <c r="C30" s="1">
        <v>188999.43999999992</v>
      </c>
      <c r="D30" s="1"/>
      <c r="E30" s="1"/>
      <c r="F30" s="1"/>
      <c r="G30" s="1">
        <v>192374.42999999991</v>
      </c>
      <c r="H30" s="8">
        <v>3374.99</v>
      </c>
      <c r="I30" s="8">
        <v>188999.43999999992</v>
      </c>
      <c r="J30" s="8">
        <v>0</v>
      </c>
      <c r="K30" s="8">
        <v>0</v>
      </c>
      <c r="L30" s="8">
        <v>0</v>
      </c>
      <c r="M30" s="7">
        <v>192374.42999999991</v>
      </c>
      <c r="N30">
        <f t="shared" si="0"/>
        <v>38474.885999999984</v>
      </c>
      <c r="O30">
        <f t="shared" si="1"/>
        <v>84158.473450759397</v>
      </c>
    </row>
    <row r="31" spans="1:15" x14ac:dyDescent="0.25">
      <c r="A31" s="5" t="s">
        <v>37</v>
      </c>
      <c r="B31" s="1">
        <v>3399.99</v>
      </c>
      <c r="C31" s="1">
        <v>193799.42999999991</v>
      </c>
      <c r="D31" s="1"/>
      <c r="E31" s="1"/>
      <c r="F31" s="1"/>
      <c r="G31" s="1">
        <v>197199.4199999999</v>
      </c>
      <c r="H31" s="8">
        <v>3399.99</v>
      </c>
      <c r="I31" s="8">
        <v>193799.42999999991</v>
      </c>
      <c r="J31" s="8">
        <v>0</v>
      </c>
      <c r="K31" s="8">
        <v>0</v>
      </c>
      <c r="L31" s="8">
        <v>0</v>
      </c>
      <c r="M31" s="7">
        <v>197199.4199999999</v>
      </c>
      <c r="N31">
        <f t="shared" si="0"/>
        <v>39439.883999999976</v>
      </c>
      <c r="O31">
        <f t="shared" si="1"/>
        <v>86302.16791984094</v>
      </c>
    </row>
    <row r="32" spans="1:15" x14ac:dyDescent="0.25">
      <c r="A32" s="5" t="s">
        <v>38</v>
      </c>
      <c r="B32" s="1"/>
      <c r="C32" s="1">
        <v>142799.58000000005</v>
      </c>
      <c r="D32" s="1"/>
      <c r="E32" s="1"/>
      <c r="F32" s="1"/>
      <c r="G32" s="1">
        <v>142799.58000000005</v>
      </c>
      <c r="H32" s="8">
        <v>0</v>
      </c>
      <c r="I32" s="8">
        <v>142799.58000000005</v>
      </c>
      <c r="J32" s="8">
        <v>0</v>
      </c>
      <c r="K32" s="8">
        <v>0</v>
      </c>
      <c r="L32" s="8">
        <v>0</v>
      </c>
      <c r="M32" s="7">
        <v>142799.58000000005</v>
      </c>
      <c r="N32">
        <f t="shared" si="0"/>
        <v>28559.916000000008</v>
      </c>
      <c r="O32">
        <f t="shared" si="1"/>
        <v>63861.913607683906</v>
      </c>
    </row>
    <row r="33" spans="1:15" x14ac:dyDescent="0.25">
      <c r="A33" s="5" t="s">
        <v>39</v>
      </c>
      <c r="B33" s="1">
        <v>10199.969999999999</v>
      </c>
      <c r="C33" s="1">
        <v>156399.54</v>
      </c>
      <c r="D33" s="1"/>
      <c r="E33" s="1"/>
      <c r="F33" s="1"/>
      <c r="G33" s="1">
        <v>166599.51</v>
      </c>
      <c r="H33" s="8">
        <v>10199.969999999999</v>
      </c>
      <c r="I33" s="8">
        <v>156399.54</v>
      </c>
      <c r="J33" s="8">
        <v>0</v>
      </c>
      <c r="K33" s="8">
        <v>0</v>
      </c>
      <c r="L33" s="8">
        <v>0</v>
      </c>
      <c r="M33" s="7">
        <v>166599.51</v>
      </c>
      <c r="N33">
        <f t="shared" si="0"/>
        <v>33319.902000000002</v>
      </c>
      <c r="O33">
        <f t="shared" si="1"/>
        <v>68945.224913993283</v>
      </c>
    </row>
    <row r="34" spans="1:15" x14ac:dyDescent="0.25">
      <c r="A34" s="5" t="s">
        <v>40</v>
      </c>
      <c r="B34" s="1"/>
      <c r="C34" s="1">
        <v>122399.64000000006</v>
      </c>
      <c r="D34" s="1"/>
      <c r="E34" s="1"/>
      <c r="F34" s="1"/>
      <c r="G34" s="1">
        <v>122399.64000000006</v>
      </c>
      <c r="H34" s="8">
        <v>0</v>
      </c>
      <c r="I34" s="8">
        <v>122399.64000000006</v>
      </c>
      <c r="J34" s="8">
        <v>0</v>
      </c>
      <c r="K34" s="8">
        <v>0</v>
      </c>
      <c r="L34" s="8">
        <v>0</v>
      </c>
      <c r="M34" s="7">
        <v>122399.64000000006</v>
      </c>
      <c r="N34">
        <f t="shared" si="0"/>
        <v>24479.928000000011</v>
      </c>
      <c r="O34">
        <f t="shared" si="1"/>
        <v>54738.783092300495</v>
      </c>
    </row>
    <row r="35" spans="1:15" x14ac:dyDescent="0.25">
      <c r="A35" s="5" t="s">
        <v>41</v>
      </c>
      <c r="B35" s="1"/>
      <c r="C35" s="1">
        <v>4098.1963999999998</v>
      </c>
      <c r="D35" s="1">
        <v>342937.07480000053</v>
      </c>
      <c r="E35" s="1">
        <v>947830.86999999685</v>
      </c>
      <c r="F35" s="1"/>
      <c r="G35" s="1">
        <v>1294866.1411999974</v>
      </c>
      <c r="H35" s="8">
        <v>0</v>
      </c>
      <c r="I35" s="8">
        <v>4098.1963999999998</v>
      </c>
      <c r="J35" s="8">
        <v>342937.07480000053</v>
      </c>
      <c r="K35" s="8">
        <v>947830.86999999685</v>
      </c>
      <c r="L35" s="8">
        <v>0</v>
      </c>
      <c r="M35" s="7">
        <v>1294866.1411999974</v>
      </c>
      <c r="N35">
        <f t="shared" si="0"/>
        <v>258973.22823999947</v>
      </c>
      <c r="O35">
        <f t="shared" si="1"/>
        <v>412513.73488825519</v>
      </c>
    </row>
    <row r="36" spans="1:15" x14ac:dyDescent="0.25">
      <c r="A36" s="5" t="s">
        <v>42</v>
      </c>
      <c r="B36" s="1"/>
      <c r="C36" s="1"/>
      <c r="D36" s="1">
        <v>392361.32340000069</v>
      </c>
      <c r="E36" s="1">
        <v>970780.76999999676</v>
      </c>
      <c r="F36" s="1"/>
      <c r="G36" s="1">
        <v>1363142.0933999973</v>
      </c>
      <c r="H36" s="8">
        <v>0</v>
      </c>
      <c r="I36" s="8">
        <v>0</v>
      </c>
      <c r="J36" s="8">
        <v>392361.32340000069</v>
      </c>
      <c r="K36" s="8">
        <v>970780.76999999676</v>
      </c>
      <c r="L36" s="8">
        <v>0</v>
      </c>
      <c r="M36" s="7">
        <v>1363142.0933999973</v>
      </c>
      <c r="N36">
        <f t="shared" si="0"/>
        <v>272628.41867999948</v>
      </c>
      <c r="O36">
        <f t="shared" si="1"/>
        <v>425655.79936792859</v>
      </c>
    </row>
    <row r="37" spans="1:15" x14ac:dyDescent="0.25">
      <c r="A37" s="5" t="s">
        <v>43</v>
      </c>
      <c r="B37" s="1"/>
      <c r="C37" s="1">
        <v>2049.0981999999999</v>
      </c>
      <c r="D37" s="1">
        <v>423589.58000000077</v>
      </c>
      <c r="E37" s="1">
        <v>947830.86999999685</v>
      </c>
      <c r="F37" s="1"/>
      <c r="G37" s="1">
        <v>1373469.5481999977</v>
      </c>
      <c r="H37" s="8">
        <v>0</v>
      </c>
      <c r="I37" s="8">
        <v>2049.0981999999999</v>
      </c>
      <c r="J37" s="8">
        <v>423589.58000000077</v>
      </c>
      <c r="K37" s="8">
        <v>947830.86999999685</v>
      </c>
      <c r="L37" s="8">
        <v>0</v>
      </c>
      <c r="M37" s="7">
        <v>1373469.5481999977</v>
      </c>
      <c r="N37">
        <f t="shared" si="0"/>
        <v>274693.90963999956</v>
      </c>
      <c r="O37">
        <f t="shared" si="1"/>
        <v>418488.93929422431</v>
      </c>
    </row>
    <row r="38" spans="1:15" x14ac:dyDescent="0.25">
      <c r="A38" s="5" t="s">
        <v>44</v>
      </c>
      <c r="B38" s="1"/>
      <c r="C38" s="1"/>
      <c r="D38" s="1">
        <v>372026.96040000051</v>
      </c>
      <c r="E38" s="1">
        <v>967435.82999999681</v>
      </c>
      <c r="F38" s="1"/>
      <c r="G38" s="1">
        <v>1339462.7903999973</v>
      </c>
      <c r="H38" s="8">
        <v>0</v>
      </c>
      <c r="I38" s="8">
        <v>0</v>
      </c>
      <c r="J38" s="8">
        <v>372026.96040000051</v>
      </c>
      <c r="K38" s="8">
        <v>967435.82999999681</v>
      </c>
      <c r="L38" s="8">
        <v>0</v>
      </c>
      <c r="M38" s="7">
        <v>1339462.7903999973</v>
      </c>
      <c r="N38">
        <f t="shared" si="0"/>
        <v>267892.55807999946</v>
      </c>
      <c r="O38">
        <f t="shared" si="1"/>
        <v>422937.35678555781</v>
      </c>
    </row>
    <row r="39" spans="1:15" x14ac:dyDescent="0.25">
      <c r="A39" s="5" t="s">
        <v>45</v>
      </c>
      <c r="B39" s="1"/>
      <c r="C39" s="1">
        <v>2071.4196000000002</v>
      </c>
      <c r="D39" s="1">
        <v>352887.04320000036</v>
      </c>
      <c r="E39" s="1">
        <v>902476.10999999708</v>
      </c>
      <c r="F39" s="1"/>
      <c r="G39" s="1">
        <v>1257434.5727999974</v>
      </c>
      <c r="H39" s="8">
        <v>0</v>
      </c>
      <c r="I39" s="8">
        <v>2071.4196000000002</v>
      </c>
      <c r="J39" s="8">
        <v>352887.04320000036</v>
      </c>
      <c r="K39" s="8">
        <v>902476.10999999708</v>
      </c>
      <c r="L39" s="8">
        <v>0</v>
      </c>
      <c r="M39" s="7">
        <v>1257434.5727999974</v>
      </c>
      <c r="N39">
        <f t="shared" si="0"/>
        <v>251486.91455999948</v>
      </c>
      <c r="O39">
        <f t="shared" si="1"/>
        <v>394578.36489846429</v>
      </c>
    </row>
    <row r="40" spans="1:15" x14ac:dyDescent="0.25">
      <c r="A40" s="5" t="s">
        <v>46</v>
      </c>
      <c r="B40" s="1"/>
      <c r="C40" s="1"/>
      <c r="D40" s="1">
        <v>377744.07840000064</v>
      </c>
      <c r="E40" s="1">
        <v>923356.01999999699</v>
      </c>
      <c r="F40" s="1"/>
      <c r="G40" s="1">
        <v>1301100.0983999977</v>
      </c>
      <c r="H40" s="8">
        <v>0</v>
      </c>
      <c r="I40" s="8">
        <v>0</v>
      </c>
      <c r="J40" s="8">
        <v>377744.07840000064</v>
      </c>
      <c r="K40" s="8">
        <v>923356.01999999699</v>
      </c>
      <c r="L40" s="8">
        <v>0</v>
      </c>
      <c r="M40" s="7">
        <v>1301100.0983999977</v>
      </c>
      <c r="N40">
        <f t="shared" si="0"/>
        <v>260220.01967999953</v>
      </c>
      <c r="O40">
        <f t="shared" si="1"/>
        <v>405186.57283565187</v>
      </c>
    </row>
    <row r="41" spans="1:15" x14ac:dyDescent="0.25">
      <c r="A41" s="5" t="s">
        <v>47</v>
      </c>
      <c r="B41" s="1"/>
      <c r="C41" s="1"/>
      <c r="D41" s="1"/>
      <c r="E41" s="1">
        <v>113884.52000000027</v>
      </c>
      <c r="F41" s="1"/>
      <c r="G41" s="1">
        <v>113884.52000000027</v>
      </c>
      <c r="H41" s="8">
        <v>0</v>
      </c>
      <c r="I41" s="8">
        <v>0</v>
      </c>
      <c r="J41" s="8">
        <v>0</v>
      </c>
      <c r="K41" s="8">
        <v>113884.52000000027</v>
      </c>
      <c r="L41" s="8">
        <v>0</v>
      </c>
      <c r="M41" s="7">
        <v>113884.52000000027</v>
      </c>
      <c r="N41">
        <f t="shared" si="0"/>
        <v>22776.904000000053</v>
      </c>
      <c r="O41">
        <f t="shared" si="1"/>
        <v>50930.705660986991</v>
      </c>
    </row>
    <row r="42" spans="1:15" x14ac:dyDescent="0.25">
      <c r="A42" s="5" t="s">
        <v>48</v>
      </c>
      <c r="B42" s="1"/>
      <c r="C42" s="1"/>
      <c r="D42" s="1">
        <v>769.49</v>
      </c>
      <c r="E42" s="1">
        <v>97725.230000000156</v>
      </c>
      <c r="F42" s="1"/>
      <c r="G42" s="1">
        <v>98494.720000000161</v>
      </c>
      <c r="H42" s="8">
        <v>0</v>
      </c>
      <c r="I42" s="8">
        <v>0</v>
      </c>
      <c r="J42" s="8">
        <v>769.49</v>
      </c>
      <c r="K42" s="8">
        <v>97725.230000000156</v>
      </c>
      <c r="L42" s="8">
        <v>0</v>
      </c>
      <c r="M42" s="7">
        <v>98494.720000000161</v>
      </c>
      <c r="N42">
        <f t="shared" si="0"/>
        <v>19698.944000000032</v>
      </c>
      <c r="O42">
        <f t="shared" si="1"/>
        <v>43619.292520160576</v>
      </c>
    </row>
    <row r="43" spans="1:15" x14ac:dyDescent="0.25">
      <c r="A43" s="5" t="s">
        <v>49</v>
      </c>
      <c r="B43" s="1"/>
      <c r="C43" s="1"/>
      <c r="D43" s="1"/>
      <c r="E43" s="1">
        <v>99264.210000000166</v>
      </c>
      <c r="F43" s="1"/>
      <c r="G43" s="1">
        <v>99264.210000000166</v>
      </c>
      <c r="H43" s="8">
        <v>0</v>
      </c>
      <c r="I43" s="8">
        <v>0</v>
      </c>
      <c r="J43" s="8">
        <v>0</v>
      </c>
      <c r="K43" s="8">
        <v>99264.210000000166</v>
      </c>
      <c r="L43" s="8">
        <v>0</v>
      </c>
      <c r="M43" s="7">
        <v>99264.210000000166</v>
      </c>
      <c r="N43">
        <f t="shared" si="0"/>
        <v>19852.842000000033</v>
      </c>
      <c r="O43">
        <f t="shared" si="1"/>
        <v>44392.304258562952</v>
      </c>
    </row>
    <row r="44" spans="1:15" x14ac:dyDescent="0.25">
      <c r="A44" s="5" t="s">
        <v>50</v>
      </c>
      <c r="B44" s="1"/>
      <c r="C44" s="1"/>
      <c r="D44" s="1"/>
      <c r="E44" s="1">
        <v>106189.62000000021</v>
      </c>
      <c r="F44" s="1"/>
      <c r="G44" s="1">
        <v>106189.62000000021</v>
      </c>
      <c r="H44" s="8">
        <v>0</v>
      </c>
      <c r="I44" s="8">
        <v>0</v>
      </c>
      <c r="J44" s="8">
        <v>0</v>
      </c>
      <c r="K44" s="8">
        <v>106189.62000000021</v>
      </c>
      <c r="L44" s="8">
        <v>0</v>
      </c>
      <c r="M44" s="7">
        <v>106189.62000000021</v>
      </c>
      <c r="N44">
        <f t="shared" si="0"/>
        <v>21237.924000000043</v>
      </c>
      <c r="O44">
        <f t="shared" si="1"/>
        <v>47489.441764974341</v>
      </c>
    </row>
    <row r="45" spans="1:15" x14ac:dyDescent="0.25">
      <c r="A45" s="5" t="s">
        <v>51</v>
      </c>
      <c r="B45" s="1"/>
      <c r="C45" s="1"/>
      <c r="D45" s="1">
        <v>539.99</v>
      </c>
      <c r="E45" s="1">
        <v>25379.530000000021</v>
      </c>
      <c r="F45" s="1"/>
      <c r="G45" s="1">
        <v>25919.520000000022</v>
      </c>
      <c r="H45" s="8">
        <v>0</v>
      </c>
      <c r="I45" s="8">
        <v>0</v>
      </c>
      <c r="J45" s="8">
        <v>539.99</v>
      </c>
      <c r="K45" s="8">
        <v>25379.530000000021</v>
      </c>
      <c r="L45" s="8">
        <v>0</v>
      </c>
      <c r="M45" s="7">
        <v>25919.520000000022</v>
      </c>
      <c r="N45">
        <f t="shared" si="0"/>
        <v>5183.9040000000041</v>
      </c>
      <c r="O45">
        <f t="shared" si="1"/>
        <v>11292.119252103663</v>
      </c>
    </row>
    <row r="46" spans="1:15" x14ac:dyDescent="0.25">
      <c r="A46" s="5" t="s">
        <v>52</v>
      </c>
      <c r="B46" s="1"/>
      <c r="C46" s="1"/>
      <c r="D46" s="1"/>
      <c r="E46" s="1">
        <v>26459.510000000024</v>
      </c>
      <c r="F46" s="1"/>
      <c r="G46" s="1">
        <v>26459.510000000024</v>
      </c>
      <c r="H46" s="8">
        <v>0</v>
      </c>
      <c r="I46" s="8">
        <v>0</v>
      </c>
      <c r="J46" s="8">
        <v>0</v>
      </c>
      <c r="K46" s="8">
        <v>26459.510000000024</v>
      </c>
      <c r="L46" s="8">
        <v>0</v>
      </c>
      <c r="M46" s="7">
        <v>26459.510000000024</v>
      </c>
      <c r="N46">
        <f t="shared" si="0"/>
        <v>5291.9020000000046</v>
      </c>
      <c r="O46">
        <f t="shared" si="1"/>
        <v>11833.052602267102</v>
      </c>
    </row>
    <row r="47" spans="1:15" x14ac:dyDescent="0.25">
      <c r="A47" s="5" t="s">
        <v>53</v>
      </c>
      <c r="B47" s="1"/>
      <c r="C47" s="1"/>
      <c r="D47" s="1"/>
      <c r="E47" s="1">
        <v>31319.420000000038</v>
      </c>
      <c r="F47" s="1"/>
      <c r="G47" s="1">
        <v>31319.420000000038</v>
      </c>
      <c r="H47" s="8">
        <v>0</v>
      </c>
      <c r="I47" s="8">
        <v>0</v>
      </c>
      <c r="J47" s="8">
        <v>0</v>
      </c>
      <c r="K47" s="8">
        <v>31319.420000000038</v>
      </c>
      <c r="L47" s="8">
        <v>0</v>
      </c>
      <c r="M47" s="7">
        <v>31319.420000000038</v>
      </c>
      <c r="N47">
        <f t="shared" si="0"/>
        <v>6263.8840000000073</v>
      </c>
      <c r="O47">
        <f t="shared" si="1"/>
        <v>14006.47042717331</v>
      </c>
    </row>
    <row r="48" spans="1:15" x14ac:dyDescent="0.25">
      <c r="A48" s="5" t="s">
        <v>54</v>
      </c>
      <c r="B48" s="1"/>
      <c r="C48" s="1"/>
      <c r="D48" s="1"/>
      <c r="E48" s="1">
        <v>30239.440000000035</v>
      </c>
      <c r="F48" s="1"/>
      <c r="G48" s="1">
        <v>30239.440000000035</v>
      </c>
      <c r="H48" s="8">
        <v>0</v>
      </c>
      <c r="I48" s="8">
        <v>0</v>
      </c>
      <c r="J48" s="8">
        <v>0</v>
      </c>
      <c r="K48" s="8">
        <v>30239.440000000035</v>
      </c>
      <c r="L48" s="8">
        <v>0</v>
      </c>
      <c r="M48" s="7">
        <v>30239.440000000035</v>
      </c>
      <c r="N48">
        <f t="shared" si="0"/>
        <v>6047.8880000000072</v>
      </c>
      <c r="O48">
        <f t="shared" si="1"/>
        <v>13523.488688305264</v>
      </c>
    </row>
    <row r="49" spans="1:15" x14ac:dyDescent="0.25">
      <c r="A49" s="5" t="s">
        <v>55</v>
      </c>
      <c r="B49" s="1"/>
      <c r="C49" s="1"/>
      <c r="D49" s="1"/>
      <c r="E49" s="1">
        <v>22139.590000000011</v>
      </c>
      <c r="F49" s="1"/>
      <c r="G49" s="1">
        <v>22139.590000000011</v>
      </c>
      <c r="H49" s="8">
        <v>0</v>
      </c>
      <c r="I49" s="8">
        <v>0</v>
      </c>
      <c r="J49" s="8">
        <v>0</v>
      </c>
      <c r="K49" s="8">
        <v>22139.590000000011</v>
      </c>
      <c r="L49" s="8">
        <v>0</v>
      </c>
      <c r="M49" s="7">
        <v>22139.590000000011</v>
      </c>
      <c r="N49">
        <f t="shared" si="0"/>
        <v>4427.9180000000024</v>
      </c>
      <c r="O49">
        <f t="shared" si="1"/>
        <v>9901.1256467949188</v>
      </c>
    </row>
    <row r="50" spans="1:15" x14ac:dyDescent="0.25">
      <c r="A50" s="5" t="s">
        <v>56</v>
      </c>
      <c r="B50" s="1"/>
      <c r="C50" s="1"/>
      <c r="D50" s="1"/>
      <c r="E50" s="1">
        <v>25424.550000000021</v>
      </c>
      <c r="F50" s="1"/>
      <c r="G50" s="1">
        <v>25424.550000000021</v>
      </c>
      <c r="H50" s="8">
        <v>0</v>
      </c>
      <c r="I50" s="8">
        <v>0</v>
      </c>
      <c r="J50" s="8">
        <v>0</v>
      </c>
      <c r="K50" s="8">
        <v>25424.550000000021</v>
      </c>
      <c r="L50" s="8">
        <v>0</v>
      </c>
      <c r="M50" s="7">
        <v>25424.550000000021</v>
      </c>
      <c r="N50">
        <f t="shared" si="0"/>
        <v>5084.9100000000044</v>
      </c>
      <c r="O50">
        <f t="shared" si="1"/>
        <v>11370.204419468464</v>
      </c>
    </row>
    <row r="51" spans="1:15" x14ac:dyDescent="0.25">
      <c r="A51" s="5" t="s">
        <v>57</v>
      </c>
      <c r="B51" s="1"/>
      <c r="C51" s="1"/>
      <c r="D51" s="1"/>
      <c r="E51" s="1">
        <v>25424.550000000021</v>
      </c>
      <c r="F51" s="1"/>
      <c r="G51" s="1">
        <v>25424.550000000021</v>
      </c>
      <c r="H51" s="8">
        <v>0</v>
      </c>
      <c r="I51" s="8">
        <v>0</v>
      </c>
      <c r="J51" s="8">
        <v>0</v>
      </c>
      <c r="K51" s="8">
        <v>25424.550000000021</v>
      </c>
      <c r="L51" s="8">
        <v>0</v>
      </c>
      <c r="M51" s="7">
        <v>25424.550000000021</v>
      </c>
      <c r="N51">
        <f t="shared" si="0"/>
        <v>5084.9100000000044</v>
      </c>
      <c r="O51">
        <f t="shared" si="1"/>
        <v>11370.204419468464</v>
      </c>
    </row>
    <row r="52" spans="1:15" x14ac:dyDescent="0.25">
      <c r="A52" s="5" t="s">
        <v>58</v>
      </c>
      <c r="B52" s="1"/>
      <c r="C52" s="1"/>
      <c r="D52" s="1">
        <v>564.99</v>
      </c>
      <c r="E52" s="1">
        <v>21469.62000000001</v>
      </c>
      <c r="F52" s="1"/>
      <c r="G52" s="1">
        <v>22034.610000000011</v>
      </c>
      <c r="H52" s="8">
        <v>0</v>
      </c>
      <c r="I52" s="8">
        <v>0</v>
      </c>
      <c r="J52" s="8">
        <v>564.99</v>
      </c>
      <c r="K52" s="8">
        <v>21469.62000000001</v>
      </c>
      <c r="L52" s="8">
        <v>0</v>
      </c>
      <c r="M52" s="7">
        <v>22034.610000000011</v>
      </c>
      <c r="N52">
        <f t="shared" si="0"/>
        <v>4406.9220000000023</v>
      </c>
      <c r="O52">
        <f t="shared" si="1"/>
        <v>9541.4751096735599</v>
      </c>
    </row>
    <row r="53" spans="1:15" x14ac:dyDescent="0.25">
      <c r="A53" s="5" t="s">
        <v>59</v>
      </c>
      <c r="B53" s="1"/>
      <c r="C53" s="1"/>
      <c r="D53" s="1"/>
      <c r="E53" s="1">
        <v>28249.500000000029</v>
      </c>
      <c r="F53" s="1"/>
      <c r="G53" s="1">
        <v>28249.500000000029</v>
      </c>
      <c r="H53" s="8">
        <v>0</v>
      </c>
      <c r="I53" s="8">
        <v>0</v>
      </c>
      <c r="J53" s="8">
        <v>0</v>
      </c>
      <c r="K53" s="8">
        <v>28249.500000000029</v>
      </c>
      <c r="L53" s="8">
        <v>0</v>
      </c>
      <c r="M53" s="7">
        <v>28249.500000000029</v>
      </c>
      <c r="N53">
        <f t="shared" si="0"/>
        <v>5649.900000000006</v>
      </c>
      <c r="O53">
        <f t="shared" si="1"/>
        <v>12633.560466076075</v>
      </c>
    </row>
    <row r="54" spans="1:15" x14ac:dyDescent="0.25">
      <c r="A54" s="5" t="s">
        <v>60</v>
      </c>
      <c r="B54" s="1"/>
      <c r="C54" s="1"/>
      <c r="D54" s="1"/>
      <c r="E54" s="1">
        <v>27119.520000000026</v>
      </c>
      <c r="F54" s="1"/>
      <c r="G54" s="1">
        <v>27119.520000000026</v>
      </c>
      <c r="H54" s="8">
        <v>0</v>
      </c>
      <c r="I54" s="8">
        <v>0</v>
      </c>
      <c r="J54" s="8">
        <v>0</v>
      </c>
      <c r="K54" s="8">
        <v>27119.520000000026</v>
      </c>
      <c r="L54" s="8">
        <v>0</v>
      </c>
      <c r="M54" s="7">
        <v>27119.520000000026</v>
      </c>
      <c r="N54">
        <f t="shared" si="0"/>
        <v>5423.904000000005</v>
      </c>
      <c r="O54">
        <f t="shared" si="1"/>
        <v>12128.218047433031</v>
      </c>
    </row>
    <row r="55" spans="1:15" x14ac:dyDescent="0.25">
      <c r="A55" s="5" t="s">
        <v>61</v>
      </c>
      <c r="B55" s="1"/>
      <c r="C55" s="1"/>
      <c r="D55" s="1">
        <v>9.16</v>
      </c>
      <c r="E55" s="1">
        <v>6929.5399999999008</v>
      </c>
      <c r="F55" s="1">
        <v>368.69000000000074</v>
      </c>
      <c r="G55" s="1">
        <v>7307.3899999999012</v>
      </c>
      <c r="H55" s="8">
        <v>0</v>
      </c>
      <c r="I55" s="8">
        <v>0</v>
      </c>
      <c r="J55" s="8">
        <v>9.16</v>
      </c>
      <c r="K55" s="8">
        <v>6929.5399999999008</v>
      </c>
      <c r="L55" s="8">
        <v>368.69000000000074</v>
      </c>
      <c r="M55" s="7">
        <v>7307.3899999999012</v>
      </c>
      <c r="N55">
        <f t="shared" si="0"/>
        <v>1461.4779999999803</v>
      </c>
      <c r="O55">
        <f t="shared" si="1"/>
        <v>3060.8393910363425</v>
      </c>
    </row>
    <row r="56" spans="1:15" x14ac:dyDescent="0.25">
      <c r="A56" s="5" t="s">
        <v>62</v>
      </c>
      <c r="B56" s="1"/>
      <c r="C56" s="1"/>
      <c r="D56" s="1">
        <v>17.98</v>
      </c>
      <c r="E56" s="1">
        <v>2337.3999999999946</v>
      </c>
      <c r="F56" s="1">
        <v>71.92</v>
      </c>
      <c r="G56" s="1">
        <v>2427.2999999999947</v>
      </c>
      <c r="H56" s="8">
        <v>0</v>
      </c>
      <c r="I56" s="8">
        <v>0</v>
      </c>
      <c r="J56" s="8">
        <v>17.98</v>
      </c>
      <c r="K56" s="8">
        <v>2337.3999999999946</v>
      </c>
      <c r="L56" s="8">
        <v>71.92</v>
      </c>
      <c r="M56" s="7">
        <v>2427.2999999999947</v>
      </c>
      <c r="N56">
        <f t="shared" si="0"/>
        <v>485.45999999999896</v>
      </c>
      <c r="O56">
        <f t="shared" si="1"/>
        <v>1035.6854576559406</v>
      </c>
    </row>
    <row r="57" spans="1:15" x14ac:dyDescent="0.25">
      <c r="A57" s="5" t="s">
        <v>63</v>
      </c>
      <c r="B57" s="1"/>
      <c r="C57" s="1"/>
      <c r="D57" s="1"/>
      <c r="E57" s="1">
        <v>2526.1899999999901</v>
      </c>
      <c r="F57" s="1">
        <v>152.82999999999998</v>
      </c>
      <c r="G57" s="1">
        <v>2679.01999999999</v>
      </c>
      <c r="H57" s="8">
        <v>0</v>
      </c>
      <c r="I57" s="8">
        <v>0</v>
      </c>
      <c r="J57" s="8">
        <v>0</v>
      </c>
      <c r="K57" s="8">
        <v>2526.1899999999901</v>
      </c>
      <c r="L57" s="8">
        <v>152.82999999999998</v>
      </c>
      <c r="M57" s="7">
        <v>2679.01999999999</v>
      </c>
      <c r="N57">
        <f t="shared" si="0"/>
        <v>535.80399999999804</v>
      </c>
      <c r="O57">
        <f t="shared" si="1"/>
        <v>1114.6258669302404</v>
      </c>
    </row>
    <row r="58" spans="1:15" x14ac:dyDescent="0.25">
      <c r="A58" s="5" t="s">
        <v>64</v>
      </c>
      <c r="B58" s="1"/>
      <c r="C58" s="1"/>
      <c r="D58" s="1">
        <v>80.91</v>
      </c>
      <c r="E58" s="1">
        <v>15229.059999999683</v>
      </c>
      <c r="F58" s="1">
        <v>80.91</v>
      </c>
      <c r="G58" s="1">
        <v>15390.879999999683</v>
      </c>
      <c r="H58" s="8">
        <v>0</v>
      </c>
      <c r="I58" s="8">
        <v>0</v>
      </c>
      <c r="J58" s="8">
        <v>80.91</v>
      </c>
      <c r="K58" s="8">
        <v>15229.059999999683</v>
      </c>
      <c r="L58" s="8">
        <v>80.91</v>
      </c>
      <c r="M58" s="7">
        <v>15390.879999999683</v>
      </c>
      <c r="N58">
        <f t="shared" si="0"/>
        <v>3078.1759999999367</v>
      </c>
      <c r="O58">
        <f t="shared" si="1"/>
        <v>6792.6711223367838</v>
      </c>
    </row>
    <row r="59" spans="1:15" x14ac:dyDescent="0.25">
      <c r="A59" s="5" t="s">
        <v>65</v>
      </c>
      <c r="B59" s="1"/>
      <c r="C59" s="1"/>
      <c r="D59" s="1">
        <v>27.930000000000007</v>
      </c>
      <c r="E59" s="1">
        <v>8869.7699999996312</v>
      </c>
      <c r="F59" s="1">
        <v>582.54000000000099</v>
      </c>
      <c r="G59" s="1">
        <v>9480.2399999996323</v>
      </c>
      <c r="H59" s="8">
        <v>0</v>
      </c>
      <c r="I59" s="8">
        <v>0</v>
      </c>
      <c r="J59" s="8">
        <v>27.930000000000007</v>
      </c>
      <c r="K59" s="8">
        <v>8869.7699999996312</v>
      </c>
      <c r="L59" s="8">
        <v>582.54000000000099</v>
      </c>
      <c r="M59" s="7">
        <v>9480.2399999996323</v>
      </c>
      <c r="N59">
        <f t="shared" si="0"/>
        <v>1896.0479999999266</v>
      </c>
      <c r="O59">
        <f t="shared" si="1"/>
        <v>3906.3398052996768</v>
      </c>
    </row>
    <row r="60" spans="1:15" x14ac:dyDescent="0.25">
      <c r="A60" s="5" t="s">
        <v>66</v>
      </c>
      <c r="B60" s="1">
        <v>3578.27</v>
      </c>
      <c r="C60" s="1">
        <v>1001915.6000000035</v>
      </c>
      <c r="D60" s="1"/>
      <c r="E60" s="1"/>
      <c r="F60" s="1"/>
      <c r="G60" s="1">
        <v>1005493.8700000035</v>
      </c>
      <c r="H60" s="8">
        <v>3578.27</v>
      </c>
      <c r="I60" s="8">
        <v>1001915.6000000035</v>
      </c>
      <c r="J60" s="8">
        <v>0</v>
      </c>
      <c r="K60" s="8">
        <v>0</v>
      </c>
      <c r="L60" s="8">
        <v>0</v>
      </c>
      <c r="M60" s="7">
        <v>1005493.8700000035</v>
      </c>
      <c r="N60">
        <f t="shared" si="0"/>
        <v>201098.7740000007</v>
      </c>
      <c r="O60">
        <f t="shared" si="1"/>
        <v>447672.89649308764</v>
      </c>
    </row>
    <row r="61" spans="1:15" x14ac:dyDescent="0.25">
      <c r="A61" s="5" t="s">
        <v>67</v>
      </c>
      <c r="B61" s="1">
        <v>7156.54</v>
      </c>
      <c r="C61" s="1">
        <v>1198720.4500000044</v>
      </c>
      <c r="D61" s="1"/>
      <c r="E61" s="1"/>
      <c r="F61" s="1"/>
      <c r="G61" s="1">
        <v>1205876.9900000044</v>
      </c>
      <c r="H61" s="8">
        <v>7156.54</v>
      </c>
      <c r="I61" s="8">
        <v>1198720.4500000044</v>
      </c>
      <c r="J61" s="8">
        <v>0</v>
      </c>
      <c r="K61" s="8">
        <v>0</v>
      </c>
      <c r="L61" s="8">
        <v>0</v>
      </c>
      <c r="M61" s="7">
        <v>1205876.9900000044</v>
      </c>
      <c r="N61">
        <f t="shared" si="0"/>
        <v>241175.39800000089</v>
      </c>
      <c r="O61">
        <f t="shared" si="1"/>
        <v>535292.92688926181</v>
      </c>
    </row>
    <row r="62" spans="1:15" x14ac:dyDescent="0.25">
      <c r="A62" s="5" t="s">
        <v>68</v>
      </c>
      <c r="B62" s="1">
        <v>3578.27</v>
      </c>
      <c r="C62" s="1">
        <v>1077059.2700000037</v>
      </c>
      <c r="D62" s="1"/>
      <c r="E62" s="1"/>
      <c r="F62" s="1"/>
      <c r="G62" s="1">
        <v>1080637.5400000038</v>
      </c>
      <c r="H62" s="8">
        <v>3578.27</v>
      </c>
      <c r="I62" s="8">
        <v>1077059.2700000037</v>
      </c>
      <c r="J62" s="8">
        <v>0</v>
      </c>
      <c r="K62" s="8">
        <v>0</v>
      </c>
      <c r="L62" s="8">
        <v>0</v>
      </c>
      <c r="M62" s="7">
        <v>1080637.5400000038</v>
      </c>
      <c r="N62">
        <f t="shared" si="0"/>
        <v>216127.50800000076</v>
      </c>
      <c r="O62">
        <f t="shared" si="1"/>
        <v>481277.98010549002</v>
      </c>
    </row>
    <row r="63" spans="1:15" x14ac:dyDescent="0.25">
      <c r="A63" s="5" t="s">
        <v>69</v>
      </c>
      <c r="B63" s="1">
        <v>3578.27</v>
      </c>
      <c r="C63" s="1">
        <v>1052011.3800000036</v>
      </c>
      <c r="D63" s="1"/>
      <c r="E63" s="1"/>
      <c r="F63" s="1"/>
      <c r="G63" s="1">
        <v>1055589.6500000036</v>
      </c>
      <c r="H63" s="8">
        <v>3578.27</v>
      </c>
      <c r="I63" s="8">
        <v>1052011.3800000036</v>
      </c>
      <c r="J63" s="8">
        <v>0</v>
      </c>
      <c r="K63" s="8">
        <v>0</v>
      </c>
      <c r="L63" s="8">
        <v>0</v>
      </c>
      <c r="M63" s="7">
        <v>1055589.6500000036</v>
      </c>
      <c r="N63">
        <f t="shared" si="0"/>
        <v>211117.93000000072</v>
      </c>
      <c r="O63">
        <f t="shared" si="1"/>
        <v>470076.28259365488</v>
      </c>
    </row>
    <row r="64" spans="1:15" x14ac:dyDescent="0.25">
      <c r="A64" s="5" t="s">
        <v>70</v>
      </c>
      <c r="B64" s="1">
        <v>7156.54</v>
      </c>
      <c r="C64" s="1">
        <v>1195142.1800000044</v>
      </c>
      <c r="D64" s="1"/>
      <c r="E64" s="1"/>
      <c r="F64" s="1"/>
      <c r="G64" s="1">
        <v>1202298.7200000044</v>
      </c>
      <c r="H64" s="8">
        <v>7156.54</v>
      </c>
      <c r="I64" s="8">
        <v>1195142.1800000044</v>
      </c>
      <c r="J64" s="8">
        <v>0</v>
      </c>
      <c r="K64" s="8">
        <v>0</v>
      </c>
      <c r="L64" s="8">
        <v>0</v>
      </c>
      <c r="M64" s="7">
        <v>1202298.7200000044</v>
      </c>
      <c r="N64">
        <f t="shared" si="0"/>
        <v>240459.74400000088</v>
      </c>
      <c r="O64">
        <f t="shared" si="1"/>
        <v>533692.7027928161</v>
      </c>
    </row>
    <row r="65" spans="1:15" x14ac:dyDescent="0.25">
      <c r="A65" s="5" t="s">
        <v>71</v>
      </c>
      <c r="B65" s="1"/>
      <c r="C65" s="1">
        <v>6544.6875</v>
      </c>
      <c r="D65" s="1">
        <v>279763.57499999995</v>
      </c>
      <c r="E65" s="1">
        <v>342068.99999999971</v>
      </c>
      <c r="F65" s="1"/>
      <c r="G65" s="1">
        <v>628377.26249999972</v>
      </c>
      <c r="H65" s="8">
        <v>0</v>
      </c>
      <c r="I65" s="8">
        <v>6544.6875</v>
      </c>
      <c r="J65" s="8">
        <v>279763.57499999995</v>
      </c>
      <c r="K65" s="8">
        <v>342068.99999999971</v>
      </c>
      <c r="L65" s="8">
        <v>0</v>
      </c>
      <c r="M65" s="7">
        <v>628377.26249999972</v>
      </c>
      <c r="N65">
        <f t="shared" si="0"/>
        <v>125675.45249999994</v>
      </c>
      <c r="O65">
        <f t="shared" si="1"/>
        <v>170550.64847931123</v>
      </c>
    </row>
    <row r="66" spans="1:15" x14ac:dyDescent="0.25">
      <c r="A66" s="5" t="s">
        <v>72</v>
      </c>
      <c r="B66" s="1"/>
      <c r="C66" s="1"/>
      <c r="D66" s="1">
        <v>310043.66249999998</v>
      </c>
      <c r="E66" s="1">
        <v>381162.59999999934</v>
      </c>
      <c r="F66" s="1"/>
      <c r="G66" s="1">
        <v>691206.26249999925</v>
      </c>
      <c r="H66" s="8">
        <v>0</v>
      </c>
      <c r="I66" s="8">
        <v>0</v>
      </c>
      <c r="J66" s="8">
        <v>310043.66249999998</v>
      </c>
      <c r="K66" s="8">
        <v>381162.59999999934</v>
      </c>
      <c r="L66" s="8">
        <v>0</v>
      </c>
      <c r="M66" s="7">
        <v>691206.26249999925</v>
      </c>
      <c r="N66">
        <f t="shared" si="0"/>
        <v>138241.25249999986</v>
      </c>
      <c r="O66">
        <f t="shared" si="1"/>
        <v>190957.31252778057</v>
      </c>
    </row>
    <row r="67" spans="1:15" x14ac:dyDescent="0.25">
      <c r="A67" s="5" t="s">
        <v>73</v>
      </c>
      <c r="B67" s="1"/>
      <c r="C67" s="1">
        <v>4363.125</v>
      </c>
      <c r="D67" s="1">
        <v>378195.67499999993</v>
      </c>
      <c r="E67" s="1">
        <v>351842.39999999962</v>
      </c>
      <c r="F67" s="1"/>
      <c r="G67" s="1">
        <v>734401.19999999949</v>
      </c>
      <c r="H67" s="8">
        <v>0</v>
      </c>
      <c r="I67" s="8">
        <v>4363.125</v>
      </c>
      <c r="J67" s="8">
        <v>378195.67499999993</v>
      </c>
      <c r="K67" s="8">
        <v>351842.39999999962</v>
      </c>
      <c r="L67" s="8">
        <v>0</v>
      </c>
      <c r="M67" s="7">
        <v>734401.19999999949</v>
      </c>
      <c r="N67">
        <f t="shared" si="0"/>
        <v>146880.2399999999</v>
      </c>
      <c r="O67">
        <f t="shared" si="1"/>
        <v>199358.38041949921</v>
      </c>
    </row>
    <row r="68" spans="1:15" x14ac:dyDescent="0.25">
      <c r="A68" s="5" t="s">
        <v>74</v>
      </c>
      <c r="B68" s="1"/>
      <c r="C68" s="1">
        <v>2181.5625</v>
      </c>
      <c r="D68" s="1">
        <v>316850.13749999995</v>
      </c>
      <c r="E68" s="1">
        <v>302975.40000000008</v>
      </c>
      <c r="F68" s="1"/>
      <c r="G68" s="1">
        <v>622007.10000000009</v>
      </c>
      <c r="H68" s="8">
        <v>0</v>
      </c>
      <c r="I68" s="8">
        <v>2181.5625</v>
      </c>
      <c r="J68" s="8">
        <v>316850.13749999995</v>
      </c>
      <c r="K68" s="8">
        <v>302975.40000000008</v>
      </c>
      <c r="L68" s="8">
        <v>0</v>
      </c>
      <c r="M68" s="7">
        <v>622007.10000000009</v>
      </c>
      <c r="N68">
        <f t="shared" ref="N68:N131" si="2">AVERAGE(H68:L68)</f>
        <v>124401.42000000001</v>
      </c>
      <c r="O68">
        <f t="shared" ref="O68:O131" si="3">STDEVA(H68:L68)</f>
        <v>169421.2909906753</v>
      </c>
    </row>
    <row r="69" spans="1:15" x14ac:dyDescent="0.25">
      <c r="A69" s="5" t="s">
        <v>75</v>
      </c>
      <c r="B69" s="1"/>
      <c r="C69" s="1">
        <v>4886.7</v>
      </c>
      <c r="D69" s="1">
        <v>346955.69999999966</v>
      </c>
      <c r="E69" s="1"/>
      <c r="F69" s="1"/>
      <c r="G69" s="1">
        <v>351842.39999999967</v>
      </c>
      <c r="H69" s="8">
        <v>0</v>
      </c>
      <c r="I69" s="8">
        <v>4886.7</v>
      </c>
      <c r="J69" s="8">
        <v>346955.69999999966</v>
      </c>
      <c r="K69" s="8">
        <v>0</v>
      </c>
      <c r="L69" s="8">
        <v>0</v>
      </c>
      <c r="M69" s="7">
        <v>351842.39999999967</v>
      </c>
      <c r="N69">
        <f t="shared" si="2"/>
        <v>70368.479999999938</v>
      </c>
      <c r="O69">
        <f t="shared" si="3"/>
        <v>154631.43496054399</v>
      </c>
    </row>
    <row r="70" spans="1:15" x14ac:dyDescent="0.25">
      <c r="A70" s="5" t="s">
        <v>76</v>
      </c>
      <c r="B70" s="1"/>
      <c r="C70" s="1">
        <v>7330.0499999999993</v>
      </c>
      <c r="D70" s="1">
        <v>388492.64999999927</v>
      </c>
      <c r="E70" s="1"/>
      <c r="F70" s="1"/>
      <c r="G70" s="1">
        <v>395822.69999999925</v>
      </c>
      <c r="H70" s="8">
        <v>0</v>
      </c>
      <c r="I70" s="8">
        <v>7330.0499999999993</v>
      </c>
      <c r="J70" s="8">
        <v>388492.64999999927</v>
      </c>
      <c r="K70" s="8">
        <v>0</v>
      </c>
      <c r="L70" s="8">
        <v>0</v>
      </c>
      <c r="M70" s="7">
        <v>395822.69999999925</v>
      </c>
      <c r="N70">
        <f t="shared" si="2"/>
        <v>79164.539999999848</v>
      </c>
      <c r="O70">
        <f t="shared" si="3"/>
        <v>172948.79789258912</v>
      </c>
    </row>
    <row r="71" spans="1:15" x14ac:dyDescent="0.25">
      <c r="A71" s="5" t="s">
        <v>77</v>
      </c>
      <c r="B71" s="1"/>
      <c r="C71" s="1">
        <v>2443.35</v>
      </c>
      <c r="D71" s="1">
        <v>322522.1999999999</v>
      </c>
      <c r="E71" s="1"/>
      <c r="F71" s="1"/>
      <c r="G71" s="1">
        <v>324965.54999999987</v>
      </c>
      <c r="H71" s="8">
        <v>0</v>
      </c>
      <c r="I71" s="8">
        <v>2443.35</v>
      </c>
      <c r="J71" s="8">
        <v>322522.1999999999</v>
      </c>
      <c r="K71" s="8">
        <v>0</v>
      </c>
      <c r="L71" s="8">
        <v>0</v>
      </c>
      <c r="M71" s="7">
        <v>324965.54999999987</v>
      </c>
      <c r="N71">
        <f t="shared" si="2"/>
        <v>64993.109999999971</v>
      </c>
      <c r="O71">
        <f t="shared" si="3"/>
        <v>143967.02549082373</v>
      </c>
    </row>
    <row r="72" spans="1:15" x14ac:dyDescent="0.25">
      <c r="A72" s="5" t="s">
        <v>78</v>
      </c>
      <c r="B72" s="1"/>
      <c r="C72" s="1">
        <v>6544.6875</v>
      </c>
      <c r="D72" s="1">
        <v>376014.11249999993</v>
      </c>
      <c r="E72" s="1">
        <v>320078.84999999992</v>
      </c>
      <c r="F72" s="1"/>
      <c r="G72" s="1">
        <v>702637.64999999991</v>
      </c>
      <c r="H72" s="8">
        <v>0</v>
      </c>
      <c r="I72" s="8">
        <v>6544.6875</v>
      </c>
      <c r="J72" s="8">
        <v>376014.11249999993</v>
      </c>
      <c r="K72" s="8">
        <v>320078.84999999992</v>
      </c>
      <c r="L72" s="8">
        <v>0</v>
      </c>
      <c r="M72" s="7">
        <v>702637.64999999991</v>
      </c>
      <c r="N72">
        <f t="shared" si="2"/>
        <v>140527.52999999997</v>
      </c>
      <c r="O72">
        <f t="shared" si="3"/>
        <v>190486.20849778946</v>
      </c>
    </row>
    <row r="73" spans="1:15" x14ac:dyDescent="0.25">
      <c r="A73" s="5" t="s">
        <v>79</v>
      </c>
      <c r="B73" s="1"/>
      <c r="C73" s="1"/>
      <c r="D73" s="1">
        <v>1700.99</v>
      </c>
      <c r="E73" s="1">
        <v>416742.54999999865</v>
      </c>
      <c r="F73" s="1"/>
      <c r="G73" s="1">
        <v>418443.53999999864</v>
      </c>
      <c r="H73" s="8">
        <v>0</v>
      </c>
      <c r="I73" s="8">
        <v>0</v>
      </c>
      <c r="J73" s="8">
        <v>1700.99</v>
      </c>
      <c r="K73" s="8">
        <v>416742.54999999865</v>
      </c>
      <c r="L73" s="8">
        <v>0</v>
      </c>
      <c r="M73" s="7">
        <v>418443.53999999864</v>
      </c>
      <c r="N73">
        <f t="shared" si="2"/>
        <v>83688.707999999722</v>
      </c>
      <c r="O73">
        <f t="shared" si="3"/>
        <v>186184.21463293777</v>
      </c>
    </row>
    <row r="74" spans="1:15" x14ac:dyDescent="0.25">
      <c r="A74" s="5" t="s">
        <v>80</v>
      </c>
      <c r="B74" s="1"/>
      <c r="C74" s="1"/>
      <c r="D74" s="1">
        <v>5102.97</v>
      </c>
      <c r="E74" s="1">
        <v>394629.67999999877</v>
      </c>
      <c r="F74" s="1"/>
      <c r="G74" s="1">
        <v>399732.64999999874</v>
      </c>
      <c r="H74" s="8">
        <v>0</v>
      </c>
      <c r="I74" s="8">
        <v>0</v>
      </c>
      <c r="J74" s="8">
        <v>5102.97</v>
      </c>
      <c r="K74" s="8">
        <v>394629.67999999877</v>
      </c>
      <c r="L74" s="8">
        <v>0</v>
      </c>
      <c r="M74" s="7">
        <v>399732.64999999874</v>
      </c>
      <c r="N74">
        <f t="shared" si="2"/>
        <v>79946.529999999751</v>
      </c>
      <c r="O74">
        <f t="shared" si="3"/>
        <v>175927.10588800552</v>
      </c>
    </row>
    <row r="75" spans="1:15" x14ac:dyDescent="0.25">
      <c r="A75" s="5" t="s">
        <v>81</v>
      </c>
      <c r="B75" s="1"/>
      <c r="C75" s="1"/>
      <c r="D75" s="1"/>
      <c r="E75" s="1">
        <v>367413.83999999892</v>
      </c>
      <c r="F75" s="1"/>
      <c r="G75" s="1">
        <v>367413.83999999892</v>
      </c>
      <c r="H75" s="8">
        <v>0</v>
      </c>
      <c r="I75" s="8">
        <v>0</v>
      </c>
      <c r="J75" s="8">
        <v>0</v>
      </c>
      <c r="K75" s="8">
        <v>367413.83999999892</v>
      </c>
      <c r="L75" s="8">
        <v>0</v>
      </c>
      <c r="M75" s="7">
        <v>367413.83999999892</v>
      </c>
      <c r="N75">
        <f t="shared" si="2"/>
        <v>73482.767999999778</v>
      </c>
      <c r="O75">
        <f t="shared" si="3"/>
        <v>164312.46442284578</v>
      </c>
    </row>
    <row r="76" spans="1:15" x14ac:dyDescent="0.25">
      <c r="A76" s="5" t="s">
        <v>82</v>
      </c>
      <c r="B76" s="1"/>
      <c r="C76" s="1"/>
      <c r="D76" s="1">
        <v>1700.99</v>
      </c>
      <c r="E76" s="1">
        <v>392928.68999999878</v>
      </c>
      <c r="F76" s="1"/>
      <c r="G76" s="1">
        <v>394629.67999999877</v>
      </c>
      <c r="H76" s="8">
        <v>0</v>
      </c>
      <c r="I76" s="8">
        <v>0</v>
      </c>
      <c r="J76" s="8">
        <v>1700.99</v>
      </c>
      <c r="K76" s="8">
        <v>392928.68999999878</v>
      </c>
      <c r="L76" s="8">
        <v>0</v>
      </c>
      <c r="M76" s="7">
        <v>394629.67999999877</v>
      </c>
      <c r="N76">
        <f t="shared" si="2"/>
        <v>78925.935999999754</v>
      </c>
      <c r="O76">
        <f t="shared" si="3"/>
        <v>175534.421072275</v>
      </c>
    </row>
    <row r="77" spans="1:15" x14ac:dyDescent="0.25">
      <c r="A77" s="5" t="s">
        <v>83</v>
      </c>
      <c r="B77" s="1"/>
      <c r="C77" s="1">
        <v>1000.4375</v>
      </c>
      <c r="D77" s="1">
        <v>71031.0625</v>
      </c>
      <c r="E77" s="1">
        <v>221857.01999999949</v>
      </c>
      <c r="F77" s="1"/>
      <c r="G77" s="1">
        <v>293888.51999999949</v>
      </c>
      <c r="H77" s="8">
        <v>0</v>
      </c>
      <c r="I77" s="8">
        <v>1000.4375</v>
      </c>
      <c r="J77" s="8">
        <v>71031.0625</v>
      </c>
      <c r="K77" s="8">
        <v>221857.01999999949</v>
      </c>
      <c r="L77" s="8">
        <v>0</v>
      </c>
      <c r="M77" s="7">
        <v>293888.51999999949</v>
      </c>
      <c r="N77">
        <f t="shared" si="2"/>
        <v>58777.703999999896</v>
      </c>
      <c r="O77">
        <f t="shared" si="3"/>
        <v>96167.636968983061</v>
      </c>
    </row>
    <row r="78" spans="1:15" x14ac:dyDescent="0.25">
      <c r="A78" s="5" t="s">
        <v>84</v>
      </c>
      <c r="B78" s="1"/>
      <c r="C78" s="1"/>
      <c r="D78" s="1">
        <v>68149.802500000005</v>
      </c>
      <c r="E78" s="1">
        <v>221857.01999999949</v>
      </c>
      <c r="F78" s="1"/>
      <c r="G78" s="1">
        <v>290006.82249999949</v>
      </c>
      <c r="H78" s="8">
        <v>0</v>
      </c>
      <c r="I78" s="8">
        <v>0</v>
      </c>
      <c r="J78" s="8">
        <v>68149.802500000005</v>
      </c>
      <c r="K78" s="8">
        <v>221857.01999999949</v>
      </c>
      <c r="L78" s="8">
        <v>0</v>
      </c>
      <c r="M78" s="7">
        <v>290006.82249999949</v>
      </c>
      <c r="N78">
        <f t="shared" si="2"/>
        <v>58001.364499999894</v>
      </c>
      <c r="O78">
        <f t="shared" si="3"/>
        <v>96234.273370717492</v>
      </c>
    </row>
    <row r="79" spans="1:15" x14ac:dyDescent="0.25">
      <c r="A79" s="5" t="s">
        <v>85</v>
      </c>
      <c r="B79" s="1"/>
      <c r="C79" s="1">
        <v>1000.4375</v>
      </c>
      <c r="D79" s="1">
        <v>68029.75</v>
      </c>
      <c r="E79" s="1">
        <v>265556.12999999913</v>
      </c>
      <c r="F79" s="1"/>
      <c r="G79" s="1">
        <v>334586.31749999913</v>
      </c>
      <c r="H79" s="8">
        <v>0</v>
      </c>
      <c r="I79" s="8">
        <v>1000.4375</v>
      </c>
      <c r="J79" s="8">
        <v>68029.75</v>
      </c>
      <c r="K79" s="8">
        <v>265556.12999999913</v>
      </c>
      <c r="L79" s="8">
        <v>0</v>
      </c>
      <c r="M79" s="7">
        <v>334586.31749999913</v>
      </c>
      <c r="N79">
        <f t="shared" si="2"/>
        <v>66917.263499999826</v>
      </c>
      <c r="O79">
        <f t="shared" si="3"/>
        <v>114847.18669735482</v>
      </c>
    </row>
    <row r="80" spans="1:15" x14ac:dyDescent="0.25">
      <c r="A80" s="5" t="s">
        <v>86</v>
      </c>
      <c r="B80" s="1"/>
      <c r="C80" s="1"/>
      <c r="D80" s="1">
        <v>78154.177500000005</v>
      </c>
      <c r="E80" s="1">
        <v>234182.40999999939</v>
      </c>
      <c r="F80" s="1"/>
      <c r="G80" s="1">
        <v>312336.58749999938</v>
      </c>
      <c r="H80" s="8">
        <v>0</v>
      </c>
      <c r="I80" s="8">
        <v>0</v>
      </c>
      <c r="J80" s="8">
        <v>78154.177500000005</v>
      </c>
      <c r="K80" s="8">
        <v>234182.40999999939</v>
      </c>
      <c r="L80" s="8">
        <v>0</v>
      </c>
      <c r="M80" s="7">
        <v>312336.58749999938</v>
      </c>
      <c r="N80">
        <f t="shared" si="2"/>
        <v>62467.317499999874</v>
      </c>
      <c r="O80">
        <f t="shared" si="3"/>
        <v>101782.42460744435</v>
      </c>
    </row>
    <row r="81" spans="1:15" x14ac:dyDescent="0.25">
      <c r="A81" s="5" t="s">
        <v>87</v>
      </c>
      <c r="B81" s="1"/>
      <c r="C81" s="1"/>
      <c r="D81" s="1">
        <v>74272.48000000001</v>
      </c>
      <c r="E81" s="1">
        <v>209531.6299999996</v>
      </c>
      <c r="F81" s="1"/>
      <c r="G81" s="1">
        <v>283804.10999999964</v>
      </c>
      <c r="H81" s="8">
        <v>0</v>
      </c>
      <c r="I81" s="8">
        <v>0</v>
      </c>
      <c r="J81" s="8">
        <v>74272.48000000001</v>
      </c>
      <c r="K81" s="8">
        <v>209531.6299999996</v>
      </c>
      <c r="L81" s="8">
        <v>0</v>
      </c>
      <c r="M81" s="7">
        <v>283804.10999999964</v>
      </c>
      <c r="N81">
        <f t="shared" si="2"/>
        <v>56760.821999999927</v>
      </c>
      <c r="O81">
        <f t="shared" si="3"/>
        <v>91256.439067647108</v>
      </c>
    </row>
    <row r="82" spans="1:15" x14ac:dyDescent="0.25">
      <c r="A82" s="5" t="s">
        <v>88</v>
      </c>
      <c r="B82" s="1"/>
      <c r="C82" s="1">
        <v>14681.062200000006</v>
      </c>
      <c r="D82" s="1">
        <v>32885.580000000031</v>
      </c>
      <c r="E82" s="1"/>
      <c r="F82" s="1"/>
      <c r="G82" s="1">
        <v>47566.642200000038</v>
      </c>
      <c r="H82" s="8">
        <v>0</v>
      </c>
      <c r="I82" s="8">
        <v>14681.062200000006</v>
      </c>
      <c r="J82" s="8">
        <v>32885.580000000031</v>
      </c>
      <c r="K82" s="8">
        <v>0</v>
      </c>
      <c r="L82" s="8">
        <v>0</v>
      </c>
      <c r="M82" s="7">
        <v>47566.642200000038</v>
      </c>
      <c r="N82">
        <f t="shared" si="2"/>
        <v>9513.3284400000084</v>
      </c>
      <c r="O82">
        <f t="shared" si="3"/>
        <v>14529.950698644045</v>
      </c>
    </row>
    <row r="83" spans="1:15" x14ac:dyDescent="0.25">
      <c r="A83" s="5" t="s">
        <v>89</v>
      </c>
      <c r="B83" s="1"/>
      <c r="C83" s="1">
        <v>11884.669400000004</v>
      </c>
      <c r="D83" s="1">
        <v>33668.570000000029</v>
      </c>
      <c r="E83" s="1"/>
      <c r="F83" s="1"/>
      <c r="G83" s="1">
        <v>45553.239400000035</v>
      </c>
      <c r="H83" s="8">
        <v>0</v>
      </c>
      <c r="I83" s="8">
        <v>11884.669400000004</v>
      </c>
      <c r="J83" s="8">
        <v>33668.570000000029</v>
      </c>
      <c r="K83" s="8">
        <v>0</v>
      </c>
      <c r="L83" s="8">
        <v>0</v>
      </c>
      <c r="M83" s="7">
        <v>45553.239400000035</v>
      </c>
      <c r="N83">
        <f t="shared" si="2"/>
        <v>9110.6478800000077</v>
      </c>
      <c r="O83">
        <f t="shared" si="3"/>
        <v>14661.159986725601</v>
      </c>
    </row>
    <row r="84" spans="1:15" x14ac:dyDescent="0.25">
      <c r="A84" s="5" t="s">
        <v>90</v>
      </c>
      <c r="B84" s="1"/>
      <c r="C84" s="1">
        <v>23070.240600000008</v>
      </c>
      <c r="D84" s="1">
        <v>43847.44</v>
      </c>
      <c r="E84" s="1"/>
      <c r="F84" s="1"/>
      <c r="G84" s="1">
        <v>66917.680600000007</v>
      </c>
      <c r="H84" s="8">
        <v>0</v>
      </c>
      <c r="I84" s="8">
        <v>23070.240600000008</v>
      </c>
      <c r="J84" s="8">
        <v>43847.44</v>
      </c>
      <c r="K84" s="8">
        <v>0</v>
      </c>
      <c r="L84" s="8">
        <v>0</v>
      </c>
      <c r="M84" s="7">
        <v>66917.680600000007</v>
      </c>
      <c r="N84">
        <f t="shared" si="2"/>
        <v>13383.536120000001</v>
      </c>
      <c r="O84">
        <f t="shared" si="3"/>
        <v>19743.598965986203</v>
      </c>
    </row>
    <row r="85" spans="1:15" x14ac:dyDescent="0.25">
      <c r="A85" s="5" t="s">
        <v>91</v>
      </c>
      <c r="B85" s="1"/>
      <c r="C85" s="1">
        <v>12583.767600000005</v>
      </c>
      <c r="D85" s="1">
        <v>45413.42</v>
      </c>
      <c r="E85" s="1"/>
      <c r="F85" s="1"/>
      <c r="G85" s="1">
        <v>57997.187600000005</v>
      </c>
      <c r="H85" s="8">
        <v>0</v>
      </c>
      <c r="I85" s="8">
        <v>12583.767600000005</v>
      </c>
      <c r="J85" s="8">
        <v>45413.42</v>
      </c>
      <c r="K85" s="8">
        <v>0</v>
      </c>
      <c r="L85" s="8">
        <v>0</v>
      </c>
      <c r="M85" s="7">
        <v>57997.187600000005</v>
      </c>
      <c r="N85">
        <f t="shared" si="2"/>
        <v>11599.437520000001</v>
      </c>
      <c r="O85">
        <f t="shared" si="3"/>
        <v>19672.284877495109</v>
      </c>
    </row>
    <row r="86" spans="1:15" x14ac:dyDescent="0.25">
      <c r="A86" s="5" t="s">
        <v>92</v>
      </c>
      <c r="B86" s="1"/>
      <c r="C86" s="1">
        <v>19574.749600000006</v>
      </c>
      <c r="D86" s="1">
        <v>37583.520000000019</v>
      </c>
      <c r="E86" s="1"/>
      <c r="F86" s="1"/>
      <c r="G86" s="1">
        <v>57158.269600000029</v>
      </c>
      <c r="H86" s="8">
        <v>0</v>
      </c>
      <c r="I86" s="8">
        <v>19574.749600000006</v>
      </c>
      <c r="J86" s="8">
        <v>37583.520000000019</v>
      </c>
      <c r="K86" s="8">
        <v>0</v>
      </c>
      <c r="L86" s="8">
        <v>0</v>
      </c>
      <c r="M86" s="7">
        <v>57158.269600000029</v>
      </c>
      <c r="N86">
        <f t="shared" si="2"/>
        <v>11431.653920000006</v>
      </c>
      <c r="O86">
        <f t="shared" si="3"/>
        <v>16898.803513561576</v>
      </c>
    </row>
    <row r="87" spans="1:15" x14ac:dyDescent="0.25">
      <c r="A87" s="5" t="s">
        <v>93</v>
      </c>
      <c r="B87" s="1">
        <v>699.09820000000002</v>
      </c>
      <c r="C87" s="1">
        <v>14681.062200000006</v>
      </c>
      <c r="D87" s="1">
        <v>33668.570000000029</v>
      </c>
      <c r="E87" s="1"/>
      <c r="F87" s="1"/>
      <c r="G87" s="1">
        <v>49048.730400000037</v>
      </c>
      <c r="H87" s="8">
        <v>699.09820000000002</v>
      </c>
      <c r="I87" s="8">
        <v>14681.062200000006</v>
      </c>
      <c r="J87" s="8">
        <v>33668.570000000029</v>
      </c>
      <c r="K87" s="8">
        <v>0</v>
      </c>
      <c r="L87" s="8">
        <v>0</v>
      </c>
      <c r="M87" s="7">
        <v>49048.730400000037</v>
      </c>
      <c r="N87">
        <f t="shared" si="2"/>
        <v>9809.7460800000081</v>
      </c>
      <c r="O87">
        <f t="shared" si="3"/>
        <v>14734.647439691566</v>
      </c>
    </row>
    <row r="88" spans="1:15" x14ac:dyDescent="0.25">
      <c r="A88" s="5" t="s">
        <v>94</v>
      </c>
      <c r="B88" s="1"/>
      <c r="C88" s="1">
        <v>15380.160400000006</v>
      </c>
      <c r="D88" s="1">
        <v>39149.500000000015</v>
      </c>
      <c r="E88" s="1"/>
      <c r="F88" s="1"/>
      <c r="G88" s="1">
        <v>54529.660400000022</v>
      </c>
      <c r="H88" s="8">
        <v>0</v>
      </c>
      <c r="I88" s="8">
        <v>15380.160400000006</v>
      </c>
      <c r="J88" s="8">
        <v>39149.500000000015</v>
      </c>
      <c r="K88" s="8">
        <v>0</v>
      </c>
      <c r="L88" s="8">
        <v>0</v>
      </c>
      <c r="M88" s="7">
        <v>54529.660400000022</v>
      </c>
      <c r="N88">
        <f t="shared" si="2"/>
        <v>10905.932080000004</v>
      </c>
      <c r="O88">
        <f t="shared" si="3"/>
        <v>17135.751453553643</v>
      </c>
    </row>
    <row r="89" spans="1:15" x14ac:dyDescent="0.25">
      <c r="A89" s="5" t="s">
        <v>95</v>
      </c>
      <c r="B89" s="1"/>
      <c r="C89" s="1">
        <v>18959.543200000007</v>
      </c>
      <c r="D89" s="1">
        <v>47762.389999999992</v>
      </c>
      <c r="E89" s="1"/>
      <c r="F89" s="1"/>
      <c r="G89" s="1">
        <v>66721.933199999999</v>
      </c>
      <c r="H89" s="8">
        <v>0</v>
      </c>
      <c r="I89" s="8">
        <v>18959.543200000007</v>
      </c>
      <c r="J89" s="8">
        <v>47762.389999999992</v>
      </c>
      <c r="K89" s="8">
        <v>0</v>
      </c>
      <c r="L89" s="8">
        <v>0</v>
      </c>
      <c r="M89" s="7">
        <v>66721.933199999999</v>
      </c>
      <c r="N89">
        <f t="shared" si="2"/>
        <v>13344.386640000001</v>
      </c>
      <c r="O89">
        <f t="shared" si="3"/>
        <v>20918.573701830828</v>
      </c>
    </row>
    <row r="90" spans="1:15" x14ac:dyDescent="0.25">
      <c r="A90" s="5" t="s">
        <v>96</v>
      </c>
      <c r="B90" s="1">
        <v>699.09820000000002</v>
      </c>
      <c r="C90" s="1">
        <v>14065.855800000005</v>
      </c>
      <c r="D90" s="1">
        <v>31319.600000000028</v>
      </c>
      <c r="E90" s="1"/>
      <c r="F90" s="1"/>
      <c r="G90" s="1">
        <v>46084.554000000033</v>
      </c>
      <c r="H90" s="8">
        <v>699.09820000000002</v>
      </c>
      <c r="I90" s="8">
        <v>14065.855800000005</v>
      </c>
      <c r="J90" s="8">
        <v>31319.600000000028</v>
      </c>
      <c r="K90" s="8">
        <v>0</v>
      </c>
      <c r="L90" s="8">
        <v>0</v>
      </c>
      <c r="M90" s="7">
        <v>46084.554000000033</v>
      </c>
      <c r="N90">
        <f t="shared" si="2"/>
        <v>9216.9108000000069</v>
      </c>
      <c r="O90">
        <f t="shared" si="3"/>
        <v>13734.055831798694</v>
      </c>
    </row>
    <row r="91" spans="1:15" x14ac:dyDescent="0.25">
      <c r="A91" s="5" t="s">
        <v>97</v>
      </c>
      <c r="B91" s="1"/>
      <c r="C91" s="1">
        <v>13282.865800000005</v>
      </c>
      <c r="D91" s="1">
        <v>43064.450000000004</v>
      </c>
      <c r="E91" s="1"/>
      <c r="F91" s="1"/>
      <c r="G91" s="1">
        <v>56347.315800000011</v>
      </c>
      <c r="H91" s="8">
        <v>0</v>
      </c>
      <c r="I91" s="8">
        <v>13282.865800000005</v>
      </c>
      <c r="J91" s="8">
        <v>43064.450000000004</v>
      </c>
      <c r="K91" s="8">
        <v>0</v>
      </c>
      <c r="L91" s="8">
        <v>0</v>
      </c>
      <c r="M91" s="7">
        <v>56347.315800000011</v>
      </c>
      <c r="N91">
        <f t="shared" si="2"/>
        <v>11269.463160000003</v>
      </c>
      <c r="O91">
        <f t="shared" si="3"/>
        <v>18681.390326273391</v>
      </c>
    </row>
    <row r="92" spans="1:15" x14ac:dyDescent="0.25">
      <c r="A92" s="5" t="s">
        <v>98</v>
      </c>
      <c r="B92" s="1"/>
      <c r="C92" s="1">
        <v>11884.669400000004</v>
      </c>
      <c r="D92" s="1">
        <v>28187.640000000021</v>
      </c>
      <c r="E92" s="1"/>
      <c r="F92" s="1"/>
      <c r="G92" s="1">
        <v>40072.309400000027</v>
      </c>
      <c r="H92" s="8">
        <v>0</v>
      </c>
      <c r="I92" s="8">
        <v>11884.669400000004</v>
      </c>
      <c r="J92" s="8">
        <v>28187.640000000021</v>
      </c>
      <c r="K92" s="8">
        <v>0</v>
      </c>
      <c r="L92" s="8">
        <v>0</v>
      </c>
      <c r="M92" s="7">
        <v>40072.309400000027</v>
      </c>
      <c r="N92">
        <f t="shared" si="2"/>
        <v>8014.4618800000053</v>
      </c>
      <c r="O92">
        <f t="shared" si="3"/>
        <v>12395.870475555877</v>
      </c>
    </row>
    <row r="93" spans="1:15" x14ac:dyDescent="0.25">
      <c r="A93" s="5" t="s">
        <v>99</v>
      </c>
      <c r="B93" s="1"/>
      <c r="C93" s="1">
        <v>11968.561200000004</v>
      </c>
      <c r="D93" s="1">
        <v>45413.42</v>
      </c>
      <c r="E93" s="1"/>
      <c r="F93" s="1"/>
      <c r="G93" s="1">
        <v>57381.981200000002</v>
      </c>
      <c r="H93" s="8">
        <v>0</v>
      </c>
      <c r="I93" s="8">
        <v>11968.561200000004</v>
      </c>
      <c r="J93" s="8">
        <v>45413.42</v>
      </c>
      <c r="K93" s="8">
        <v>0</v>
      </c>
      <c r="L93" s="8">
        <v>0</v>
      </c>
      <c r="M93" s="7">
        <v>57381.981200000002</v>
      </c>
      <c r="N93">
        <f t="shared" si="2"/>
        <v>11476.39624</v>
      </c>
      <c r="O93">
        <f t="shared" si="3"/>
        <v>19666.512273450488</v>
      </c>
    </row>
    <row r="94" spans="1:15" x14ac:dyDescent="0.25">
      <c r="A94" s="5" t="s">
        <v>100</v>
      </c>
      <c r="B94" s="1"/>
      <c r="C94" s="1"/>
      <c r="D94" s="1">
        <v>1619.97</v>
      </c>
      <c r="E94" s="1">
        <v>192776.4299999995</v>
      </c>
      <c r="F94" s="1"/>
      <c r="G94" s="1">
        <v>194396.3999999995</v>
      </c>
      <c r="H94" s="8">
        <v>0</v>
      </c>
      <c r="I94" s="8">
        <v>0</v>
      </c>
      <c r="J94" s="8">
        <v>1619.97</v>
      </c>
      <c r="K94" s="8">
        <v>192776.4299999995</v>
      </c>
      <c r="L94" s="8">
        <v>0</v>
      </c>
      <c r="M94" s="7">
        <v>194396.3999999995</v>
      </c>
      <c r="N94">
        <f t="shared" si="2"/>
        <v>38879.279999999897</v>
      </c>
      <c r="O94">
        <f t="shared" si="3"/>
        <v>86033.981948637083</v>
      </c>
    </row>
    <row r="95" spans="1:15" x14ac:dyDescent="0.25">
      <c r="A95" s="5" t="s">
        <v>101</v>
      </c>
      <c r="B95" s="1"/>
      <c r="C95" s="1"/>
      <c r="D95" s="1">
        <v>1079.98</v>
      </c>
      <c r="E95" s="1">
        <v>194936.38999999946</v>
      </c>
      <c r="F95" s="1"/>
      <c r="G95" s="1">
        <v>196016.36999999947</v>
      </c>
      <c r="H95" s="8">
        <v>0</v>
      </c>
      <c r="I95" s="8">
        <v>0</v>
      </c>
      <c r="J95" s="8">
        <v>1079.98</v>
      </c>
      <c r="K95" s="8">
        <v>194936.38999999946</v>
      </c>
      <c r="L95" s="8">
        <v>0</v>
      </c>
      <c r="M95" s="7">
        <v>196016.36999999947</v>
      </c>
      <c r="N95">
        <f t="shared" si="2"/>
        <v>39203.273999999896</v>
      </c>
      <c r="O95">
        <f t="shared" si="3"/>
        <v>87058.714442376397</v>
      </c>
    </row>
    <row r="96" spans="1:15" x14ac:dyDescent="0.25">
      <c r="A96" s="5" t="s">
        <v>102</v>
      </c>
      <c r="B96" s="1"/>
      <c r="C96" s="1"/>
      <c r="D96" s="1">
        <v>2159.96</v>
      </c>
      <c r="E96" s="1">
        <v>206276.17999999927</v>
      </c>
      <c r="F96" s="1"/>
      <c r="G96" s="1">
        <v>208436.13999999926</v>
      </c>
      <c r="H96" s="8">
        <v>0</v>
      </c>
      <c r="I96" s="8">
        <v>0</v>
      </c>
      <c r="J96" s="8">
        <v>2159.96</v>
      </c>
      <c r="K96" s="8">
        <v>206276.17999999927</v>
      </c>
      <c r="L96" s="8">
        <v>0</v>
      </c>
      <c r="M96" s="7">
        <v>208436.13999999926</v>
      </c>
      <c r="N96">
        <f t="shared" si="2"/>
        <v>41687.22799999985</v>
      </c>
      <c r="O96">
        <f t="shared" si="3"/>
        <v>92012.774888835193</v>
      </c>
    </row>
    <row r="97" spans="1:15" x14ac:dyDescent="0.25">
      <c r="A97" s="5" t="s">
        <v>103</v>
      </c>
      <c r="B97" s="1"/>
      <c r="C97" s="1"/>
      <c r="D97" s="1">
        <v>1079.98</v>
      </c>
      <c r="E97" s="1">
        <v>179276.67999999973</v>
      </c>
      <c r="F97" s="1"/>
      <c r="G97" s="1">
        <v>180356.65999999974</v>
      </c>
      <c r="H97" s="8">
        <v>0</v>
      </c>
      <c r="I97" s="8">
        <v>0</v>
      </c>
      <c r="J97" s="8">
        <v>1079.98</v>
      </c>
      <c r="K97" s="8">
        <v>179276.67999999973</v>
      </c>
      <c r="L97" s="8">
        <v>0</v>
      </c>
      <c r="M97" s="7">
        <v>180356.65999999974</v>
      </c>
      <c r="N97">
        <f t="shared" si="2"/>
        <v>36071.331999999951</v>
      </c>
      <c r="O97">
        <f t="shared" si="3"/>
        <v>80055.589104308645</v>
      </c>
    </row>
    <row r="98" spans="1:15" x14ac:dyDescent="0.25">
      <c r="A98" s="5" t="s">
        <v>104</v>
      </c>
      <c r="B98" s="1"/>
      <c r="C98" s="1"/>
      <c r="D98" s="1">
        <v>107.98</v>
      </c>
      <c r="E98" s="1">
        <v>19760.340000000044</v>
      </c>
      <c r="F98" s="1">
        <v>323.94</v>
      </c>
      <c r="G98" s="1">
        <v>20192.260000000042</v>
      </c>
      <c r="H98" s="8">
        <v>0</v>
      </c>
      <c r="I98" s="8">
        <v>0</v>
      </c>
      <c r="J98" s="8">
        <v>107.98</v>
      </c>
      <c r="K98" s="8">
        <v>19760.340000000044</v>
      </c>
      <c r="L98" s="8">
        <v>323.94</v>
      </c>
      <c r="M98" s="7">
        <v>20192.260000000042</v>
      </c>
      <c r="N98">
        <f t="shared" si="2"/>
        <v>4038.4520000000084</v>
      </c>
      <c r="O98">
        <f t="shared" si="3"/>
        <v>8789.7975081636741</v>
      </c>
    </row>
    <row r="99" spans="1:15" x14ac:dyDescent="0.25">
      <c r="A99" s="5" t="s">
        <v>105</v>
      </c>
      <c r="B99" s="1"/>
      <c r="C99" s="1"/>
      <c r="D99" s="1">
        <v>53.99</v>
      </c>
      <c r="E99" s="1">
        <v>20786.150000000074</v>
      </c>
      <c r="F99" s="1">
        <v>1133.79</v>
      </c>
      <c r="G99" s="1">
        <v>21973.930000000077</v>
      </c>
      <c r="H99" s="8">
        <v>0</v>
      </c>
      <c r="I99" s="8">
        <v>0</v>
      </c>
      <c r="J99" s="8">
        <v>53.99</v>
      </c>
      <c r="K99" s="8">
        <v>20786.150000000074</v>
      </c>
      <c r="L99" s="8">
        <v>1133.79</v>
      </c>
      <c r="M99" s="7">
        <v>21973.930000000077</v>
      </c>
      <c r="N99">
        <f t="shared" si="2"/>
        <v>4394.7860000000155</v>
      </c>
      <c r="O99">
        <f t="shared" si="3"/>
        <v>9175.8065936696057</v>
      </c>
    </row>
    <row r="100" spans="1:15" x14ac:dyDescent="0.25">
      <c r="A100" s="5" t="s">
        <v>106</v>
      </c>
      <c r="B100" s="1"/>
      <c r="C100" s="1"/>
      <c r="D100" s="1">
        <v>53.99</v>
      </c>
      <c r="E100" s="1">
        <v>21380.040000000092</v>
      </c>
      <c r="F100" s="1">
        <v>485.91</v>
      </c>
      <c r="G100" s="1">
        <v>21919.940000000093</v>
      </c>
      <c r="H100" s="8">
        <v>0</v>
      </c>
      <c r="I100" s="8">
        <v>0</v>
      </c>
      <c r="J100" s="8">
        <v>53.99</v>
      </c>
      <c r="K100" s="8">
        <v>21380.040000000092</v>
      </c>
      <c r="L100" s="8">
        <v>485.91</v>
      </c>
      <c r="M100" s="7">
        <v>21919.940000000093</v>
      </c>
      <c r="N100">
        <f t="shared" si="2"/>
        <v>4383.9880000000185</v>
      </c>
      <c r="O100">
        <f t="shared" si="3"/>
        <v>9503.2675950049288</v>
      </c>
    </row>
    <row r="101" spans="1:15" x14ac:dyDescent="0.25">
      <c r="A101" s="5" t="s">
        <v>107</v>
      </c>
      <c r="B101" s="1"/>
      <c r="C101" s="1"/>
      <c r="D101" s="1"/>
      <c r="E101" s="1">
        <v>21164.080000000085</v>
      </c>
      <c r="F101" s="1">
        <v>917.83</v>
      </c>
      <c r="G101" s="1">
        <v>22081.910000000087</v>
      </c>
      <c r="H101" s="8">
        <v>0</v>
      </c>
      <c r="I101" s="8">
        <v>0</v>
      </c>
      <c r="J101" s="8">
        <v>0</v>
      </c>
      <c r="K101" s="8">
        <v>21164.080000000085</v>
      </c>
      <c r="L101" s="8">
        <v>917.83</v>
      </c>
      <c r="M101" s="7">
        <v>22081.910000000087</v>
      </c>
      <c r="N101">
        <f t="shared" si="2"/>
        <v>4416.3820000000178</v>
      </c>
      <c r="O101">
        <f t="shared" si="3"/>
        <v>9370.6795952279117</v>
      </c>
    </row>
    <row r="102" spans="1:15" x14ac:dyDescent="0.25">
      <c r="A102" s="5" t="s">
        <v>108</v>
      </c>
      <c r="B102" s="1"/>
      <c r="C102" s="1"/>
      <c r="D102" s="1">
        <v>209.94000000000003</v>
      </c>
      <c r="E102" s="1">
        <v>69875.029999999402</v>
      </c>
      <c r="F102" s="1">
        <v>2869.1799999999953</v>
      </c>
      <c r="G102" s="1">
        <v>72954.149999999398</v>
      </c>
      <c r="H102" s="8">
        <v>0</v>
      </c>
      <c r="I102" s="8">
        <v>0</v>
      </c>
      <c r="J102" s="8">
        <v>209.94000000000003</v>
      </c>
      <c r="K102" s="8">
        <v>69875.029999999402</v>
      </c>
      <c r="L102" s="8">
        <v>2869.1799999999953</v>
      </c>
      <c r="M102" s="7">
        <v>72954.149999999398</v>
      </c>
      <c r="N102">
        <f t="shared" si="2"/>
        <v>14590.82999999988</v>
      </c>
      <c r="O102">
        <f t="shared" si="3"/>
        <v>30928.68606056655</v>
      </c>
    </row>
    <row r="103" spans="1:15" x14ac:dyDescent="0.25">
      <c r="A103" s="5" t="s">
        <v>109</v>
      </c>
      <c r="B103" s="1"/>
      <c r="C103" s="1"/>
      <c r="D103" s="1">
        <v>349.90000000000003</v>
      </c>
      <c r="E103" s="1">
        <v>71029.699999999575</v>
      </c>
      <c r="F103" s="1">
        <v>2974.1499999999946</v>
      </c>
      <c r="G103" s="1">
        <v>74353.749999999563</v>
      </c>
      <c r="H103" s="8">
        <v>0</v>
      </c>
      <c r="I103" s="8">
        <v>0</v>
      </c>
      <c r="J103" s="8">
        <v>349.90000000000003</v>
      </c>
      <c r="K103" s="8">
        <v>71029.699999999575</v>
      </c>
      <c r="L103" s="8">
        <v>2974.1499999999946</v>
      </c>
      <c r="M103" s="7">
        <v>74353.749999999563</v>
      </c>
      <c r="N103">
        <f t="shared" si="2"/>
        <v>14870.749999999913</v>
      </c>
      <c r="O103">
        <f t="shared" si="3"/>
        <v>31418.506697923887</v>
      </c>
    </row>
    <row r="104" spans="1:15" x14ac:dyDescent="0.25">
      <c r="A104" s="5" t="s">
        <v>110</v>
      </c>
      <c r="B104" s="1"/>
      <c r="C104" s="1"/>
      <c r="D104" s="1">
        <v>349.90000000000003</v>
      </c>
      <c r="E104" s="1">
        <v>75123.530000000188</v>
      </c>
      <c r="F104" s="1">
        <v>2554.2699999999973</v>
      </c>
      <c r="G104" s="1">
        <v>78027.700000000186</v>
      </c>
      <c r="H104" s="8">
        <v>0</v>
      </c>
      <c r="I104" s="8">
        <v>0</v>
      </c>
      <c r="J104" s="8">
        <v>349.90000000000003</v>
      </c>
      <c r="K104" s="8">
        <v>75123.530000000188</v>
      </c>
      <c r="L104" s="8">
        <v>2554.2699999999973</v>
      </c>
      <c r="M104" s="7">
        <v>78027.700000000186</v>
      </c>
      <c r="N104">
        <f t="shared" si="2"/>
        <v>15605.540000000037</v>
      </c>
      <c r="O104">
        <f t="shared" si="3"/>
        <v>33288.613261315877</v>
      </c>
    </row>
    <row r="105" spans="1:15" x14ac:dyDescent="0.25">
      <c r="A105" s="5" t="s">
        <v>111</v>
      </c>
      <c r="B105" s="1"/>
      <c r="C105" s="1"/>
      <c r="D105" s="1">
        <v>57.98</v>
      </c>
      <c r="E105" s="1">
        <v>25598.170000000402</v>
      </c>
      <c r="F105" s="1">
        <v>1449.5000000000002</v>
      </c>
      <c r="G105" s="1">
        <v>27105.650000000402</v>
      </c>
      <c r="H105" s="8">
        <v>0</v>
      </c>
      <c r="I105" s="8">
        <v>0</v>
      </c>
      <c r="J105" s="8">
        <v>57.98</v>
      </c>
      <c r="K105" s="8">
        <v>25598.170000000402</v>
      </c>
      <c r="L105" s="8">
        <v>1449.5000000000002</v>
      </c>
      <c r="M105" s="7">
        <v>27105.650000000402</v>
      </c>
      <c r="N105">
        <f t="shared" si="2"/>
        <v>5421.1300000000801</v>
      </c>
      <c r="O105">
        <f t="shared" si="3"/>
        <v>11296.320937531123</v>
      </c>
    </row>
    <row r="106" spans="1:15" x14ac:dyDescent="0.25">
      <c r="A106" s="5" t="s">
        <v>112</v>
      </c>
      <c r="B106" s="1"/>
      <c r="C106" s="1"/>
      <c r="D106" s="1">
        <v>9.98</v>
      </c>
      <c r="E106" s="1">
        <v>7000.9699999997865</v>
      </c>
      <c r="F106" s="1">
        <v>414.17000000000047</v>
      </c>
      <c r="G106" s="1">
        <v>7425.1199999997862</v>
      </c>
      <c r="H106" s="8">
        <v>0</v>
      </c>
      <c r="I106" s="8">
        <v>0</v>
      </c>
      <c r="J106" s="8">
        <v>9.98</v>
      </c>
      <c r="K106" s="8">
        <v>7000.9699999997865</v>
      </c>
      <c r="L106" s="8">
        <v>414.17000000000047</v>
      </c>
      <c r="M106" s="7">
        <v>7425.1199999997862</v>
      </c>
      <c r="N106">
        <f t="shared" si="2"/>
        <v>1485.0239999999571</v>
      </c>
      <c r="O106">
        <f t="shared" si="3"/>
        <v>3088.6378845422155</v>
      </c>
    </row>
    <row r="107" spans="1:15" x14ac:dyDescent="0.25">
      <c r="A107" s="5" t="s">
        <v>113</v>
      </c>
      <c r="B107" s="1"/>
      <c r="C107" s="1"/>
      <c r="D107" s="1">
        <v>4768.1400000000003</v>
      </c>
      <c r="E107" s="1">
        <v>417212.25000000099</v>
      </c>
      <c r="F107" s="1"/>
      <c r="G107" s="1">
        <v>421980.390000001</v>
      </c>
      <c r="H107" s="8">
        <v>0</v>
      </c>
      <c r="I107" s="8">
        <v>0</v>
      </c>
      <c r="J107" s="8">
        <v>4768.1400000000003</v>
      </c>
      <c r="K107" s="8">
        <v>417212.25000000099</v>
      </c>
      <c r="L107" s="8">
        <v>0</v>
      </c>
      <c r="M107" s="7">
        <v>421980.390000001</v>
      </c>
      <c r="N107">
        <f t="shared" si="2"/>
        <v>84396.078000000198</v>
      </c>
      <c r="O107">
        <f t="shared" si="3"/>
        <v>186061.3519784619</v>
      </c>
    </row>
    <row r="108" spans="1:15" x14ac:dyDescent="0.25">
      <c r="A108" s="5" t="s">
        <v>114</v>
      </c>
      <c r="B108" s="1"/>
      <c r="C108" s="1"/>
      <c r="D108" s="1">
        <v>2384.0700000000002</v>
      </c>
      <c r="E108" s="1">
        <v>355226.43000000081</v>
      </c>
      <c r="F108" s="1"/>
      <c r="G108" s="1">
        <v>357610.50000000081</v>
      </c>
      <c r="H108" s="8">
        <v>0</v>
      </c>
      <c r="I108" s="8">
        <v>0</v>
      </c>
      <c r="J108" s="8">
        <v>2384.0700000000002</v>
      </c>
      <c r="K108" s="8">
        <v>355226.43000000081</v>
      </c>
      <c r="L108" s="8">
        <v>0</v>
      </c>
      <c r="M108" s="7">
        <v>357610.50000000081</v>
      </c>
      <c r="N108">
        <f t="shared" si="2"/>
        <v>71522.100000000166</v>
      </c>
      <c r="O108">
        <f t="shared" si="3"/>
        <v>158598.90164993281</v>
      </c>
    </row>
    <row r="109" spans="1:15" x14ac:dyDescent="0.25">
      <c r="A109" s="5" t="s">
        <v>115</v>
      </c>
      <c r="B109" s="1"/>
      <c r="C109" s="1"/>
      <c r="D109" s="1"/>
      <c r="E109" s="1">
        <v>381451.20000000088</v>
      </c>
      <c r="F109" s="1"/>
      <c r="G109" s="1">
        <v>381451.20000000088</v>
      </c>
      <c r="H109" s="8">
        <v>0</v>
      </c>
      <c r="I109" s="8">
        <v>0</v>
      </c>
      <c r="J109" s="8">
        <v>0</v>
      </c>
      <c r="K109" s="8">
        <v>381451.20000000088</v>
      </c>
      <c r="L109" s="8">
        <v>0</v>
      </c>
      <c r="M109" s="7">
        <v>381451.20000000088</v>
      </c>
      <c r="N109">
        <f t="shared" si="2"/>
        <v>76290.24000000018</v>
      </c>
      <c r="O109">
        <f t="shared" si="3"/>
        <v>170590.16265977395</v>
      </c>
    </row>
    <row r="110" spans="1:15" x14ac:dyDescent="0.25">
      <c r="A110" s="5" t="s">
        <v>116</v>
      </c>
      <c r="B110" s="1"/>
      <c r="C110" s="1"/>
      <c r="D110" s="1">
        <v>2384.0700000000002</v>
      </c>
      <c r="E110" s="1">
        <v>348074.22000000079</v>
      </c>
      <c r="F110" s="1"/>
      <c r="G110" s="1">
        <v>350458.29000000079</v>
      </c>
      <c r="H110" s="8">
        <v>0</v>
      </c>
      <c r="I110" s="8">
        <v>0</v>
      </c>
      <c r="J110" s="8">
        <v>2384.0700000000002</v>
      </c>
      <c r="K110" s="8">
        <v>348074.22000000079</v>
      </c>
      <c r="L110" s="8">
        <v>0</v>
      </c>
      <c r="M110" s="7">
        <v>350458.29000000079</v>
      </c>
      <c r="N110">
        <f t="shared" si="2"/>
        <v>70091.658000000156</v>
      </c>
      <c r="O110">
        <f t="shared" si="3"/>
        <v>155400.40525399934</v>
      </c>
    </row>
    <row r="111" spans="1:15" x14ac:dyDescent="0.25">
      <c r="A111" s="5" t="s">
        <v>117</v>
      </c>
      <c r="B111" s="1"/>
      <c r="C111" s="1"/>
      <c r="D111" s="1"/>
      <c r="E111" s="1">
        <v>410060.04000000097</v>
      </c>
      <c r="F111" s="1"/>
      <c r="G111" s="1">
        <v>410060.04000000097</v>
      </c>
      <c r="H111" s="8">
        <v>0</v>
      </c>
      <c r="I111" s="8">
        <v>0</v>
      </c>
      <c r="J111" s="8">
        <v>0</v>
      </c>
      <c r="K111" s="8">
        <v>410060.04000000097</v>
      </c>
      <c r="L111" s="8">
        <v>0</v>
      </c>
      <c r="M111" s="7">
        <v>410060.04000000097</v>
      </c>
      <c r="N111">
        <f t="shared" si="2"/>
        <v>82012.008000000191</v>
      </c>
      <c r="O111">
        <f t="shared" si="3"/>
        <v>183384.42485925701</v>
      </c>
    </row>
    <row r="112" spans="1:15" x14ac:dyDescent="0.25">
      <c r="A112" s="5" t="s">
        <v>118</v>
      </c>
      <c r="B112" s="1"/>
      <c r="C112" s="1"/>
      <c r="D112" s="1">
        <v>4768.1400000000003</v>
      </c>
      <c r="E112" s="1">
        <v>355226.43000000081</v>
      </c>
      <c r="F112" s="1"/>
      <c r="G112" s="1">
        <v>359994.57000000082</v>
      </c>
      <c r="H112" s="8">
        <v>0</v>
      </c>
      <c r="I112" s="8">
        <v>0</v>
      </c>
      <c r="J112" s="8">
        <v>4768.1400000000003</v>
      </c>
      <c r="K112" s="8">
        <v>355226.43000000081</v>
      </c>
      <c r="L112" s="8">
        <v>0</v>
      </c>
      <c r="M112" s="7">
        <v>359994.57000000082</v>
      </c>
      <c r="N112">
        <f t="shared" si="2"/>
        <v>71998.914000000164</v>
      </c>
      <c r="O112">
        <f t="shared" si="3"/>
        <v>158342.4561225668</v>
      </c>
    </row>
    <row r="113" spans="1:15" x14ac:dyDescent="0.25">
      <c r="A113" s="5" t="s">
        <v>119</v>
      </c>
      <c r="B113" s="1"/>
      <c r="C113" s="1"/>
      <c r="D113" s="1"/>
      <c r="E113" s="1">
        <v>376683.06000000087</v>
      </c>
      <c r="F113" s="1"/>
      <c r="G113" s="1">
        <v>376683.06000000087</v>
      </c>
      <c r="H113" s="8">
        <v>0</v>
      </c>
      <c r="I113" s="8">
        <v>0</v>
      </c>
      <c r="J113" s="8">
        <v>0</v>
      </c>
      <c r="K113" s="8">
        <v>376683.06000000087</v>
      </c>
      <c r="L113" s="8">
        <v>0</v>
      </c>
      <c r="M113" s="7">
        <v>376683.06000000087</v>
      </c>
      <c r="N113">
        <f t="shared" si="2"/>
        <v>75336.612000000168</v>
      </c>
      <c r="O113">
        <f t="shared" si="3"/>
        <v>168457.78562652678</v>
      </c>
    </row>
    <row r="114" spans="1:15" x14ac:dyDescent="0.25">
      <c r="A114" s="5" t="s">
        <v>120</v>
      </c>
      <c r="B114" s="1"/>
      <c r="C114" s="1"/>
      <c r="D114" s="1"/>
      <c r="E114" s="1">
        <v>333769.80000000075</v>
      </c>
      <c r="F114" s="1"/>
      <c r="G114" s="1">
        <v>333769.80000000075</v>
      </c>
      <c r="H114" s="8">
        <v>0</v>
      </c>
      <c r="I114" s="8">
        <v>0</v>
      </c>
      <c r="J114" s="8">
        <v>0</v>
      </c>
      <c r="K114" s="8">
        <v>333769.80000000075</v>
      </c>
      <c r="L114" s="8">
        <v>0</v>
      </c>
      <c r="M114" s="7">
        <v>333769.80000000075</v>
      </c>
      <c r="N114">
        <f t="shared" si="2"/>
        <v>66753.960000000152</v>
      </c>
      <c r="O114">
        <f t="shared" si="3"/>
        <v>149266.39232730219</v>
      </c>
    </row>
    <row r="115" spans="1:15" x14ac:dyDescent="0.25">
      <c r="A115" s="5" t="s">
        <v>121</v>
      </c>
      <c r="B115" s="1"/>
      <c r="C115" s="1"/>
      <c r="D115" s="1">
        <v>2429.6999999999998</v>
      </c>
      <c r="E115" s="1">
        <v>115410.75000000019</v>
      </c>
      <c r="F115" s="1"/>
      <c r="G115" s="1">
        <v>117840.45000000019</v>
      </c>
      <c r="H115" s="8">
        <v>0</v>
      </c>
      <c r="I115" s="8">
        <v>0</v>
      </c>
      <c r="J115" s="8">
        <v>2429.6999999999998</v>
      </c>
      <c r="K115" s="8">
        <v>115410.75000000019</v>
      </c>
      <c r="L115" s="8">
        <v>0</v>
      </c>
      <c r="M115" s="7">
        <v>117840.45000000019</v>
      </c>
      <c r="N115">
        <f t="shared" si="2"/>
        <v>23568.090000000037</v>
      </c>
      <c r="O115">
        <f t="shared" si="3"/>
        <v>51352.386328222456</v>
      </c>
    </row>
    <row r="116" spans="1:15" x14ac:dyDescent="0.25">
      <c r="A116" s="5" t="s">
        <v>122</v>
      </c>
      <c r="B116" s="1"/>
      <c r="C116" s="1"/>
      <c r="D116" s="1">
        <v>1214.8499999999999</v>
      </c>
      <c r="E116" s="1">
        <v>127559.25000000025</v>
      </c>
      <c r="F116" s="1"/>
      <c r="G116" s="1">
        <v>128774.10000000025</v>
      </c>
      <c r="H116" s="8">
        <v>0</v>
      </c>
      <c r="I116" s="8">
        <v>0</v>
      </c>
      <c r="J116" s="8">
        <v>1214.8499999999999</v>
      </c>
      <c r="K116" s="8">
        <v>127559.25000000025</v>
      </c>
      <c r="L116" s="8">
        <v>0</v>
      </c>
      <c r="M116" s="7">
        <v>128774.10000000025</v>
      </c>
      <c r="N116">
        <f t="shared" si="2"/>
        <v>25754.820000000051</v>
      </c>
      <c r="O116">
        <f t="shared" si="3"/>
        <v>56912.837644337873</v>
      </c>
    </row>
    <row r="117" spans="1:15" x14ac:dyDescent="0.25">
      <c r="A117" s="5" t="s">
        <v>123</v>
      </c>
      <c r="B117" s="1"/>
      <c r="C117" s="1"/>
      <c r="D117" s="1"/>
      <c r="E117" s="1">
        <v>106906.80000000015</v>
      </c>
      <c r="F117" s="1"/>
      <c r="G117" s="1">
        <v>106906.80000000015</v>
      </c>
      <c r="H117" s="8">
        <v>0</v>
      </c>
      <c r="I117" s="8">
        <v>0</v>
      </c>
      <c r="J117" s="8">
        <v>0</v>
      </c>
      <c r="K117" s="8">
        <v>106906.80000000015</v>
      </c>
      <c r="L117" s="8">
        <v>0</v>
      </c>
      <c r="M117" s="7">
        <v>106906.80000000015</v>
      </c>
      <c r="N117">
        <f t="shared" si="2"/>
        <v>21381.36000000003</v>
      </c>
      <c r="O117">
        <f t="shared" si="3"/>
        <v>47810.174411394968</v>
      </c>
    </row>
    <row r="118" spans="1:15" x14ac:dyDescent="0.25">
      <c r="A118" s="5" t="s">
        <v>124</v>
      </c>
      <c r="B118" s="1"/>
      <c r="C118" s="1"/>
      <c r="D118" s="1">
        <v>1214.8499999999999</v>
      </c>
      <c r="E118" s="1">
        <v>97188.000000000102</v>
      </c>
      <c r="F118" s="1"/>
      <c r="G118" s="1">
        <v>98402.850000000108</v>
      </c>
      <c r="H118" s="8">
        <v>0</v>
      </c>
      <c r="I118" s="8">
        <v>0</v>
      </c>
      <c r="J118" s="8">
        <v>1214.8499999999999</v>
      </c>
      <c r="K118" s="8">
        <v>97188.000000000102</v>
      </c>
      <c r="L118" s="8">
        <v>0</v>
      </c>
      <c r="M118" s="7">
        <v>98402.850000000108</v>
      </c>
      <c r="N118">
        <f t="shared" si="2"/>
        <v>19680.570000000022</v>
      </c>
      <c r="O118">
        <f t="shared" si="3"/>
        <v>43331.163805331882</v>
      </c>
    </row>
    <row r="119" spans="1:15" x14ac:dyDescent="0.25">
      <c r="A119" s="5" t="s">
        <v>125</v>
      </c>
      <c r="B119" s="1"/>
      <c r="C119" s="1"/>
      <c r="D119" s="1"/>
      <c r="E119" s="1">
        <v>39344.549999999967</v>
      </c>
      <c r="F119" s="1"/>
      <c r="G119" s="1">
        <v>39344.549999999967</v>
      </c>
      <c r="H119" s="8">
        <v>0</v>
      </c>
      <c r="I119" s="8">
        <v>0</v>
      </c>
      <c r="J119" s="8">
        <v>0</v>
      </c>
      <c r="K119" s="8">
        <v>39344.549999999967</v>
      </c>
      <c r="L119" s="8">
        <v>0</v>
      </c>
      <c r="M119" s="7">
        <v>39344.549999999967</v>
      </c>
      <c r="N119">
        <f t="shared" si="2"/>
        <v>7868.9099999999935</v>
      </c>
      <c r="O119">
        <f t="shared" si="3"/>
        <v>17595.417668827857</v>
      </c>
    </row>
    <row r="120" spans="1:15" x14ac:dyDescent="0.25">
      <c r="A120" s="5" t="s">
        <v>126</v>
      </c>
      <c r="B120" s="1"/>
      <c r="C120" s="1"/>
      <c r="D120" s="1"/>
      <c r="E120" s="1">
        <v>35632.799999999974</v>
      </c>
      <c r="F120" s="1"/>
      <c r="G120" s="1">
        <v>35632.799999999974</v>
      </c>
      <c r="H120" s="8">
        <v>0</v>
      </c>
      <c r="I120" s="8">
        <v>0</v>
      </c>
      <c r="J120" s="8">
        <v>0</v>
      </c>
      <c r="K120" s="8">
        <v>35632.799999999974</v>
      </c>
      <c r="L120" s="8">
        <v>0</v>
      </c>
      <c r="M120" s="7">
        <v>35632.799999999974</v>
      </c>
      <c r="N120">
        <f t="shared" si="2"/>
        <v>7126.5599999999949</v>
      </c>
      <c r="O120">
        <f t="shared" si="3"/>
        <v>15935.472605730891</v>
      </c>
    </row>
    <row r="121" spans="1:15" x14ac:dyDescent="0.25">
      <c r="A121" s="5" t="s">
        <v>127</v>
      </c>
      <c r="B121" s="1"/>
      <c r="C121" s="1"/>
      <c r="D121" s="1">
        <v>742.35</v>
      </c>
      <c r="E121" s="1">
        <v>40086.899999999965</v>
      </c>
      <c r="F121" s="1"/>
      <c r="G121" s="1">
        <v>40829.249999999964</v>
      </c>
      <c r="H121" s="8">
        <v>0</v>
      </c>
      <c r="I121" s="8">
        <v>0</v>
      </c>
      <c r="J121" s="8">
        <v>742.35</v>
      </c>
      <c r="K121" s="8">
        <v>40086.899999999965</v>
      </c>
      <c r="L121" s="8">
        <v>0</v>
      </c>
      <c r="M121" s="7">
        <v>40829.249999999964</v>
      </c>
      <c r="N121">
        <f t="shared" si="2"/>
        <v>8165.8499999999931</v>
      </c>
      <c r="O121">
        <f t="shared" si="3"/>
        <v>17847.304446470327</v>
      </c>
    </row>
    <row r="122" spans="1:15" x14ac:dyDescent="0.25">
      <c r="A122" s="5" t="s">
        <v>128</v>
      </c>
      <c r="B122" s="1"/>
      <c r="C122" s="1"/>
      <c r="D122" s="1"/>
      <c r="E122" s="1">
        <v>42313.949999999961</v>
      </c>
      <c r="F122" s="1"/>
      <c r="G122" s="1">
        <v>42313.949999999961</v>
      </c>
      <c r="H122" s="8">
        <v>0</v>
      </c>
      <c r="I122" s="8">
        <v>0</v>
      </c>
      <c r="J122" s="8">
        <v>0</v>
      </c>
      <c r="K122" s="8">
        <v>42313.949999999961</v>
      </c>
      <c r="L122" s="8">
        <v>0</v>
      </c>
      <c r="M122" s="7">
        <v>42313.949999999961</v>
      </c>
      <c r="N122">
        <f t="shared" si="2"/>
        <v>8462.7899999999918</v>
      </c>
      <c r="O122">
        <f t="shared" si="3"/>
        <v>18923.373719305426</v>
      </c>
    </row>
    <row r="123" spans="1:15" x14ac:dyDescent="0.25">
      <c r="A123" s="5" t="s">
        <v>129</v>
      </c>
      <c r="B123" s="1"/>
      <c r="C123" s="1"/>
      <c r="D123" s="1"/>
      <c r="E123" s="1">
        <v>47510.399999999951</v>
      </c>
      <c r="F123" s="1"/>
      <c r="G123" s="1">
        <v>47510.399999999951</v>
      </c>
      <c r="H123" s="8">
        <v>0</v>
      </c>
      <c r="I123" s="8">
        <v>0</v>
      </c>
      <c r="J123" s="8">
        <v>0</v>
      </c>
      <c r="K123" s="8">
        <v>47510.399999999951</v>
      </c>
      <c r="L123" s="8">
        <v>0</v>
      </c>
      <c r="M123" s="7">
        <v>47510.399999999951</v>
      </c>
      <c r="N123">
        <f t="shared" si="2"/>
        <v>9502.0799999999908</v>
      </c>
      <c r="O123">
        <f t="shared" si="3"/>
        <v>21247.296807641178</v>
      </c>
    </row>
    <row r="124" spans="1:15" x14ac:dyDescent="0.25">
      <c r="A124" s="5" t="s">
        <v>130</v>
      </c>
      <c r="B124" s="1"/>
      <c r="C124" s="1"/>
      <c r="D124" s="1"/>
      <c r="E124" s="1">
        <v>43798.649999999958</v>
      </c>
      <c r="F124" s="1"/>
      <c r="G124" s="1">
        <v>43798.649999999958</v>
      </c>
      <c r="H124" s="8">
        <v>0</v>
      </c>
      <c r="I124" s="8">
        <v>0</v>
      </c>
      <c r="J124" s="8">
        <v>0</v>
      </c>
      <c r="K124" s="8">
        <v>43798.649999999958</v>
      </c>
      <c r="L124" s="8">
        <v>0</v>
      </c>
      <c r="M124" s="7">
        <v>43798.649999999958</v>
      </c>
      <c r="N124">
        <f t="shared" si="2"/>
        <v>8759.7299999999923</v>
      </c>
      <c r="O124">
        <f t="shared" si="3"/>
        <v>19587.351744544216</v>
      </c>
    </row>
    <row r="125" spans="1:15" x14ac:dyDescent="0.25">
      <c r="A125" s="5" t="s">
        <v>131</v>
      </c>
      <c r="B125" s="1"/>
      <c r="C125" s="1"/>
      <c r="D125" s="1"/>
      <c r="E125" s="1">
        <v>43798.649999999958</v>
      </c>
      <c r="F125" s="1"/>
      <c r="G125" s="1">
        <v>43798.649999999958</v>
      </c>
      <c r="H125" s="8">
        <v>0</v>
      </c>
      <c r="I125" s="8">
        <v>0</v>
      </c>
      <c r="J125" s="8">
        <v>0</v>
      </c>
      <c r="K125" s="8">
        <v>43798.649999999958</v>
      </c>
      <c r="L125" s="8">
        <v>0</v>
      </c>
      <c r="M125" s="7">
        <v>43798.649999999958</v>
      </c>
      <c r="N125">
        <f t="shared" si="2"/>
        <v>8759.7299999999923</v>
      </c>
      <c r="O125">
        <f t="shared" si="3"/>
        <v>19587.351744544216</v>
      </c>
    </row>
    <row r="126" spans="1:15" x14ac:dyDescent="0.25">
      <c r="A126" s="5" t="s">
        <v>132</v>
      </c>
      <c r="B126" s="1"/>
      <c r="C126" s="1"/>
      <c r="D126" s="1"/>
      <c r="E126" s="1">
        <v>35632.799999999974</v>
      </c>
      <c r="F126" s="1"/>
      <c r="G126" s="1">
        <v>35632.799999999974</v>
      </c>
      <c r="H126" s="8">
        <v>0</v>
      </c>
      <c r="I126" s="8">
        <v>0</v>
      </c>
      <c r="J126" s="8">
        <v>0</v>
      </c>
      <c r="K126" s="8">
        <v>35632.799999999974</v>
      </c>
      <c r="L126" s="8">
        <v>0</v>
      </c>
      <c r="M126" s="7">
        <v>35632.799999999974</v>
      </c>
      <c r="N126">
        <f t="shared" si="2"/>
        <v>7126.5599999999949</v>
      </c>
      <c r="O126">
        <f t="shared" si="3"/>
        <v>15935.472605730891</v>
      </c>
    </row>
    <row r="127" spans="1:15" x14ac:dyDescent="0.25">
      <c r="A127" s="5" t="s">
        <v>133</v>
      </c>
      <c r="B127" s="1"/>
      <c r="C127" s="1"/>
      <c r="D127" s="1">
        <v>1484.7</v>
      </c>
      <c r="E127" s="1">
        <v>33405.749999999978</v>
      </c>
      <c r="F127" s="1"/>
      <c r="G127" s="1">
        <v>34890.449999999975</v>
      </c>
      <c r="H127" s="8">
        <v>0</v>
      </c>
      <c r="I127" s="8">
        <v>0</v>
      </c>
      <c r="J127" s="8">
        <v>1484.7</v>
      </c>
      <c r="K127" s="8">
        <v>33405.749999999978</v>
      </c>
      <c r="L127" s="8">
        <v>0</v>
      </c>
      <c r="M127" s="7">
        <v>34890.449999999975</v>
      </c>
      <c r="N127">
        <f t="shared" si="2"/>
        <v>6978.0899999999947</v>
      </c>
      <c r="O127">
        <f t="shared" si="3"/>
        <v>14787.492746507087</v>
      </c>
    </row>
    <row r="128" spans="1:15" x14ac:dyDescent="0.25">
      <c r="A128" s="5" t="s">
        <v>134</v>
      </c>
      <c r="B128" s="1"/>
      <c r="C128" s="1"/>
      <c r="D128" s="1"/>
      <c r="E128" s="1">
        <v>37117.499999999971</v>
      </c>
      <c r="F128" s="1"/>
      <c r="G128" s="1">
        <v>37117.499999999971</v>
      </c>
      <c r="H128" s="8">
        <v>0</v>
      </c>
      <c r="I128" s="8">
        <v>0</v>
      </c>
      <c r="J128" s="8">
        <v>0</v>
      </c>
      <c r="K128" s="8">
        <v>37117.499999999971</v>
      </c>
      <c r="L128" s="8">
        <v>0</v>
      </c>
      <c r="M128" s="7">
        <v>37117.499999999971</v>
      </c>
      <c r="N128">
        <f t="shared" si="2"/>
        <v>7423.4999999999945</v>
      </c>
      <c r="O128">
        <f t="shared" si="3"/>
        <v>16599.450630969677</v>
      </c>
    </row>
    <row r="129" spans="1:15" x14ac:dyDescent="0.25">
      <c r="A129" s="5" t="s">
        <v>135</v>
      </c>
      <c r="B129" s="1"/>
      <c r="C129" s="1"/>
      <c r="D129" s="1">
        <v>89.82</v>
      </c>
      <c r="E129" s="1">
        <v>20359.200000000652</v>
      </c>
      <c r="F129" s="1">
        <v>728.54000000000099</v>
      </c>
      <c r="G129" s="1">
        <v>21177.560000000653</v>
      </c>
      <c r="H129" s="8">
        <v>0</v>
      </c>
      <c r="I129" s="8">
        <v>0</v>
      </c>
      <c r="J129" s="8">
        <v>89.82</v>
      </c>
      <c r="K129" s="8">
        <v>20359.200000000652</v>
      </c>
      <c r="L129" s="8">
        <v>728.54000000000099</v>
      </c>
      <c r="M129" s="7">
        <v>21177.560000000653</v>
      </c>
      <c r="N129">
        <f t="shared" si="2"/>
        <v>4235.5120000001307</v>
      </c>
      <c r="O129">
        <f t="shared" si="3"/>
        <v>9018.5649259361235</v>
      </c>
    </row>
    <row r="130" spans="1:15" x14ac:dyDescent="0.25">
      <c r="A130" s="5" t="s">
        <v>136</v>
      </c>
      <c r="B130" s="1"/>
      <c r="C130" s="1"/>
      <c r="D130" s="1"/>
      <c r="E130" s="1">
        <v>23796.600000000126</v>
      </c>
      <c r="F130" s="1">
        <v>1609.77</v>
      </c>
      <c r="G130" s="1">
        <v>25406.370000000126</v>
      </c>
      <c r="H130" s="8">
        <v>0</v>
      </c>
      <c r="I130" s="8">
        <v>0</v>
      </c>
      <c r="J130" s="8">
        <v>0</v>
      </c>
      <c r="K130" s="8">
        <v>23796.600000000126</v>
      </c>
      <c r="L130" s="8">
        <v>1609.77</v>
      </c>
      <c r="M130" s="7">
        <v>25406.370000000126</v>
      </c>
      <c r="N130">
        <f t="shared" si="2"/>
        <v>5081.2740000000249</v>
      </c>
      <c r="O130">
        <f t="shared" si="3"/>
        <v>10485.380342380586</v>
      </c>
    </row>
    <row r="131" spans="1:15" x14ac:dyDescent="0.25">
      <c r="A131" s="5" t="s">
        <v>137</v>
      </c>
      <c r="B131" s="1"/>
      <c r="C131" s="1"/>
      <c r="D131" s="1"/>
      <c r="E131" s="1">
        <v>23376.660000000116</v>
      </c>
      <c r="F131" s="1">
        <v>1259.82</v>
      </c>
      <c r="G131" s="1">
        <v>24636.480000000116</v>
      </c>
      <c r="H131" s="8">
        <v>0</v>
      </c>
      <c r="I131" s="8">
        <v>0</v>
      </c>
      <c r="J131" s="8">
        <v>0</v>
      </c>
      <c r="K131" s="8">
        <v>23376.660000000116</v>
      </c>
      <c r="L131" s="8">
        <v>1259.82</v>
      </c>
      <c r="M131" s="7">
        <v>24636.480000000116</v>
      </c>
      <c r="N131">
        <f t="shared" si="2"/>
        <v>4927.296000000023</v>
      </c>
      <c r="O131">
        <f t="shared" si="3"/>
        <v>10327.925128382809</v>
      </c>
    </row>
    <row r="132" spans="1:15" x14ac:dyDescent="0.25">
      <c r="A132" s="5" t="s">
        <v>138</v>
      </c>
      <c r="B132" s="1"/>
      <c r="C132" s="1"/>
      <c r="D132" s="1"/>
      <c r="E132" s="1">
        <v>20227.110000000044</v>
      </c>
      <c r="F132" s="1">
        <v>1049.8499999999999</v>
      </c>
      <c r="G132" s="1">
        <v>21276.960000000043</v>
      </c>
      <c r="H132" s="8">
        <v>0</v>
      </c>
      <c r="I132" s="8">
        <v>0</v>
      </c>
      <c r="J132" s="8">
        <v>0</v>
      </c>
      <c r="K132" s="8">
        <v>20227.110000000044</v>
      </c>
      <c r="L132" s="8">
        <v>1049.8499999999999</v>
      </c>
      <c r="M132" s="7">
        <v>21276.960000000043</v>
      </c>
      <c r="N132">
        <f t="shared" ref="N132" si="4">AVERAGE(H132:L132)</f>
        <v>4255.3920000000089</v>
      </c>
      <c r="O132">
        <f t="shared" ref="O132" si="5">STDEVA(H132:L132)</f>
        <v>8940.0273853926392</v>
      </c>
    </row>
    <row r="133" spans="1:15" x14ac:dyDescent="0.25">
      <c r="A133" s="5" t="s">
        <v>7</v>
      </c>
      <c r="B133" s="1">
        <v>43421.03639999999</v>
      </c>
      <c r="C133" s="1">
        <v>7075525.9290997805</v>
      </c>
      <c r="D133" s="1">
        <v>5842485.1952000177</v>
      </c>
      <c r="E133" s="1">
        <v>16351550.34000691</v>
      </c>
      <c r="F133" s="1">
        <v>45694.720000000103</v>
      </c>
      <c r="G133" s="1">
        <v>29358677.220650408</v>
      </c>
      <c r="H133" s="8">
        <v>43421.03639999999</v>
      </c>
      <c r="I133" s="8">
        <v>7075525.9290997805</v>
      </c>
      <c r="J133" s="8">
        <v>5842485.1952000177</v>
      </c>
      <c r="K133" s="8">
        <v>16351550.34000691</v>
      </c>
      <c r="L133" s="8">
        <v>45694.720000000103</v>
      </c>
      <c r="M133" s="7">
        <v>29358677.220650408</v>
      </c>
      <c r="N133">
        <f t="shared" ref="N133" si="6">AVERAGE(H133:L133)</f>
        <v>5871735.4441413414</v>
      </c>
      <c r="O133">
        <f t="shared" ref="O133" si="7">STDEVA(H133:L133)</f>
        <v>6693065.1930782832</v>
      </c>
    </row>
  </sheetData>
  <pageMargins left="0.7" right="0.7" top="0.75" bottom="0.75" header="0.3" footer="0.3"/>
  <pageSetup orientation="portrait" r:id="rId2"/>
  <ignoredErrors>
    <ignoredError sqref="N3:N8 N9:N132 O3:O132 N133:O13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F18E-E241-4A95-9C76-1B1314525CF2}">
  <dimension ref="A1:P133"/>
  <sheetViews>
    <sheetView zoomScale="85" zoomScaleNormal="85" workbookViewId="0"/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5" width="12.28515625" bestFit="1" customWidth="1"/>
    <col min="6" max="6" width="9.28515625" bestFit="1" customWidth="1"/>
    <col min="7" max="7" width="12.5703125" bestFit="1" customWidth="1"/>
    <col min="8" max="13" width="0.140625" style="7" customWidth="1"/>
    <col min="16" max="16" width="11.85546875" bestFit="1" customWidth="1"/>
  </cols>
  <sheetData>
    <row r="1" spans="1:16" x14ac:dyDescent="0.25">
      <c r="A1" s="3" t="s">
        <v>0</v>
      </c>
      <c r="B1" s="3" t="s">
        <v>1</v>
      </c>
      <c r="H1" s="7" t="s">
        <v>1</v>
      </c>
      <c r="N1" s="4"/>
      <c r="O1" s="4"/>
    </row>
    <row r="2" spans="1:16" x14ac:dyDescent="0.25">
      <c r="A2" s="3" t="s">
        <v>8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s="7">
        <v>2010</v>
      </c>
      <c r="I2" s="7">
        <v>2011</v>
      </c>
      <c r="J2" s="7">
        <v>2012</v>
      </c>
      <c r="K2" s="7">
        <v>2013</v>
      </c>
      <c r="L2" s="7">
        <v>2014</v>
      </c>
      <c r="M2" s="7" t="s">
        <v>7</v>
      </c>
      <c r="N2" s="2" t="s">
        <v>139</v>
      </c>
      <c r="O2" s="2" t="s">
        <v>140</v>
      </c>
      <c r="P2" s="6"/>
    </row>
    <row r="3" spans="1:16" x14ac:dyDescent="0.25">
      <c r="A3" s="5" t="s">
        <v>141</v>
      </c>
      <c r="B3" s="1"/>
      <c r="C3" s="1"/>
      <c r="D3" s="1">
        <v>2147.0800000000004</v>
      </c>
      <c r="E3" s="1">
        <v>668241.53000000119</v>
      </c>
      <c r="F3" s="1">
        <v>30371.349999999988</v>
      </c>
      <c r="G3" s="1">
        <v>700759.96000000148</v>
      </c>
      <c r="H3" s="8">
        <v>0</v>
      </c>
      <c r="I3" s="8">
        <v>0</v>
      </c>
      <c r="J3" s="8">
        <v>2147.0800000000004</v>
      </c>
      <c r="K3" s="8">
        <v>668241.53000000119</v>
      </c>
      <c r="L3" s="8">
        <v>30371.349999999988</v>
      </c>
      <c r="M3" s="7">
        <v>700759.96000000148</v>
      </c>
      <c r="N3">
        <f>AVERAGE(H3:L3)</f>
        <v>140151.99200000023</v>
      </c>
      <c r="O3">
        <f>STDEVA(H3:L3)</f>
        <v>295491.48336384026</v>
      </c>
    </row>
    <row r="4" spans="1:16" x14ac:dyDescent="0.25">
      <c r="A4" s="5" t="s">
        <v>143</v>
      </c>
      <c r="B4" s="1">
        <v>43421.03639999999</v>
      </c>
      <c r="C4" s="1">
        <v>7075525.9291000171</v>
      </c>
      <c r="D4" s="1">
        <v>5839695.3252000026</v>
      </c>
      <c r="E4" s="1">
        <v>15359502.359999985</v>
      </c>
      <c r="F4" s="1"/>
      <c r="G4" s="1">
        <v>28318144.650699999</v>
      </c>
      <c r="H4" s="8">
        <v>43421.03639999999</v>
      </c>
      <c r="I4" s="8">
        <v>7075525.9291000171</v>
      </c>
      <c r="J4" s="8">
        <v>5839695.3252000026</v>
      </c>
      <c r="K4" s="8">
        <v>15359502.359999985</v>
      </c>
      <c r="L4" s="8">
        <v>0</v>
      </c>
      <c r="M4" s="7">
        <v>28318144.650699999</v>
      </c>
      <c r="N4">
        <f t="shared" ref="N4:N6" si="0">AVERAGE(H4:L4)</f>
        <v>5663628.9301400008</v>
      </c>
      <c r="O4">
        <f t="shared" ref="O4:O6" si="1">STDEVA(H4:L4)</f>
        <v>6318580.6061603483</v>
      </c>
    </row>
    <row r="5" spans="1:16" x14ac:dyDescent="0.25">
      <c r="A5" s="5" t="s">
        <v>142</v>
      </c>
      <c r="B5" s="1"/>
      <c r="C5" s="1"/>
      <c r="D5" s="1">
        <v>642.79000000000008</v>
      </c>
      <c r="E5" s="1">
        <v>323806.45000000077</v>
      </c>
      <c r="F5" s="1">
        <v>15323.37</v>
      </c>
      <c r="G5" s="1">
        <v>339772.61000000074</v>
      </c>
      <c r="H5" s="8">
        <v>0</v>
      </c>
      <c r="I5" s="8">
        <v>0</v>
      </c>
      <c r="J5" s="8">
        <v>642.79000000000008</v>
      </c>
      <c r="K5" s="8">
        <v>323806.45000000077</v>
      </c>
      <c r="L5" s="8">
        <v>15323.37</v>
      </c>
      <c r="M5" s="7">
        <v>339772.61000000074</v>
      </c>
      <c r="N5">
        <f t="shared" si="0"/>
        <v>67954.522000000143</v>
      </c>
      <c r="O5">
        <f t="shared" si="1"/>
        <v>143175.37376195451</v>
      </c>
    </row>
    <row r="6" spans="1:16" x14ac:dyDescent="0.25">
      <c r="A6" s="5" t="s">
        <v>7</v>
      </c>
      <c r="B6" s="1">
        <v>43421.03639999999</v>
      </c>
      <c r="C6" s="1">
        <v>7075525.9290997805</v>
      </c>
      <c r="D6" s="1">
        <v>5842485.1952000177</v>
      </c>
      <c r="E6" s="1">
        <v>16351550.34000691</v>
      </c>
      <c r="F6" s="1">
        <v>45694.720000000103</v>
      </c>
      <c r="G6" s="1">
        <v>29358677.220650408</v>
      </c>
      <c r="H6" s="8">
        <v>43421.03639999999</v>
      </c>
      <c r="I6" s="8">
        <v>7075525.9290997805</v>
      </c>
      <c r="J6" s="8">
        <v>5842485.1952000177</v>
      </c>
      <c r="K6" s="8">
        <v>16351550.34000691</v>
      </c>
      <c r="L6" s="8">
        <v>45694.720000000103</v>
      </c>
      <c r="M6" s="7">
        <v>29358677.220650408</v>
      </c>
      <c r="N6">
        <f t="shared" si="0"/>
        <v>5871735.4441413414</v>
      </c>
      <c r="O6">
        <f t="shared" si="1"/>
        <v>6693065.1930782832</v>
      </c>
    </row>
    <row r="7" spans="1:16" x14ac:dyDescent="0.25">
      <c r="H7" s="8"/>
      <c r="I7" s="8"/>
      <c r="J7" s="8"/>
      <c r="K7" s="8"/>
      <c r="L7" s="8"/>
    </row>
    <row r="8" spans="1:16" x14ac:dyDescent="0.25">
      <c r="H8" s="8"/>
      <c r="I8" s="8"/>
      <c r="J8" s="8"/>
      <c r="K8" s="8"/>
      <c r="L8" s="8"/>
    </row>
    <row r="9" spans="1:16" x14ac:dyDescent="0.25">
      <c r="H9" s="8"/>
      <c r="I9" s="8"/>
      <c r="J9" s="8"/>
      <c r="K9" s="8"/>
      <c r="L9" s="8"/>
    </row>
    <row r="10" spans="1:16" x14ac:dyDescent="0.25">
      <c r="H10" s="8"/>
      <c r="I10" s="8"/>
      <c r="J10" s="8"/>
      <c r="K10" s="8"/>
      <c r="L10" s="8"/>
    </row>
    <row r="11" spans="1:16" x14ac:dyDescent="0.25">
      <c r="H11" s="8"/>
      <c r="I11" s="8"/>
      <c r="J11" s="8"/>
      <c r="K11" s="8"/>
      <c r="L11" s="8"/>
    </row>
    <row r="12" spans="1:16" x14ac:dyDescent="0.25">
      <c r="H12" s="8"/>
      <c r="I12" s="8"/>
      <c r="J12" s="8"/>
      <c r="K12" s="8"/>
      <c r="L12" s="8"/>
    </row>
    <row r="13" spans="1:16" x14ac:dyDescent="0.25">
      <c r="H13" s="8"/>
      <c r="I13" s="8"/>
      <c r="J13" s="8"/>
      <c r="K13" s="8"/>
      <c r="L13" s="8"/>
    </row>
    <row r="14" spans="1:16" x14ac:dyDescent="0.25">
      <c r="H14" s="8"/>
      <c r="I14" s="8"/>
      <c r="J14" s="8"/>
      <c r="K14" s="8"/>
      <c r="L14" s="8"/>
    </row>
    <row r="15" spans="1:16" x14ac:dyDescent="0.25">
      <c r="H15" s="8"/>
      <c r="I15" s="8"/>
      <c r="J15" s="8"/>
      <c r="K15" s="8"/>
      <c r="L15" s="8"/>
    </row>
    <row r="16" spans="1:16" x14ac:dyDescent="0.25">
      <c r="H16" s="8"/>
      <c r="I16" s="8"/>
      <c r="J16" s="8"/>
      <c r="K16" s="8"/>
      <c r="L16" s="8"/>
    </row>
    <row r="17" spans="8:12" x14ac:dyDescent="0.25">
      <c r="H17" s="8"/>
      <c r="I17" s="8"/>
      <c r="J17" s="8"/>
      <c r="K17" s="8"/>
      <c r="L17" s="8"/>
    </row>
    <row r="18" spans="8:12" x14ac:dyDescent="0.25">
      <c r="H18" s="8"/>
      <c r="I18" s="8"/>
      <c r="J18" s="8"/>
      <c r="K18" s="8"/>
      <c r="L18" s="8"/>
    </row>
    <row r="19" spans="8:12" x14ac:dyDescent="0.25">
      <c r="H19" s="8"/>
      <c r="I19" s="8"/>
      <c r="J19" s="8"/>
      <c r="K19" s="8"/>
      <c r="L19" s="8"/>
    </row>
    <row r="20" spans="8:12" x14ac:dyDescent="0.25">
      <c r="H20" s="8"/>
      <c r="I20" s="8"/>
      <c r="J20" s="8"/>
      <c r="K20" s="8"/>
      <c r="L20" s="8"/>
    </row>
    <row r="21" spans="8:12" x14ac:dyDescent="0.25">
      <c r="H21" s="8"/>
      <c r="I21" s="8"/>
      <c r="J21" s="8"/>
      <c r="K21" s="8"/>
      <c r="L21" s="8"/>
    </row>
    <row r="22" spans="8:12" x14ac:dyDescent="0.25">
      <c r="H22" s="8"/>
      <c r="I22" s="8"/>
      <c r="J22" s="8"/>
      <c r="K22" s="8"/>
      <c r="L22" s="8"/>
    </row>
    <row r="23" spans="8:12" x14ac:dyDescent="0.25">
      <c r="H23" s="8"/>
      <c r="I23" s="8"/>
      <c r="J23" s="8"/>
      <c r="K23" s="8"/>
      <c r="L23" s="8"/>
    </row>
    <row r="24" spans="8:12" x14ac:dyDescent="0.25">
      <c r="H24" s="8"/>
      <c r="I24" s="8"/>
      <c r="J24" s="8"/>
      <c r="K24" s="8"/>
      <c r="L24" s="8"/>
    </row>
    <row r="25" spans="8:12" x14ac:dyDescent="0.25">
      <c r="H25" s="8"/>
      <c r="I25" s="8"/>
      <c r="J25" s="8"/>
      <c r="K25" s="8"/>
      <c r="L25" s="8"/>
    </row>
    <row r="26" spans="8:12" x14ac:dyDescent="0.25">
      <c r="H26" s="8"/>
      <c r="I26" s="8"/>
      <c r="J26" s="8"/>
      <c r="K26" s="8"/>
      <c r="L26" s="8"/>
    </row>
    <row r="27" spans="8:12" x14ac:dyDescent="0.25">
      <c r="H27" s="8"/>
      <c r="I27" s="8"/>
      <c r="J27" s="8"/>
      <c r="K27" s="8"/>
      <c r="L27" s="8"/>
    </row>
    <row r="28" spans="8:12" x14ac:dyDescent="0.25">
      <c r="H28" s="8"/>
      <c r="I28" s="8"/>
      <c r="J28" s="8"/>
      <c r="K28" s="8"/>
      <c r="L28" s="8"/>
    </row>
    <row r="29" spans="8:12" x14ac:dyDescent="0.25">
      <c r="H29" s="8"/>
      <c r="I29" s="8"/>
      <c r="J29" s="8"/>
      <c r="K29" s="8"/>
      <c r="L29" s="8"/>
    </row>
    <row r="30" spans="8:12" x14ac:dyDescent="0.25">
      <c r="H30" s="8"/>
      <c r="I30" s="8"/>
      <c r="J30" s="8"/>
      <c r="K30" s="8"/>
      <c r="L30" s="8"/>
    </row>
    <row r="31" spans="8:12" x14ac:dyDescent="0.25">
      <c r="H31" s="8"/>
      <c r="I31" s="8"/>
      <c r="J31" s="8"/>
      <c r="K31" s="8"/>
      <c r="L31" s="8"/>
    </row>
    <row r="32" spans="8:12" x14ac:dyDescent="0.25">
      <c r="H32" s="8"/>
      <c r="I32" s="8"/>
      <c r="J32" s="8"/>
      <c r="K32" s="8"/>
      <c r="L32" s="8"/>
    </row>
    <row r="33" spans="8:12" x14ac:dyDescent="0.25">
      <c r="H33" s="8"/>
      <c r="I33" s="8"/>
      <c r="J33" s="8"/>
      <c r="K33" s="8"/>
      <c r="L33" s="8"/>
    </row>
    <row r="34" spans="8:12" x14ac:dyDescent="0.25">
      <c r="H34" s="8"/>
      <c r="I34" s="8"/>
      <c r="J34" s="8"/>
      <c r="K34" s="8"/>
      <c r="L34" s="8"/>
    </row>
    <row r="35" spans="8:12" x14ac:dyDescent="0.25">
      <c r="H35" s="8"/>
      <c r="I35" s="8"/>
      <c r="J35" s="8"/>
      <c r="K35" s="8"/>
      <c r="L35" s="8"/>
    </row>
    <row r="36" spans="8:12" x14ac:dyDescent="0.25">
      <c r="H36" s="8"/>
      <c r="I36" s="8"/>
      <c r="J36" s="8"/>
      <c r="K36" s="8"/>
      <c r="L36" s="8"/>
    </row>
    <row r="37" spans="8:12" x14ac:dyDescent="0.25">
      <c r="H37" s="8"/>
      <c r="I37" s="8"/>
      <c r="J37" s="8"/>
      <c r="K37" s="8"/>
      <c r="L37" s="8"/>
    </row>
    <row r="38" spans="8:12" x14ac:dyDescent="0.25">
      <c r="H38" s="8"/>
      <c r="I38" s="8"/>
      <c r="J38" s="8"/>
      <c r="K38" s="8"/>
      <c r="L38" s="8"/>
    </row>
    <row r="39" spans="8:12" x14ac:dyDescent="0.25">
      <c r="H39" s="8"/>
      <c r="I39" s="8"/>
      <c r="J39" s="8"/>
      <c r="K39" s="8"/>
      <c r="L39" s="8"/>
    </row>
    <row r="40" spans="8:12" x14ac:dyDescent="0.25">
      <c r="H40" s="8"/>
      <c r="I40" s="8"/>
      <c r="J40" s="8"/>
      <c r="K40" s="8"/>
      <c r="L40" s="8"/>
    </row>
    <row r="41" spans="8:12" x14ac:dyDescent="0.25">
      <c r="H41" s="8"/>
      <c r="I41" s="8"/>
      <c r="J41" s="8"/>
      <c r="K41" s="8"/>
      <c r="L41" s="8"/>
    </row>
    <row r="42" spans="8:12" x14ac:dyDescent="0.25">
      <c r="H42" s="8"/>
      <c r="I42" s="8"/>
      <c r="J42" s="8"/>
      <c r="K42" s="8"/>
      <c r="L42" s="8"/>
    </row>
    <row r="43" spans="8:12" x14ac:dyDescent="0.25">
      <c r="H43" s="8"/>
      <c r="I43" s="8"/>
      <c r="J43" s="8"/>
      <c r="K43" s="8"/>
      <c r="L43" s="8"/>
    </row>
    <row r="44" spans="8:12" x14ac:dyDescent="0.25">
      <c r="H44" s="8"/>
      <c r="I44" s="8"/>
      <c r="J44" s="8"/>
      <c r="K44" s="8"/>
      <c r="L44" s="8"/>
    </row>
    <row r="45" spans="8:12" x14ac:dyDescent="0.25">
      <c r="H45" s="8"/>
      <c r="I45" s="8"/>
      <c r="J45" s="8"/>
      <c r="K45" s="8"/>
      <c r="L45" s="8"/>
    </row>
    <row r="46" spans="8:12" x14ac:dyDescent="0.25">
      <c r="H46" s="8"/>
      <c r="I46" s="8"/>
      <c r="J46" s="8"/>
      <c r="K46" s="8"/>
      <c r="L46" s="8"/>
    </row>
    <row r="47" spans="8:12" x14ac:dyDescent="0.25">
      <c r="H47" s="8"/>
      <c r="I47" s="8"/>
      <c r="J47" s="8"/>
      <c r="K47" s="8"/>
      <c r="L47" s="8"/>
    </row>
    <row r="48" spans="8:12" x14ac:dyDescent="0.25">
      <c r="H48" s="8"/>
      <c r="I48" s="8"/>
      <c r="J48" s="8"/>
      <c r="K48" s="8"/>
      <c r="L48" s="8"/>
    </row>
    <row r="49" spans="8:12" x14ac:dyDescent="0.25">
      <c r="H49" s="8"/>
      <c r="I49" s="8"/>
      <c r="J49" s="8"/>
      <c r="K49" s="8"/>
      <c r="L49" s="8"/>
    </row>
    <row r="50" spans="8:12" x14ac:dyDescent="0.25">
      <c r="H50" s="8"/>
      <c r="I50" s="8"/>
      <c r="J50" s="8"/>
      <c r="K50" s="8"/>
      <c r="L50" s="8"/>
    </row>
    <row r="51" spans="8:12" x14ac:dyDescent="0.25">
      <c r="H51" s="8"/>
      <c r="I51" s="8"/>
      <c r="J51" s="8"/>
      <c r="K51" s="8"/>
      <c r="L51" s="8"/>
    </row>
    <row r="52" spans="8:12" x14ac:dyDescent="0.25">
      <c r="H52" s="8"/>
      <c r="I52" s="8"/>
      <c r="J52" s="8"/>
      <c r="K52" s="8"/>
      <c r="L52" s="8"/>
    </row>
    <row r="53" spans="8:12" x14ac:dyDescent="0.25">
      <c r="H53" s="8"/>
      <c r="I53" s="8"/>
      <c r="J53" s="8"/>
      <c r="K53" s="8"/>
      <c r="L53" s="8"/>
    </row>
    <row r="54" spans="8:12" x14ac:dyDescent="0.25">
      <c r="H54" s="8"/>
      <c r="I54" s="8"/>
      <c r="J54" s="8"/>
      <c r="K54" s="8"/>
      <c r="L54" s="8"/>
    </row>
    <row r="55" spans="8:12" x14ac:dyDescent="0.25">
      <c r="H55" s="8"/>
      <c r="I55" s="8"/>
      <c r="J55" s="8"/>
      <c r="K55" s="8"/>
      <c r="L55" s="8"/>
    </row>
    <row r="56" spans="8:12" x14ac:dyDescent="0.25">
      <c r="H56" s="8"/>
      <c r="I56" s="8"/>
      <c r="J56" s="8"/>
      <c r="K56" s="8"/>
      <c r="L56" s="8"/>
    </row>
    <row r="57" spans="8:12" x14ac:dyDescent="0.25">
      <c r="H57" s="8"/>
      <c r="I57" s="8"/>
      <c r="J57" s="8"/>
      <c r="K57" s="8"/>
      <c r="L57" s="8"/>
    </row>
    <row r="58" spans="8:12" x14ac:dyDescent="0.25">
      <c r="H58" s="8"/>
      <c r="I58" s="8"/>
      <c r="J58" s="8"/>
      <c r="K58" s="8"/>
      <c r="L58" s="8"/>
    </row>
    <row r="59" spans="8:12" x14ac:dyDescent="0.25">
      <c r="H59" s="8"/>
      <c r="I59" s="8"/>
      <c r="J59" s="8"/>
      <c r="K59" s="8"/>
      <c r="L59" s="8"/>
    </row>
    <row r="60" spans="8:12" x14ac:dyDescent="0.25">
      <c r="H60" s="8"/>
      <c r="I60" s="8"/>
      <c r="J60" s="8"/>
      <c r="K60" s="8"/>
      <c r="L60" s="8"/>
    </row>
    <row r="61" spans="8:12" x14ac:dyDescent="0.25">
      <c r="H61" s="8"/>
      <c r="I61" s="8"/>
      <c r="J61" s="8"/>
      <c r="K61" s="8"/>
      <c r="L61" s="8"/>
    </row>
    <row r="62" spans="8:12" x14ac:dyDescent="0.25">
      <c r="H62" s="8"/>
      <c r="I62" s="8"/>
      <c r="J62" s="8"/>
      <c r="K62" s="8"/>
      <c r="L62" s="8"/>
    </row>
    <row r="63" spans="8:12" x14ac:dyDescent="0.25">
      <c r="H63" s="8"/>
      <c r="I63" s="8"/>
      <c r="J63" s="8"/>
      <c r="K63" s="8"/>
      <c r="L63" s="8"/>
    </row>
    <row r="64" spans="8:12" x14ac:dyDescent="0.25">
      <c r="H64" s="8"/>
      <c r="I64" s="8"/>
      <c r="J64" s="8"/>
      <c r="K64" s="8"/>
      <c r="L64" s="8"/>
    </row>
    <row r="65" spans="8:12" x14ac:dyDescent="0.25">
      <c r="H65" s="8"/>
      <c r="I65" s="8"/>
      <c r="J65" s="8"/>
      <c r="K65" s="8"/>
      <c r="L65" s="8"/>
    </row>
    <row r="66" spans="8:12" x14ac:dyDescent="0.25">
      <c r="H66" s="8"/>
      <c r="I66" s="8"/>
      <c r="J66" s="8"/>
      <c r="K66" s="8"/>
      <c r="L66" s="8"/>
    </row>
    <row r="67" spans="8:12" x14ac:dyDescent="0.25">
      <c r="H67" s="8"/>
      <c r="I67" s="8"/>
      <c r="J67" s="8"/>
      <c r="K67" s="8"/>
      <c r="L67" s="8"/>
    </row>
    <row r="68" spans="8:12" x14ac:dyDescent="0.25">
      <c r="H68" s="8"/>
      <c r="I68" s="8"/>
      <c r="J68" s="8"/>
      <c r="K68" s="8"/>
      <c r="L68" s="8"/>
    </row>
    <row r="69" spans="8:12" x14ac:dyDescent="0.25">
      <c r="H69" s="8"/>
      <c r="I69" s="8"/>
      <c r="J69" s="8"/>
      <c r="K69" s="8"/>
      <c r="L69" s="8"/>
    </row>
    <row r="70" spans="8:12" x14ac:dyDescent="0.25">
      <c r="H70" s="8"/>
      <c r="I70" s="8"/>
      <c r="J70" s="8"/>
      <c r="K70" s="8"/>
      <c r="L70" s="8"/>
    </row>
    <row r="71" spans="8:12" x14ac:dyDescent="0.25">
      <c r="H71" s="8"/>
      <c r="I71" s="8"/>
      <c r="J71" s="8"/>
      <c r="K71" s="8"/>
      <c r="L71" s="8"/>
    </row>
    <row r="72" spans="8:12" x14ac:dyDescent="0.25">
      <c r="H72" s="8"/>
      <c r="I72" s="8"/>
      <c r="J72" s="8"/>
      <c r="K72" s="8"/>
      <c r="L72" s="8"/>
    </row>
    <row r="73" spans="8:12" x14ac:dyDescent="0.25">
      <c r="H73" s="8"/>
      <c r="I73" s="8"/>
      <c r="J73" s="8"/>
      <c r="K73" s="8"/>
      <c r="L73" s="8"/>
    </row>
    <row r="74" spans="8:12" x14ac:dyDescent="0.25">
      <c r="H74" s="8"/>
      <c r="I74" s="8"/>
      <c r="J74" s="8"/>
      <c r="K74" s="8"/>
      <c r="L74" s="8"/>
    </row>
    <row r="75" spans="8:12" x14ac:dyDescent="0.25">
      <c r="H75" s="8"/>
      <c r="I75" s="8"/>
      <c r="J75" s="8"/>
      <c r="K75" s="8"/>
      <c r="L75" s="8"/>
    </row>
    <row r="76" spans="8:12" x14ac:dyDescent="0.25">
      <c r="H76" s="8"/>
      <c r="I76" s="8"/>
      <c r="J76" s="8"/>
      <c r="K76" s="8"/>
      <c r="L76" s="8"/>
    </row>
    <row r="77" spans="8:12" x14ac:dyDescent="0.25">
      <c r="H77" s="8"/>
      <c r="I77" s="8"/>
      <c r="J77" s="8"/>
      <c r="K77" s="8"/>
      <c r="L77" s="8"/>
    </row>
    <row r="78" spans="8:12" x14ac:dyDescent="0.25">
      <c r="H78" s="8"/>
      <c r="I78" s="8"/>
      <c r="J78" s="8"/>
      <c r="K78" s="8"/>
      <c r="L78" s="8"/>
    </row>
    <row r="79" spans="8:12" x14ac:dyDescent="0.25">
      <c r="H79" s="8"/>
      <c r="I79" s="8"/>
      <c r="J79" s="8"/>
      <c r="K79" s="8"/>
      <c r="L79" s="8"/>
    </row>
    <row r="80" spans="8:12" x14ac:dyDescent="0.25">
      <c r="H80" s="8"/>
      <c r="I80" s="8"/>
      <c r="J80" s="8"/>
      <c r="K80" s="8"/>
      <c r="L80" s="8"/>
    </row>
    <row r="81" spans="8:12" x14ac:dyDescent="0.25">
      <c r="H81" s="8"/>
      <c r="I81" s="8"/>
      <c r="J81" s="8"/>
      <c r="K81" s="8"/>
      <c r="L81" s="8"/>
    </row>
    <row r="82" spans="8:12" x14ac:dyDescent="0.25">
      <c r="H82" s="8"/>
      <c r="I82" s="8"/>
      <c r="J82" s="8"/>
      <c r="K82" s="8"/>
      <c r="L82" s="8"/>
    </row>
    <row r="83" spans="8:12" x14ac:dyDescent="0.25">
      <c r="H83" s="8"/>
      <c r="I83" s="8"/>
      <c r="J83" s="8"/>
      <c r="K83" s="8"/>
      <c r="L83" s="8"/>
    </row>
    <row r="84" spans="8:12" x14ac:dyDescent="0.25">
      <c r="H84" s="8"/>
      <c r="I84" s="8"/>
      <c r="J84" s="8"/>
      <c r="K84" s="8"/>
      <c r="L84" s="8"/>
    </row>
    <row r="85" spans="8:12" x14ac:dyDescent="0.25">
      <c r="H85" s="8"/>
      <c r="I85" s="8"/>
      <c r="J85" s="8"/>
      <c r="K85" s="8"/>
      <c r="L85" s="8"/>
    </row>
    <row r="86" spans="8:12" x14ac:dyDescent="0.25">
      <c r="H86" s="8"/>
      <c r="I86" s="8"/>
      <c r="J86" s="8"/>
      <c r="K86" s="8"/>
      <c r="L86" s="8"/>
    </row>
    <row r="87" spans="8:12" x14ac:dyDescent="0.25">
      <c r="H87" s="8"/>
      <c r="I87" s="8"/>
      <c r="J87" s="8"/>
      <c r="K87" s="8"/>
      <c r="L87" s="8"/>
    </row>
    <row r="88" spans="8:12" x14ac:dyDescent="0.25">
      <c r="H88" s="8"/>
      <c r="I88" s="8"/>
      <c r="J88" s="8"/>
      <c r="K88" s="8"/>
      <c r="L88" s="8"/>
    </row>
    <row r="89" spans="8:12" x14ac:dyDescent="0.25">
      <c r="H89" s="8"/>
      <c r="I89" s="8"/>
      <c r="J89" s="8"/>
      <c r="K89" s="8"/>
      <c r="L89" s="8"/>
    </row>
    <row r="90" spans="8:12" x14ac:dyDescent="0.25">
      <c r="H90" s="8"/>
      <c r="I90" s="8"/>
      <c r="J90" s="8"/>
      <c r="K90" s="8"/>
      <c r="L90" s="8"/>
    </row>
    <row r="91" spans="8:12" x14ac:dyDescent="0.25">
      <c r="H91" s="8"/>
      <c r="I91" s="8"/>
      <c r="J91" s="8"/>
      <c r="K91" s="8"/>
      <c r="L91" s="8"/>
    </row>
    <row r="92" spans="8:12" x14ac:dyDescent="0.25">
      <c r="H92" s="8"/>
      <c r="I92" s="8"/>
      <c r="J92" s="8"/>
      <c r="K92" s="8"/>
      <c r="L92" s="8"/>
    </row>
    <row r="93" spans="8:12" x14ac:dyDescent="0.25">
      <c r="H93" s="8"/>
      <c r="I93" s="8"/>
      <c r="J93" s="8"/>
      <c r="K93" s="8"/>
      <c r="L93" s="8"/>
    </row>
    <row r="94" spans="8:12" x14ac:dyDescent="0.25">
      <c r="H94" s="8"/>
      <c r="I94" s="8"/>
      <c r="J94" s="8"/>
      <c r="K94" s="8"/>
      <c r="L94" s="8"/>
    </row>
    <row r="95" spans="8:12" x14ac:dyDescent="0.25">
      <c r="H95" s="8"/>
      <c r="I95" s="8"/>
      <c r="J95" s="8"/>
      <c r="K95" s="8"/>
      <c r="L95" s="8"/>
    </row>
    <row r="96" spans="8:12" x14ac:dyDescent="0.25">
      <c r="H96" s="8"/>
      <c r="I96" s="8"/>
      <c r="J96" s="8"/>
      <c r="K96" s="8"/>
      <c r="L96" s="8"/>
    </row>
    <row r="97" spans="8:12" x14ac:dyDescent="0.25">
      <c r="H97" s="8"/>
      <c r="I97" s="8"/>
      <c r="J97" s="8"/>
      <c r="K97" s="8"/>
      <c r="L97" s="8"/>
    </row>
    <row r="98" spans="8:12" x14ac:dyDescent="0.25">
      <c r="H98" s="8"/>
      <c r="I98" s="8"/>
      <c r="J98" s="8"/>
      <c r="K98" s="8"/>
      <c r="L98" s="8"/>
    </row>
    <row r="99" spans="8:12" x14ac:dyDescent="0.25">
      <c r="H99" s="8"/>
      <c r="I99" s="8"/>
      <c r="J99" s="8"/>
      <c r="K99" s="8"/>
      <c r="L99" s="8"/>
    </row>
    <row r="100" spans="8:12" x14ac:dyDescent="0.25">
      <c r="H100" s="8"/>
      <c r="I100" s="8"/>
      <c r="J100" s="8"/>
      <c r="K100" s="8"/>
      <c r="L100" s="8"/>
    </row>
    <row r="101" spans="8:12" x14ac:dyDescent="0.25">
      <c r="H101" s="8"/>
      <c r="I101" s="8"/>
      <c r="J101" s="8"/>
      <c r="K101" s="8"/>
      <c r="L101" s="8"/>
    </row>
    <row r="102" spans="8:12" x14ac:dyDescent="0.25">
      <c r="H102" s="8"/>
      <c r="I102" s="8"/>
      <c r="J102" s="8"/>
      <c r="K102" s="8"/>
      <c r="L102" s="8"/>
    </row>
    <row r="103" spans="8:12" x14ac:dyDescent="0.25">
      <c r="H103" s="8"/>
      <c r="I103" s="8"/>
      <c r="J103" s="8"/>
      <c r="K103" s="8"/>
      <c r="L103" s="8"/>
    </row>
    <row r="104" spans="8:12" x14ac:dyDescent="0.25">
      <c r="H104" s="8"/>
      <c r="I104" s="8"/>
      <c r="J104" s="8"/>
      <c r="K104" s="8"/>
      <c r="L104" s="8"/>
    </row>
    <row r="105" spans="8:12" x14ac:dyDescent="0.25">
      <c r="H105" s="8"/>
      <c r="I105" s="8"/>
      <c r="J105" s="8"/>
      <c r="K105" s="8"/>
      <c r="L105" s="8"/>
    </row>
    <row r="106" spans="8:12" x14ac:dyDescent="0.25">
      <c r="H106" s="8"/>
      <c r="I106" s="8"/>
      <c r="J106" s="8"/>
      <c r="K106" s="8"/>
      <c r="L106" s="8"/>
    </row>
    <row r="107" spans="8:12" x14ac:dyDescent="0.25">
      <c r="H107" s="8"/>
      <c r="I107" s="8"/>
      <c r="J107" s="8"/>
      <c r="K107" s="8"/>
      <c r="L107" s="8"/>
    </row>
    <row r="108" spans="8:12" x14ac:dyDescent="0.25">
      <c r="H108" s="8"/>
      <c r="I108" s="8"/>
      <c r="J108" s="8"/>
      <c r="K108" s="8"/>
      <c r="L108" s="8"/>
    </row>
    <row r="109" spans="8:12" x14ac:dyDescent="0.25">
      <c r="H109" s="8"/>
      <c r="I109" s="8"/>
      <c r="J109" s="8"/>
      <c r="K109" s="8"/>
      <c r="L109" s="8"/>
    </row>
    <row r="110" spans="8:12" x14ac:dyDescent="0.25">
      <c r="H110" s="8"/>
      <c r="I110" s="8"/>
      <c r="J110" s="8"/>
      <c r="K110" s="8"/>
      <c r="L110" s="8"/>
    </row>
    <row r="111" spans="8:12" x14ac:dyDescent="0.25">
      <c r="H111" s="8"/>
      <c r="I111" s="8"/>
      <c r="J111" s="8"/>
      <c r="K111" s="8"/>
      <c r="L111" s="8"/>
    </row>
    <row r="112" spans="8:12" x14ac:dyDescent="0.25">
      <c r="H112" s="8"/>
      <c r="I112" s="8"/>
      <c r="J112" s="8"/>
      <c r="K112" s="8"/>
      <c r="L112" s="8"/>
    </row>
    <row r="113" spans="8:12" x14ac:dyDescent="0.25">
      <c r="H113" s="8"/>
      <c r="I113" s="8"/>
      <c r="J113" s="8"/>
      <c r="K113" s="8"/>
      <c r="L113" s="8"/>
    </row>
    <row r="114" spans="8:12" x14ac:dyDescent="0.25">
      <c r="H114" s="8"/>
      <c r="I114" s="8"/>
      <c r="J114" s="8"/>
      <c r="K114" s="8"/>
      <c r="L114" s="8"/>
    </row>
    <row r="115" spans="8:12" x14ac:dyDescent="0.25">
      <c r="H115" s="8"/>
      <c r="I115" s="8"/>
      <c r="J115" s="8"/>
      <c r="K115" s="8"/>
      <c r="L115" s="8"/>
    </row>
    <row r="116" spans="8:12" x14ac:dyDescent="0.25">
      <c r="H116" s="8"/>
      <c r="I116" s="8"/>
      <c r="J116" s="8"/>
      <c r="K116" s="8"/>
      <c r="L116" s="8"/>
    </row>
    <row r="117" spans="8:12" x14ac:dyDescent="0.25">
      <c r="H117" s="8"/>
      <c r="I117" s="8"/>
      <c r="J117" s="8"/>
      <c r="K117" s="8"/>
      <c r="L117" s="8"/>
    </row>
    <row r="118" spans="8:12" x14ac:dyDescent="0.25">
      <c r="H118" s="8"/>
      <c r="I118" s="8"/>
      <c r="J118" s="8"/>
      <c r="K118" s="8"/>
      <c r="L118" s="8"/>
    </row>
    <row r="119" spans="8:12" x14ac:dyDescent="0.25">
      <c r="H119" s="8"/>
      <c r="I119" s="8"/>
      <c r="J119" s="8"/>
      <c r="K119" s="8"/>
      <c r="L119" s="8"/>
    </row>
    <row r="120" spans="8:12" x14ac:dyDescent="0.25">
      <c r="H120" s="8"/>
      <c r="I120" s="8"/>
      <c r="J120" s="8"/>
      <c r="K120" s="8"/>
      <c r="L120" s="8"/>
    </row>
    <row r="121" spans="8:12" x14ac:dyDescent="0.25">
      <c r="H121" s="8"/>
      <c r="I121" s="8"/>
      <c r="J121" s="8"/>
      <c r="K121" s="8"/>
      <c r="L121" s="8"/>
    </row>
    <row r="122" spans="8:12" x14ac:dyDescent="0.25">
      <c r="H122" s="8"/>
      <c r="I122" s="8"/>
      <c r="J122" s="8"/>
      <c r="K122" s="8"/>
      <c r="L122" s="8"/>
    </row>
    <row r="123" spans="8:12" x14ac:dyDescent="0.25">
      <c r="H123" s="8"/>
      <c r="I123" s="8"/>
      <c r="J123" s="8"/>
      <c r="K123" s="8"/>
      <c r="L123" s="8"/>
    </row>
    <row r="124" spans="8:12" x14ac:dyDescent="0.25">
      <c r="H124" s="8"/>
      <c r="I124" s="8"/>
      <c r="J124" s="8"/>
      <c r="K124" s="8"/>
      <c r="L124" s="8"/>
    </row>
    <row r="125" spans="8:12" x14ac:dyDescent="0.25">
      <c r="H125" s="8"/>
      <c r="I125" s="8"/>
      <c r="J125" s="8"/>
      <c r="K125" s="8"/>
      <c r="L125" s="8"/>
    </row>
    <row r="126" spans="8:12" x14ac:dyDescent="0.25">
      <c r="H126" s="8"/>
      <c r="I126" s="8"/>
      <c r="J126" s="8"/>
      <c r="K126" s="8"/>
      <c r="L126" s="8"/>
    </row>
    <row r="127" spans="8:12" x14ac:dyDescent="0.25">
      <c r="H127" s="8"/>
      <c r="I127" s="8"/>
      <c r="J127" s="8"/>
      <c r="K127" s="8"/>
      <c r="L127" s="8"/>
    </row>
    <row r="128" spans="8:12" x14ac:dyDescent="0.25">
      <c r="H128" s="8"/>
      <c r="I128" s="8"/>
      <c r="J128" s="8"/>
      <c r="K128" s="8"/>
      <c r="L128" s="8"/>
    </row>
    <row r="129" spans="8:12" x14ac:dyDescent="0.25">
      <c r="H129" s="8"/>
      <c r="I129" s="8"/>
      <c r="J129" s="8"/>
      <c r="K129" s="8"/>
      <c r="L129" s="8"/>
    </row>
    <row r="130" spans="8:12" x14ac:dyDescent="0.25">
      <c r="H130" s="8"/>
      <c r="I130" s="8"/>
      <c r="J130" s="8"/>
      <c r="K130" s="8"/>
      <c r="L130" s="8"/>
    </row>
    <row r="131" spans="8:12" x14ac:dyDescent="0.25">
      <c r="H131" s="8"/>
      <c r="I131" s="8"/>
      <c r="J131" s="8"/>
      <c r="K131" s="8"/>
      <c r="L131" s="8"/>
    </row>
    <row r="132" spans="8:12" x14ac:dyDescent="0.25">
      <c r="H132" s="8"/>
      <c r="I132" s="8"/>
      <c r="J132" s="8"/>
      <c r="K132" s="8"/>
      <c r="L132" s="8"/>
    </row>
    <row r="133" spans="8:12" x14ac:dyDescent="0.25">
      <c r="H133" s="8"/>
      <c r="I133" s="8"/>
      <c r="J133" s="8"/>
      <c r="K133" s="8"/>
      <c r="L133" s="8"/>
    </row>
  </sheetData>
  <pageMargins left="0.7" right="0.7" top="0.75" bottom="0.75" header="0.3" footer="0.3"/>
  <ignoredErrors>
    <ignoredError sqref="N3:N6 O3:O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A5F6-A464-4F62-829F-3D7C9833C813}">
  <dimension ref="A1:P272"/>
  <sheetViews>
    <sheetView zoomScale="85" zoomScaleNormal="85" workbookViewId="0"/>
  </sheetViews>
  <sheetFormatPr baseColWidth="10" defaultRowHeight="15" x14ac:dyDescent="0.25"/>
  <cols>
    <col min="1" max="1" width="22" bestFit="1" customWidth="1"/>
    <col min="2" max="2" width="22.42578125" bestFit="1" customWidth="1"/>
    <col min="3" max="5" width="12.28515625" bestFit="1" customWidth="1"/>
    <col min="6" max="6" width="9.28515625" bestFit="1" customWidth="1"/>
    <col min="7" max="7" width="12.5703125" bestFit="1" customWidth="1"/>
    <col min="8" max="13" width="0.140625" style="7" customWidth="1"/>
    <col min="16" max="16" width="11.85546875" bestFit="1" customWidth="1"/>
  </cols>
  <sheetData>
    <row r="1" spans="1:16" x14ac:dyDescent="0.25">
      <c r="A1" s="9" t="s">
        <v>0</v>
      </c>
      <c r="B1" s="3" t="s">
        <v>1</v>
      </c>
      <c r="H1" s="7" t="s">
        <v>1</v>
      </c>
      <c r="N1" s="4"/>
      <c r="O1" s="4"/>
    </row>
    <row r="2" spans="1:16" x14ac:dyDescent="0.25">
      <c r="A2" s="3" t="s">
        <v>8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s="7">
        <v>2010</v>
      </c>
      <c r="I2" s="7">
        <v>2011</v>
      </c>
      <c r="J2" s="7">
        <v>2012</v>
      </c>
      <c r="K2" s="7">
        <v>2013</v>
      </c>
      <c r="L2" s="7">
        <v>2014</v>
      </c>
      <c r="M2" s="7" t="s">
        <v>7</v>
      </c>
      <c r="N2" s="2" t="s">
        <v>139</v>
      </c>
      <c r="O2" s="2" t="s">
        <v>140</v>
      </c>
      <c r="P2" s="6"/>
    </row>
    <row r="3" spans="1:16" x14ac:dyDescent="0.25">
      <c r="A3" s="5" t="s">
        <v>144</v>
      </c>
      <c r="B3" s="1"/>
      <c r="C3" s="1">
        <v>14109.8</v>
      </c>
      <c r="D3" s="1">
        <v>6275.8756999999996</v>
      </c>
      <c r="E3" s="1">
        <v>24593.649999999998</v>
      </c>
      <c r="F3" s="1">
        <v>329.67</v>
      </c>
      <c r="G3" s="1">
        <v>45308.995699999999</v>
      </c>
      <c r="H3" s="8">
        <v>0</v>
      </c>
      <c r="I3" s="8">
        <v>14109.8</v>
      </c>
      <c r="J3" s="8">
        <v>6275.8756999999996</v>
      </c>
      <c r="K3" s="8">
        <v>24593.649999999998</v>
      </c>
      <c r="L3" s="8">
        <v>329.67</v>
      </c>
      <c r="M3" s="7">
        <v>45308.995699999999</v>
      </c>
      <c r="N3">
        <f>AVERAGE(H3:L3)</f>
        <v>9061.7991399999992</v>
      </c>
      <c r="O3">
        <f>STDEVA(H3:L3)</f>
        <v>10402.503979868579</v>
      </c>
    </row>
    <row r="4" spans="1:16" x14ac:dyDescent="0.25">
      <c r="A4" s="5" t="s">
        <v>409</v>
      </c>
      <c r="B4" s="1"/>
      <c r="C4" s="1">
        <v>3578.27</v>
      </c>
      <c r="D4" s="1"/>
      <c r="E4" s="1"/>
      <c r="F4" s="1"/>
      <c r="G4" s="1">
        <v>3578.27</v>
      </c>
      <c r="H4" s="8">
        <v>0</v>
      </c>
      <c r="I4" s="8">
        <v>3578.27</v>
      </c>
      <c r="J4" s="8">
        <v>0</v>
      </c>
      <c r="K4" s="8">
        <v>0</v>
      </c>
      <c r="L4" s="8">
        <v>0</v>
      </c>
      <c r="M4" s="7">
        <v>3578.27</v>
      </c>
      <c r="N4">
        <f t="shared" ref="N4:N67" si="0">AVERAGE(H4:L4)</f>
        <v>715.654</v>
      </c>
      <c r="O4">
        <f t="shared" ref="O4:O67" si="1">STDEVA(H4:L4)</f>
        <v>1600.2509923696346</v>
      </c>
    </row>
    <row r="5" spans="1:16" x14ac:dyDescent="0.25">
      <c r="A5" s="5" t="s">
        <v>145</v>
      </c>
      <c r="B5" s="1"/>
      <c r="C5" s="1">
        <v>699.09820000000002</v>
      </c>
      <c r="D5" s="1"/>
      <c r="E5" s="1">
        <v>2536.3099999999995</v>
      </c>
      <c r="F5" s="1">
        <v>36.269999999999996</v>
      </c>
      <c r="G5" s="1">
        <v>3271.6781999999994</v>
      </c>
      <c r="H5" s="8">
        <v>0</v>
      </c>
      <c r="I5" s="8">
        <v>699.09820000000002</v>
      </c>
      <c r="J5" s="8">
        <v>0</v>
      </c>
      <c r="K5" s="8">
        <v>2536.3099999999995</v>
      </c>
      <c r="L5" s="8">
        <v>36.269999999999996</v>
      </c>
      <c r="M5" s="7">
        <v>3271.6781999999994</v>
      </c>
      <c r="N5">
        <f t="shared" si="0"/>
        <v>654.3356399999999</v>
      </c>
      <c r="O5">
        <f t="shared" si="1"/>
        <v>1093.4059828549721</v>
      </c>
    </row>
    <row r="6" spans="1:16" x14ac:dyDescent="0.25">
      <c r="A6" s="5" t="s">
        <v>146</v>
      </c>
      <c r="B6" s="1"/>
      <c r="C6" s="1"/>
      <c r="D6" s="1"/>
      <c r="E6" s="1">
        <v>25.479999999999997</v>
      </c>
      <c r="F6" s="1"/>
      <c r="G6" s="1">
        <v>25.479999999999997</v>
      </c>
      <c r="H6" s="8">
        <v>0</v>
      </c>
      <c r="I6" s="8">
        <v>0</v>
      </c>
      <c r="J6" s="8">
        <v>0</v>
      </c>
      <c r="K6" s="8">
        <v>25.479999999999997</v>
      </c>
      <c r="L6" s="8">
        <v>0</v>
      </c>
      <c r="M6" s="7">
        <v>25.479999999999997</v>
      </c>
      <c r="N6">
        <f t="shared" si="0"/>
        <v>5.0959999999999992</v>
      </c>
      <c r="O6">
        <f t="shared" si="1"/>
        <v>11.395002413338927</v>
      </c>
    </row>
    <row r="7" spans="1:16" x14ac:dyDescent="0.25">
      <c r="A7" s="5" t="s">
        <v>147</v>
      </c>
      <c r="B7" s="1"/>
      <c r="C7" s="1">
        <v>42760.959999999992</v>
      </c>
      <c r="D7" s="1">
        <v>28597.327000000005</v>
      </c>
      <c r="E7" s="1">
        <v>89932.089999999938</v>
      </c>
      <c r="F7" s="1">
        <v>669.05000000000007</v>
      </c>
      <c r="G7" s="1">
        <v>161959.42699999997</v>
      </c>
      <c r="H7" s="8">
        <v>0</v>
      </c>
      <c r="I7" s="8">
        <v>42760.959999999992</v>
      </c>
      <c r="J7" s="8">
        <v>28597.327000000005</v>
      </c>
      <c r="K7" s="8">
        <v>89932.089999999938</v>
      </c>
      <c r="L7" s="8">
        <v>669.05000000000007</v>
      </c>
      <c r="M7" s="7">
        <v>161959.42699999997</v>
      </c>
      <c r="N7">
        <f t="shared" si="0"/>
        <v>32391.885399999981</v>
      </c>
      <c r="O7">
        <f t="shared" si="1"/>
        <v>37041.746896250246</v>
      </c>
    </row>
    <row r="8" spans="1:16" x14ac:dyDescent="0.25">
      <c r="A8" s="5" t="s">
        <v>148</v>
      </c>
      <c r="B8" s="1"/>
      <c r="C8" s="1">
        <v>3578.27</v>
      </c>
      <c r="D8" s="1"/>
      <c r="E8" s="1">
        <v>2341.9699999999998</v>
      </c>
      <c r="F8" s="1"/>
      <c r="G8" s="1">
        <v>5920.24</v>
      </c>
      <c r="H8" s="8">
        <v>0</v>
      </c>
      <c r="I8" s="8">
        <v>3578.27</v>
      </c>
      <c r="J8" s="8">
        <v>0</v>
      </c>
      <c r="K8" s="8">
        <v>2341.9699999999998</v>
      </c>
      <c r="L8" s="8">
        <v>0</v>
      </c>
      <c r="M8" s="7">
        <v>5920.24</v>
      </c>
      <c r="N8">
        <f t="shared" si="0"/>
        <v>1184.048</v>
      </c>
      <c r="O8">
        <f t="shared" si="1"/>
        <v>1679.2104798297323</v>
      </c>
    </row>
    <row r="9" spans="1:16" x14ac:dyDescent="0.25">
      <c r="A9" s="5" t="s">
        <v>410</v>
      </c>
      <c r="B9" s="1"/>
      <c r="C9" s="1"/>
      <c r="D9" s="1">
        <v>2049.0981999999999</v>
      </c>
      <c r="E9" s="1"/>
      <c r="F9" s="1"/>
      <c r="G9" s="1">
        <v>2049.0981999999999</v>
      </c>
      <c r="H9" s="8">
        <v>0</v>
      </c>
      <c r="I9" s="8">
        <v>0</v>
      </c>
      <c r="J9" s="8">
        <v>2049.0981999999999</v>
      </c>
      <c r="K9" s="8">
        <v>0</v>
      </c>
      <c r="L9" s="8">
        <v>0</v>
      </c>
      <c r="M9" s="7">
        <v>2049.0981999999999</v>
      </c>
      <c r="N9">
        <f t="shared" si="0"/>
        <v>409.81963999999999</v>
      </c>
      <c r="O9">
        <f t="shared" si="1"/>
        <v>916.38457355449179</v>
      </c>
    </row>
    <row r="10" spans="1:16" x14ac:dyDescent="0.25">
      <c r="A10" s="5" t="s">
        <v>149</v>
      </c>
      <c r="B10" s="1"/>
      <c r="C10" s="1">
        <v>82059.397099999987</v>
      </c>
      <c r="D10" s="1">
        <v>49296.508600000001</v>
      </c>
      <c r="E10" s="1">
        <v>170819.91000000009</v>
      </c>
      <c r="F10" s="1">
        <v>102.99</v>
      </c>
      <c r="G10" s="1">
        <v>302278.80570000003</v>
      </c>
      <c r="H10" s="8">
        <v>0</v>
      </c>
      <c r="I10" s="8">
        <v>82059.397099999987</v>
      </c>
      <c r="J10" s="8">
        <v>49296.508600000001</v>
      </c>
      <c r="K10" s="8">
        <v>170819.91000000009</v>
      </c>
      <c r="L10" s="8">
        <v>102.99</v>
      </c>
      <c r="M10" s="7">
        <v>302278.80570000003</v>
      </c>
      <c r="N10">
        <f t="shared" si="0"/>
        <v>60455.761140000017</v>
      </c>
      <c r="O10">
        <f t="shared" si="1"/>
        <v>70832.279712059812</v>
      </c>
    </row>
    <row r="11" spans="1:16" x14ac:dyDescent="0.25">
      <c r="A11" s="5" t="s">
        <v>150</v>
      </c>
      <c r="B11" s="1"/>
      <c r="C11" s="1">
        <v>51608.234599999982</v>
      </c>
      <c r="D11" s="1">
        <v>38533.968600000007</v>
      </c>
      <c r="E11" s="1">
        <v>116859.18000000007</v>
      </c>
      <c r="F11" s="1">
        <v>611.87000000000012</v>
      </c>
      <c r="G11" s="1">
        <v>207613.25320000009</v>
      </c>
      <c r="H11" s="8">
        <v>0</v>
      </c>
      <c r="I11" s="8">
        <v>51608.234599999982</v>
      </c>
      <c r="J11" s="8">
        <v>38533.968600000007</v>
      </c>
      <c r="K11" s="8">
        <v>116859.18000000007</v>
      </c>
      <c r="L11" s="8">
        <v>611.87000000000012</v>
      </c>
      <c r="M11" s="7">
        <v>207613.25320000009</v>
      </c>
      <c r="N11">
        <f t="shared" si="0"/>
        <v>41522.650640000007</v>
      </c>
      <c r="O11">
        <f t="shared" si="1"/>
        <v>47916.767339070029</v>
      </c>
    </row>
    <row r="12" spans="1:16" x14ac:dyDescent="0.25">
      <c r="A12" s="5" t="s">
        <v>151</v>
      </c>
      <c r="B12" s="1"/>
      <c r="C12" s="1">
        <v>80748.97</v>
      </c>
      <c r="D12" s="1">
        <v>77809.529299999995</v>
      </c>
      <c r="E12" s="1">
        <v>155881.27000000014</v>
      </c>
      <c r="F12" s="1">
        <v>128.94999999999999</v>
      </c>
      <c r="G12" s="1">
        <v>314568.7193</v>
      </c>
      <c r="H12" s="8">
        <v>0</v>
      </c>
      <c r="I12" s="8">
        <v>80748.97</v>
      </c>
      <c r="J12" s="8">
        <v>77809.529299999995</v>
      </c>
      <c r="K12" s="8">
        <v>155881.27000000014</v>
      </c>
      <c r="L12" s="8">
        <v>128.94999999999999</v>
      </c>
      <c r="M12" s="7">
        <v>314568.7193</v>
      </c>
      <c r="N12">
        <f t="shared" si="0"/>
        <v>62913.743860000031</v>
      </c>
      <c r="O12">
        <f t="shared" si="1"/>
        <v>65350.994901484555</v>
      </c>
    </row>
    <row r="13" spans="1:16" x14ac:dyDescent="0.25">
      <c r="A13" s="5" t="s">
        <v>152</v>
      </c>
      <c r="B13" s="1"/>
      <c r="C13" s="1">
        <v>65921.314599999983</v>
      </c>
      <c r="D13" s="1">
        <v>42784.9159</v>
      </c>
      <c r="E13" s="1">
        <v>148935.84000000014</v>
      </c>
      <c r="F13" s="1">
        <v>496.39</v>
      </c>
      <c r="G13" s="1">
        <v>258138.46050000013</v>
      </c>
      <c r="H13" s="8">
        <v>0</v>
      </c>
      <c r="I13" s="8">
        <v>65921.314599999983</v>
      </c>
      <c r="J13" s="8">
        <v>42784.9159</v>
      </c>
      <c r="K13" s="8">
        <v>148935.84000000014</v>
      </c>
      <c r="L13" s="8">
        <v>496.39</v>
      </c>
      <c r="M13" s="7">
        <v>258138.46050000013</v>
      </c>
      <c r="N13">
        <f t="shared" si="0"/>
        <v>51627.692100000029</v>
      </c>
      <c r="O13">
        <f t="shared" si="1"/>
        <v>61300.910737194514</v>
      </c>
    </row>
    <row r="14" spans="1:16" x14ac:dyDescent="0.25">
      <c r="A14" s="5" t="s">
        <v>153</v>
      </c>
      <c r="B14" s="1"/>
      <c r="C14" s="1">
        <v>7156.54</v>
      </c>
      <c r="D14" s="1">
        <v>11489.697</v>
      </c>
      <c r="E14" s="1">
        <v>28288.869999999995</v>
      </c>
      <c r="F14" s="1"/>
      <c r="G14" s="1">
        <v>46935.106999999996</v>
      </c>
      <c r="H14" s="8">
        <v>0</v>
      </c>
      <c r="I14" s="8">
        <v>7156.54</v>
      </c>
      <c r="J14" s="8">
        <v>11489.697</v>
      </c>
      <c r="K14" s="8">
        <v>28288.869999999995</v>
      </c>
      <c r="L14" s="8">
        <v>0</v>
      </c>
      <c r="M14" s="7">
        <v>46935.106999999996</v>
      </c>
      <c r="N14">
        <f t="shared" si="0"/>
        <v>9387.0213999999996</v>
      </c>
      <c r="O14">
        <f t="shared" si="1"/>
        <v>11650.198646160707</v>
      </c>
    </row>
    <row r="15" spans="1:16" x14ac:dyDescent="0.25">
      <c r="A15" s="5" t="s">
        <v>154</v>
      </c>
      <c r="B15" s="1"/>
      <c r="C15" s="1">
        <v>10531.529999999999</v>
      </c>
      <c r="D15" s="1">
        <v>11160.2032</v>
      </c>
      <c r="E15" s="1">
        <v>36428.12999999999</v>
      </c>
      <c r="F15" s="1"/>
      <c r="G15" s="1">
        <v>58119.863199999993</v>
      </c>
      <c r="H15" s="8">
        <v>0</v>
      </c>
      <c r="I15" s="8">
        <v>10531.529999999999</v>
      </c>
      <c r="J15" s="8">
        <v>11160.2032</v>
      </c>
      <c r="K15" s="8">
        <v>36428.12999999999</v>
      </c>
      <c r="L15" s="8">
        <v>0</v>
      </c>
      <c r="M15" s="7">
        <v>58119.863199999993</v>
      </c>
      <c r="N15">
        <f t="shared" si="0"/>
        <v>11623.972639999998</v>
      </c>
      <c r="O15">
        <f t="shared" si="1"/>
        <v>14890.334240924101</v>
      </c>
    </row>
    <row r="16" spans="1:16" x14ac:dyDescent="0.25">
      <c r="A16" s="5" t="s">
        <v>155</v>
      </c>
      <c r="B16" s="1"/>
      <c r="C16" s="1">
        <v>30366.894600000003</v>
      </c>
      <c r="D16" s="1">
        <v>72202.972500000003</v>
      </c>
      <c r="E16" s="1">
        <v>158289.30000000008</v>
      </c>
      <c r="F16" s="1">
        <v>71.459999999999994</v>
      </c>
      <c r="G16" s="1">
        <v>260930.62710000007</v>
      </c>
      <c r="H16" s="8">
        <v>0</v>
      </c>
      <c r="I16" s="8">
        <v>30366.894600000003</v>
      </c>
      <c r="J16" s="8">
        <v>72202.972500000003</v>
      </c>
      <c r="K16" s="8">
        <v>158289.30000000008</v>
      </c>
      <c r="L16" s="8">
        <v>71.459999999999994</v>
      </c>
      <c r="M16" s="7">
        <v>260930.62710000007</v>
      </c>
      <c r="N16">
        <f t="shared" si="0"/>
        <v>52186.125420000011</v>
      </c>
      <c r="O16">
        <f t="shared" si="1"/>
        <v>66283.419296881912</v>
      </c>
    </row>
    <row r="17" spans="1:15" x14ac:dyDescent="0.25">
      <c r="A17" s="5" t="s">
        <v>156</v>
      </c>
      <c r="B17" s="1">
        <v>699.09820000000002</v>
      </c>
      <c r="C17" s="1">
        <v>69881.144599999985</v>
      </c>
      <c r="D17" s="1">
        <v>12732.741699999999</v>
      </c>
      <c r="E17" s="1">
        <v>118948.08000000009</v>
      </c>
      <c r="F17" s="1">
        <v>435.9</v>
      </c>
      <c r="G17" s="1">
        <v>202696.96450000006</v>
      </c>
      <c r="H17" s="8">
        <v>699.09820000000002</v>
      </c>
      <c r="I17" s="8">
        <v>69881.144599999985</v>
      </c>
      <c r="J17" s="8">
        <v>12732.741699999999</v>
      </c>
      <c r="K17" s="8">
        <v>118948.08000000009</v>
      </c>
      <c r="L17" s="8">
        <v>435.9</v>
      </c>
      <c r="M17" s="7">
        <v>202696.96450000006</v>
      </c>
      <c r="N17">
        <f t="shared" si="0"/>
        <v>40539.392900000013</v>
      </c>
      <c r="O17">
        <f t="shared" si="1"/>
        <v>52387.044393370379</v>
      </c>
    </row>
    <row r="18" spans="1:15" x14ac:dyDescent="0.25">
      <c r="A18" s="5" t="s">
        <v>157</v>
      </c>
      <c r="B18" s="1"/>
      <c r="C18" s="1">
        <v>17891.349999999999</v>
      </c>
      <c r="D18" s="1">
        <v>20731.639199999998</v>
      </c>
      <c r="E18" s="1">
        <v>45577.649999999994</v>
      </c>
      <c r="F18" s="1">
        <v>136.44999999999999</v>
      </c>
      <c r="G18" s="1">
        <v>84337.089199999988</v>
      </c>
      <c r="H18" s="8">
        <v>0</v>
      </c>
      <c r="I18" s="8">
        <v>17891.349999999999</v>
      </c>
      <c r="J18" s="8">
        <v>20731.639199999998</v>
      </c>
      <c r="K18" s="8">
        <v>45577.649999999994</v>
      </c>
      <c r="L18" s="8">
        <v>136.44999999999999</v>
      </c>
      <c r="M18" s="7">
        <v>84337.089199999988</v>
      </c>
      <c r="N18">
        <f t="shared" si="0"/>
        <v>16867.417839999998</v>
      </c>
      <c r="O18">
        <f t="shared" si="1"/>
        <v>18739.618085227386</v>
      </c>
    </row>
    <row r="19" spans="1:15" x14ac:dyDescent="0.25">
      <c r="A19" s="5" t="s">
        <v>158</v>
      </c>
      <c r="B19" s="1"/>
      <c r="C19" s="1"/>
      <c r="D19" s="1"/>
      <c r="E19" s="1">
        <v>92.08</v>
      </c>
      <c r="F19" s="1"/>
      <c r="G19" s="1">
        <v>92.08</v>
      </c>
      <c r="H19" s="8">
        <v>0</v>
      </c>
      <c r="I19" s="8">
        <v>0</v>
      </c>
      <c r="J19" s="8">
        <v>0</v>
      </c>
      <c r="K19" s="8">
        <v>92.08</v>
      </c>
      <c r="L19" s="8">
        <v>0</v>
      </c>
      <c r="M19" s="7">
        <v>92.08</v>
      </c>
      <c r="N19">
        <f t="shared" si="0"/>
        <v>18.416</v>
      </c>
      <c r="O19">
        <f t="shared" si="1"/>
        <v>41.179427873636122</v>
      </c>
    </row>
    <row r="20" spans="1:15" x14ac:dyDescent="0.25">
      <c r="A20" s="5" t="s">
        <v>159</v>
      </c>
      <c r="B20" s="1"/>
      <c r="C20" s="1"/>
      <c r="D20" s="1"/>
      <c r="E20" s="1">
        <v>82.59</v>
      </c>
      <c r="F20" s="1"/>
      <c r="G20" s="1">
        <v>82.59</v>
      </c>
      <c r="H20" s="8">
        <v>0</v>
      </c>
      <c r="I20" s="8">
        <v>0</v>
      </c>
      <c r="J20" s="8">
        <v>0</v>
      </c>
      <c r="K20" s="8">
        <v>82.59</v>
      </c>
      <c r="L20" s="8">
        <v>0</v>
      </c>
      <c r="M20" s="7">
        <v>82.59</v>
      </c>
      <c r="N20">
        <f t="shared" si="0"/>
        <v>16.518000000000001</v>
      </c>
      <c r="O20">
        <f t="shared" si="1"/>
        <v>36.935370852341528</v>
      </c>
    </row>
    <row r="21" spans="1:15" x14ac:dyDescent="0.25">
      <c r="A21" s="5" t="s">
        <v>160</v>
      </c>
      <c r="B21" s="1"/>
      <c r="C21" s="1">
        <v>14833.898200000001</v>
      </c>
      <c r="D21" s="1">
        <v>11377.6507</v>
      </c>
      <c r="E21" s="1">
        <v>27312.330000000005</v>
      </c>
      <c r="F21" s="1">
        <v>72.290000000000006</v>
      </c>
      <c r="G21" s="1">
        <v>53596.168900000011</v>
      </c>
      <c r="H21" s="8">
        <v>0</v>
      </c>
      <c r="I21" s="8">
        <v>14833.898200000001</v>
      </c>
      <c r="J21" s="8">
        <v>11377.6507</v>
      </c>
      <c r="K21" s="8">
        <v>27312.330000000005</v>
      </c>
      <c r="L21" s="8">
        <v>72.290000000000006</v>
      </c>
      <c r="M21" s="7">
        <v>53596.168900000011</v>
      </c>
      <c r="N21">
        <f t="shared" si="0"/>
        <v>10719.233780000002</v>
      </c>
      <c r="O21">
        <f t="shared" si="1"/>
        <v>11412.210598528976</v>
      </c>
    </row>
    <row r="22" spans="1:15" x14ac:dyDescent="0.25">
      <c r="A22" s="5" t="s">
        <v>161</v>
      </c>
      <c r="B22" s="1"/>
      <c r="C22" s="1"/>
      <c r="D22" s="1"/>
      <c r="E22" s="1">
        <v>2434.9199999999996</v>
      </c>
      <c r="F22" s="1"/>
      <c r="G22" s="1">
        <v>2434.9199999999996</v>
      </c>
      <c r="H22" s="8">
        <v>0</v>
      </c>
      <c r="I22" s="8">
        <v>0</v>
      </c>
      <c r="J22" s="8">
        <v>0</v>
      </c>
      <c r="K22" s="8">
        <v>2434.9199999999996</v>
      </c>
      <c r="L22" s="8">
        <v>0</v>
      </c>
      <c r="M22" s="7">
        <v>2434.9199999999996</v>
      </c>
      <c r="N22">
        <f t="shared" si="0"/>
        <v>486.98399999999992</v>
      </c>
      <c r="O22">
        <f t="shared" si="1"/>
        <v>1088.9293279547574</v>
      </c>
    </row>
    <row r="23" spans="1:15" x14ac:dyDescent="0.25">
      <c r="A23" s="5" t="s">
        <v>162</v>
      </c>
      <c r="B23" s="1"/>
      <c r="C23" s="1">
        <v>11433.9082</v>
      </c>
      <c r="D23" s="1">
        <v>21038.5353</v>
      </c>
      <c r="E23" s="1">
        <v>57727.01999999999</v>
      </c>
      <c r="F23" s="1">
        <v>4.99</v>
      </c>
      <c r="G23" s="1">
        <v>90204.453499999974</v>
      </c>
      <c r="H23" s="8">
        <v>0</v>
      </c>
      <c r="I23" s="8">
        <v>11433.9082</v>
      </c>
      <c r="J23" s="8">
        <v>21038.5353</v>
      </c>
      <c r="K23" s="8">
        <v>57727.01999999999</v>
      </c>
      <c r="L23" s="8">
        <v>4.99</v>
      </c>
      <c r="M23" s="7">
        <v>90204.453499999974</v>
      </c>
      <c r="N23">
        <f t="shared" si="0"/>
        <v>18040.890699999996</v>
      </c>
      <c r="O23">
        <f t="shared" si="1"/>
        <v>23866.264899587557</v>
      </c>
    </row>
    <row r="24" spans="1:15" x14ac:dyDescent="0.25">
      <c r="A24" s="5" t="s">
        <v>163</v>
      </c>
      <c r="B24" s="1"/>
      <c r="C24" s="1">
        <v>7953.6975000000002</v>
      </c>
      <c r="D24" s="1">
        <v>7256.66</v>
      </c>
      <c r="E24" s="1">
        <v>27397.11</v>
      </c>
      <c r="F24" s="1">
        <v>97.759999999999991</v>
      </c>
      <c r="G24" s="1">
        <v>42705.227500000001</v>
      </c>
      <c r="H24" s="8">
        <v>0</v>
      </c>
      <c r="I24" s="8">
        <v>7953.6975000000002</v>
      </c>
      <c r="J24" s="8">
        <v>7256.66</v>
      </c>
      <c r="K24" s="8">
        <v>27397.11</v>
      </c>
      <c r="L24" s="8">
        <v>97.759999999999991</v>
      </c>
      <c r="M24" s="7">
        <v>42705.227500000001</v>
      </c>
      <c r="N24">
        <f t="shared" si="0"/>
        <v>8541.0455000000002</v>
      </c>
      <c r="O24">
        <f t="shared" si="1"/>
        <v>11200.271430655766</v>
      </c>
    </row>
    <row r="25" spans="1:15" x14ac:dyDescent="0.25">
      <c r="A25" s="5" t="s">
        <v>164</v>
      </c>
      <c r="B25" s="1"/>
      <c r="C25" s="1"/>
      <c r="D25" s="1">
        <v>782.99</v>
      </c>
      <c r="E25" s="1">
        <v>884.46</v>
      </c>
      <c r="F25" s="1"/>
      <c r="G25" s="1">
        <v>1667.45</v>
      </c>
      <c r="H25" s="8">
        <v>0</v>
      </c>
      <c r="I25" s="8">
        <v>0</v>
      </c>
      <c r="J25" s="8">
        <v>782.99</v>
      </c>
      <c r="K25" s="8">
        <v>884.46</v>
      </c>
      <c r="L25" s="8">
        <v>0</v>
      </c>
      <c r="M25" s="7">
        <v>1667.45</v>
      </c>
      <c r="N25">
        <f t="shared" si="0"/>
        <v>333.49</v>
      </c>
      <c r="O25">
        <f t="shared" si="1"/>
        <v>458.05701915809567</v>
      </c>
    </row>
    <row r="26" spans="1:15" x14ac:dyDescent="0.25">
      <c r="A26" s="5" t="s">
        <v>165</v>
      </c>
      <c r="B26" s="1"/>
      <c r="C26" s="1">
        <v>14109.800000000001</v>
      </c>
      <c r="D26" s="1">
        <v>18199.4228</v>
      </c>
      <c r="E26" s="1">
        <v>40582.339999999997</v>
      </c>
      <c r="F26" s="1">
        <v>3.99</v>
      </c>
      <c r="G26" s="1">
        <v>72895.552800000005</v>
      </c>
      <c r="H26" s="8">
        <v>0</v>
      </c>
      <c r="I26" s="8">
        <v>14109.800000000001</v>
      </c>
      <c r="J26" s="8">
        <v>18199.4228</v>
      </c>
      <c r="K26" s="8">
        <v>40582.339999999997</v>
      </c>
      <c r="L26" s="8">
        <v>3.99</v>
      </c>
      <c r="M26" s="7">
        <v>72895.552800000005</v>
      </c>
      <c r="N26">
        <f t="shared" si="0"/>
        <v>14579.110560000001</v>
      </c>
      <c r="O26">
        <f t="shared" si="1"/>
        <v>16691.910154962356</v>
      </c>
    </row>
    <row r="27" spans="1:15" x14ac:dyDescent="0.25">
      <c r="A27" s="5" t="s">
        <v>166</v>
      </c>
      <c r="B27" s="1"/>
      <c r="C27" s="1"/>
      <c r="D27" s="1">
        <v>5098.6338999999998</v>
      </c>
      <c r="E27" s="1">
        <v>9190.6099999999988</v>
      </c>
      <c r="F27" s="1"/>
      <c r="G27" s="1">
        <v>14289.243899999998</v>
      </c>
      <c r="H27" s="8">
        <v>0</v>
      </c>
      <c r="I27" s="8">
        <v>0</v>
      </c>
      <c r="J27" s="8">
        <v>5098.6338999999998</v>
      </c>
      <c r="K27" s="8">
        <v>9190.6099999999988</v>
      </c>
      <c r="L27" s="8">
        <v>0</v>
      </c>
      <c r="M27" s="7">
        <v>14289.243899999998</v>
      </c>
      <c r="N27">
        <f t="shared" si="0"/>
        <v>2857.8487799999994</v>
      </c>
      <c r="O27">
        <f t="shared" si="1"/>
        <v>4172.136190598042</v>
      </c>
    </row>
    <row r="28" spans="1:15" x14ac:dyDescent="0.25">
      <c r="A28" s="5" t="s">
        <v>167</v>
      </c>
      <c r="B28" s="1"/>
      <c r="C28" s="1"/>
      <c r="D28" s="1">
        <v>4624.9125000000004</v>
      </c>
      <c r="E28" s="1">
        <v>6718.0099999999993</v>
      </c>
      <c r="F28" s="1"/>
      <c r="G28" s="1">
        <v>11342.922500000001</v>
      </c>
      <c r="H28" s="8">
        <v>0</v>
      </c>
      <c r="I28" s="8">
        <v>0</v>
      </c>
      <c r="J28" s="8">
        <v>4624.9125000000004</v>
      </c>
      <c r="K28" s="8">
        <v>6718.0099999999993</v>
      </c>
      <c r="L28" s="8">
        <v>0</v>
      </c>
      <c r="M28" s="7">
        <v>11342.922500000001</v>
      </c>
      <c r="N28">
        <f t="shared" si="0"/>
        <v>2268.5844999999999</v>
      </c>
      <c r="O28">
        <f t="shared" si="1"/>
        <v>3193.3170772941962</v>
      </c>
    </row>
    <row r="29" spans="1:15" x14ac:dyDescent="0.25">
      <c r="A29" s="5" t="s">
        <v>168</v>
      </c>
      <c r="B29" s="1"/>
      <c r="C29" s="1">
        <v>3578.27</v>
      </c>
      <c r="D29" s="1"/>
      <c r="E29" s="1">
        <v>777.34</v>
      </c>
      <c r="F29" s="1"/>
      <c r="G29" s="1">
        <v>4355.6099999999997</v>
      </c>
      <c r="H29" s="8">
        <v>0</v>
      </c>
      <c r="I29" s="8">
        <v>3578.27</v>
      </c>
      <c r="J29" s="8">
        <v>0</v>
      </c>
      <c r="K29" s="8">
        <v>777.34</v>
      </c>
      <c r="L29" s="8">
        <v>0</v>
      </c>
      <c r="M29" s="7">
        <v>4355.6099999999997</v>
      </c>
      <c r="N29">
        <f t="shared" si="0"/>
        <v>871.12199999999996</v>
      </c>
      <c r="O29">
        <f t="shared" si="1"/>
        <v>1550.3230287652957</v>
      </c>
    </row>
    <row r="30" spans="1:15" x14ac:dyDescent="0.25">
      <c r="A30" s="5" t="s">
        <v>169</v>
      </c>
      <c r="B30" s="1"/>
      <c r="C30" s="1">
        <v>4976.4664000000002</v>
      </c>
      <c r="D30" s="1">
        <v>4252.9821000000002</v>
      </c>
      <c r="E30" s="1">
        <v>24852.960000000003</v>
      </c>
      <c r="F30" s="1">
        <v>33.979999999999997</v>
      </c>
      <c r="G30" s="1">
        <v>34116.388500000008</v>
      </c>
      <c r="H30" s="8">
        <v>0</v>
      </c>
      <c r="I30" s="8">
        <v>4976.4664000000002</v>
      </c>
      <c r="J30" s="8">
        <v>4252.9821000000002</v>
      </c>
      <c r="K30" s="8">
        <v>24852.960000000003</v>
      </c>
      <c r="L30" s="8">
        <v>33.979999999999997</v>
      </c>
      <c r="M30" s="7">
        <v>34116.388500000008</v>
      </c>
      <c r="N30">
        <f t="shared" si="0"/>
        <v>6823.2777000000015</v>
      </c>
      <c r="O30">
        <f t="shared" si="1"/>
        <v>10340.916994138661</v>
      </c>
    </row>
    <row r="31" spans="1:15" x14ac:dyDescent="0.25">
      <c r="A31" s="5" t="s">
        <v>170</v>
      </c>
      <c r="B31" s="1"/>
      <c r="C31" s="1"/>
      <c r="D31" s="1"/>
      <c r="E31" s="1">
        <v>38.980000000000004</v>
      </c>
      <c r="F31" s="1"/>
      <c r="G31" s="1">
        <v>38.980000000000004</v>
      </c>
      <c r="H31" s="8">
        <v>0</v>
      </c>
      <c r="I31" s="8">
        <v>0</v>
      </c>
      <c r="J31" s="8">
        <v>0</v>
      </c>
      <c r="K31" s="8">
        <v>38.980000000000004</v>
      </c>
      <c r="L31" s="8">
        <v>0</v>
      </c>
      <c r="M31" s="7">
        <v>38.980000000000004</v>
      </c>
      <c r="N31">
        <f t="shared" si="0"/>
        <v>7.7960000000000012</v>
      </c>
      <c r="O31">
        <f t="shared" si="1"/>
        <v>17.432385952588362</v>
      </c>
    </row>
    <row r="32" spans="1:15" x14ac:dyDescent="0.25">
      <c r="A32" s="5" t="s">
        <v>411</v>
      </c>
      <c r="B32" s="1"/>
      <c r="C32" s="1"/>
      <c r="D32" s="1">
        <v>2049.0981999999999</v>
      </c>
      <c r="E32" s="1"/>
      <c r="F32" s="1"/>
      <c r="G32" s="1">
        <v>2049.0981999999999</v>
      </c>
      <c r="H32" s="8">
        <v>0</v>
      </c>
      <c r="I32" s="8">
        <v>0</v>
      </c>
      <c r="J32" s="8">
        <v>2049.0981999999999</v>
      </c>
      <c r="K32" s="8">
        <v>0</v>
      </c>
      <c r="L32" s="8">
        <v>0</v>
      </c>
      <c r="M32" s="7">
        <v>2049.0981999999999</v>
      </c>
      <c r="N32">
        <f t="shared" si="0"/>
        <v>409.81963999999999</v>
      </c>
      <c r="O32">
        <f t="shared" si="1"/>
        <v>916.38457355449179</v>
      </c>
    </row>
    <row r="33" spans="1:15" x14ac:dyDescent="0.25">
      <c r="A33" s="5" t="s">
        <v>171</v>
      </c>
      <c r="B33" s="1"/>
      <c r="C33" s="1"/>
      <c r="D33" s="1"/>
      <c r="E33" s="1">
        <v>91.28</v>
      </c>
      <c r="F33" s="1"/>
      <c r="G33" s="1">
        <v>91.28</v>
      </c>
      <c r="H33" s="8">
        <v>0</v>
      </c>
      <c r="I33" s="8">
        <v>0</v>
      </c>
      <c r="J33" s="8">
        <v>0</v>
      </c>
      <c r="K33" s="8">
        <v>91.28</v>
      </c>
      <c r="L33" s="8">
        <v>0</v>
      </c>
      <c r="M33" s="7">
        <v>91.28</v>
      </c>
      <c r="N33">
        <f t="shared" si="0"/>
        <v>18.256</v>
      </c>
      <c r="O33">
        <f t="shared" si="1"/>
        <v>40.821656997236161</v>
      </c>
    </row>
    <row r="34" spans="1:15" x14ac:dyDescent="0.25">
      <c r="A34" s="5" t="s">
        <v>172</v>
      </c>
      <c r="B34" s="1"/>
      <c r="C34" s="1"/>
      <c r="D34" s="1"/>
      <c r="E34" s="1">
        <v>81.459999999999994</v>
      </c>
      <c r="F34" s="1"/>
      <c r="G34" s="1">
        <v>81.459999999999994</v>
      </c>
      <c r="H34" s="8">
        <v>0</v>
      </c>
      <c r="I34" s="8">
        <v>0</v>
      </c>
      <c r="J34" s="8">
        <v>0</v>
      </c>
      <c r="K34" s="8">
        <v>81.459999999999994</v>
      </c>
      <c r="L34" s="8">
        <v>0</v>
      </c>
      <c r="M34" s="7">
        <v>81.459999999999994</v>
      </c>
      <c r="N34">
        <f t="shared" si="0"/>
        <v>16.291999999999998</v>
      </c>
      <c r="O34">
        <f t="shared" si="1"/>
        <v>36.43001948942657</v>
      </c>
    </row>
    <row r="35" spans="1:15" x14ac:dyDescent="0.25">
      <c r="A35" s="5" t="s">
        <v>173</v>
      </c>
      <c r="B35" s="1"/>
      <c r="C35" s="1">
        <v>7855.6381999999994</v>
      </c>
      <c r="D35" s="1">
        <v>3615.0781999999999</v>
      </c>
      <c r="E35" s="1">
        <v>17162.7</v>
      </c>
      <c r="F35" s="1">
        <v>71.580000000000013</v>
      </c>
      <c r="G35" s="1">
        <v>28704.9964</v>
      </c>
      <c r="H35" s="8">
        <v>0</v>
      </c>
      <c r="I35" s="8">
        <v>7855.6381999999994</v>
      </c>
      <c r="J35" s="8">
        <v>3615.0781999999999</v>
      </c>
      <c r="K35" s="8">
        <v>17162.7</v>
      </c>
      <c r="L35" s="8">
        <v>71.580000000000013</v>
      </c>
      <c r="M35" s="7">
        <v>28704.9964</v>
      </c>
      <c r="N35">
        <f t="shared" si="0"/>
        <v>5740.9992800000009</v>
      </c>
      <c r="O35">
        <f t="shared" si="1"/>
        <v>7151.0116984069437</v>
      </c>
    </row>
    <row r="36" spans="1:15" x14ac:dyDescent="0.25">
      <c r="A36" s="5" t="s">
        <v>174</v>
      </c>
      <c r="B36" s="1"/>
      <c r="C36" s="1">
        <v>56088.882799999985</v>
      </c>
      <c r="D36" s="1">
        <v>49007.355199999998</v>
      </c>
      <c r="E36" s="1">
        <v>121467.78000000012</v>
      </c>
      <c r="F36" s="1">
        <v>517.63000000000011</v>
      </c>
      <c r="G36" s="1">
        <v>227081.64800000013</v>
      </c>
      <c r="H36" s="8">
        <v>0</v>
      </c>
      <c r="I36" s="8">
        <v>56088.882799999985</v>
      </c>
      <c r="J36" s="8">
        <v>49007.355199999998</v>
      </c>
      <c r="K36" s="8">
        <v>121467.78000000012</v>
      </c>
      <c r="L36" s="8">
        <v>517.63000000000011</v>
      </c>
      <c r="M36" s="7">
        <v>227081.64800000013</v>
      </c>
      <c r="N36">
        <f t="shared" si="0"/>
        <v>45416.329600000019</v>
      </c>
      <c r="O36">
        <f t="shared" si="1"/>
        <v>49972.888111247979</v>
      </c>
    </row>
    <row r="37" spans="1:15" x14ac:dyDescent="0.25">
      <c r="A37" s="5" t="s">
        <v>175</v>
      </c>
      <c r="B37" s="1"/>
      <c r="C37" s="1">
        <v>88832.888200000001</v>
      </c>
      <c r="D37" s="1">
        <v>64011.739700000006</v>
      </c>
      <c r="E37" s="1">
        <v>142271.15000000011</v>
      </c>
      <c r="F37" s="1">
        <v>237.8</v>
      </c>
      <c r="G37" s="1">
        <v>295353.57790000015</v>
      </c>
      <c r="H37" s="8">
        <v>0</v>
      </c>
      <c r="I37" s="8">
        <v>88832.888200000001</v>
      </c>
      <c r="J37" s="8">
        <v>64011.739700000006</v>
      </c>
      <c r="K37" s="8">
        <v>142271.15000000011</v>
      </c>
      <c r="L37" s="8">
        <v>237.8</v>
      </c>
      <c r="M37" s="7">
        <v>295353.57790000015</v>
      </c>
      <c r="N37">
        <f t="shared" si="0"/>
        <v>59070.715580000018</v>
      </c>
      <c r="O37">
        <f t="shared" si="1"/>
        <v>60793.038912507298</v>
      </c>
    </row>
    <row r="38" spans="1:15" x14ac:dyDescent="0.25">
      <c r="A38" s="5" t="s">
        <v>176</v>
      </c>
      <c r="B38" s="1"/>
      <c r="C38" s="1">
        <v>99478.44</v>
      </c>
      <c r="D38" s="1">
        <v>35303.722000000009</v>
      </c>
      <c r="E38" s="1">
        <v>141170.18000000017</v>
      </c>
      <c r="F38" s="1">
        <v>513.89</v>
      </c>
      <c r="G38" s="1">
        <v>276466.23200000019</v>
      </c>
      <c r="H38" s="8">
        <v>0</v>
      </c>
      <c r="I38" s="8">
        <v>99478.44</v>
      </c>
      <c r="J38" s="8">
        <v>35303.722000000009</v>
      </c>
      <c r="K38" s="8">
        <v>141170.18000000017</v>
      </c>
      <c r="L38" s="8">
        <v>513.89</v>
      </c>
      <c r="M38" s="7">
        <v>276466.23200000019</v>
      </c>
      <c r="N38">
        <f t="shared" si="0"/>
        <v>55293.24640000004</v>
      </c>
      <c r="O38">
        <f t="shared" si="1"/>
        <v>62818.948432769568</v>
      </c>
    </row>
    <row r="39" spans="1:15" x14ac:dyDescent="0.25">
      <c r="A39" s="5" t="s">
        <v>177</v>
      </c>
      <c r="B39" s="1"/>
      <c r="C39" s="1">
        <v>54169.868199999983</v>
      </c>
      <c r="D39" s="1">
        <v>38718.968000000001</v>
      </c>
      <c r="E39" s="1">
        <v>136877.74000000014</v>
      </c>
      <c r="F39" s="1">
        <v>592.92000000000007</v>
      </c>
      <c r="G39" s="1">
        <v>230359.49620000014</v>
      </c>
      <c r="H39" s="8">
        <v>0</v>
      </c>
      <c r="I39" s="8">
        <v>54169.868199999983</v>
      </c>
      <c r="J39" s="8">
        <v>38718.968000000001</v>
      </c>
      <c r="K39" s="8">
        <v>136877.74000000014</v>
      </c>
      <c r="L39" s="8">
        <v>592.92000000000007</v>
      </c>
      <c r="M39" s="7">
        <v>230359.49620000014</v>
      </c>
      <c r="N39">
        <f t="shared" si="0"/>
        <v>46071.899240000028</v>
      </c>
      <c r="O39">
        <f t="shared" si="1"/>
        <v>56027.450565595202</v>
      </c>
    </row>
    <row r="40" spans="1:15" x14ac:dyDescent="0.25">
      <c r="A40" s="5" t="s">
        <v>178</v>
      </c>
      <c r="B40" s="1"/>
      <c r="C40" s="1">
        <v>59146.33459999998</v>
      </c>
      <c r="D40" s="1">
        <v>27902.661600000014</v>
      </c>
      <c r="E40" s="1">
        <v>138202.47000000012</v>
      </c>
      <c r="F40" s="1">
        <v>412.17000000000007</v>
      </c>
      <c r="G40" s="1">
        <v>225663.6362000001</v>
      </c>
      <c r="H40" s="8">
        <v>0</v>
      </c>
      <c r="I40" s="8">
        <v>59146.33459999998</v>
      </c>
      <c r="J40" s="8">
        <v>27902.661600000014</v>
      </c>
      <c r="K40" s="8">
        <v>138202.47000000012</v>
      </c>
      <c r="L40" s="8">
        <v>412.17000000000007</v>
      </c>
      <c r="M40" s="7">
        <v>225663.6362000001</v>
      </c>
      <c r="N40">
        <f t="shared" si="0"/>
        <v>45132.727240000022</v>
      </c>
      <c r="O40">
        <f t="shared" si="1"/>
        <v>57428.487440006422</v>
      </c>
    </row>
    <row r="41" spans="1:15" x14ac:dyDescent="0.25">
      <c r="A41" s="5" t="s">
        <v>179</v>
      </c>
      <c r="B41" s="1"/>
      <c r="C41" s="1">
        <v>10734.81</v>
      </c>
      <c r="D41" s="1">
        <v>3049.5356999999999</v>
      </c>
      <c r="E41" s="1">
        <v>15653.22</v>
      </c>
      <c r="F41" s="1">
        <v>129.97</v>
      </c>
      <c r="G41" s="1">
        <v>29567.5357</v>
      </c>
      <c r="H41" s="8">
        <v>0</v>
      </c>
      <c r="I41" s="8">
        <v>10734.81</v>
      </c>
      <c r="J41" s="8">
        <v>3049.5356999999999</v>
      </c>
      <c r="K41" s="8">
        <v>15653.22</v>
      </c>
      <c r="L41" s="8">
        <v>129.97</v>
      </c>
      <c r="M41" s="7">
        <v>29567.5357</v>
      </c>
      <c r="N41">
        <f t="shared" si="0"/>
        <v>5913.5071399999997</v>
      </c>
      <c r="O41">
        <f t="shared" si="1"/>
        <v>6977.2517658606021</v>
      </c>
    </row>
    <row r="42" spans="1:15" x14ac:dyDescent="0.25">
      <c r="A42" s="5" t="s">
        <v>180</v>
      </c>
      <c r="B42" s="1"/>
      <c r="C42" s="1">
        <v>10734.81</v>
      </c>
      <c r="D42" s="1">
        <v>22127.652800000003</v>
      </c>
      <c r="E42" s="1">
        <v>47404.469999999979</v>
      </c>
      <c r="F42" s="1">
        <v>70.249999999999986</v>
      </c>
      <c r="G42" s="1">
        <v>80337.182799999995</v>
      </c>
      <c r="H42" s="8">
        <v>0</v>
      </c>
      <c r="I42" s="8">
        <v>10734.81</v>
      </c>
      <c r="J42" s="8">
        <v>22127.652800000003</v>
      </c>
      <c r="K42" s="8">
        <v>47404.469999999979</v>
      </c>
      <c r="L42" s="8">
        <v>70.249999999999986</v>
      </c>
      <c r="M42" s="7">
        <v>80337.182799999995</v>
      </c>
      <c r="N42">
        <f t="shared" si="0"/>
        <v>16067.436559999996</v>
      </c>
      <c r="O42">
        <f t="shared" si="1"/>
        <v>19756.298281615938</v>
      </c>
    </row>
    <row r="43" spans="1:15" x14ac:dyDescent="0.25">
      <c r="A43" s="5" t="s">
        <v>181</v>
      </c>
      <c r="B43" s="1"/>
      <c r="C43" s="1"/>
      <c r="D43" s="1"/>
      <c r="E43" s="1">
        <v>4.99</v>
      </c>
      <c r="F43" s="1"/>
      <c r="G43" s="1">
        <v>4.99</v>
      </c>
      <c r="H43" s="8">
        <v>0</v>
      </c>
      <c r="I43" s="8">
        <v>0</v>
      </c>
      <c r="J43" s="8">
        <v>0</v>
      </c>
      <c r="K43" s="8">
        <v>4.99</v>
      </c>
      <c r="L43" s="8">
        <v>0</v>
      </c>
      <c r="M43" s="7">
        <v>4.99</v>
      </c>
      <c r="N43">
        <f t="shared" si="0"/>
        <v>0.998</v>
      </c>
      <c r="O43">
        <f t="shared" si="1"/>
        <v>2.2315958415447903</v>
      </c>
    </row>
    <row r="44" spans="1:15" x14ac:dyDescent="0.25">
      <c r="A44" s="5" t="s">
        <v>182</v>
      </c>
      <c r="B44" s="1"/>
      <c r="C44" s="1">
        <v>7156.54</v>
      </c>
      <c r="D44" s="1">
        <v>4624.9125000000004</v>
      </c>
      <c r="E44" s="1">
        <v>10686.349999999999</v>
      </c>
      <c r="F44" s="1"/>
      <c r="G44" s="1">
        <v>22467.802499999998</v>
      </c>
      <c r="H44" s="8">
        <v>0</v>
      </c>
      <c r="I44" s="8">
        <v>7156.54</v>
      </c>
      <c r="J44" s="8">
        <v>4624.9125000000004</v>
      </c>
      <c r="K44" s="8">
        <v>10686.349999999999</v>
      </c>
      <c r="L44" s="8">
        <v>0</v>
      </c>
      <c r="M44" s="7">
        <v>22467.802499999998</v>
      </c>
      <c r="N44">
        <f t="shared" si="0"/>
        <v>4493.5604999999996</v>
      </c>
      <c r="O44">
        <f t="shared" si="1"/>
        <v>4632.5890949596151</v>
      </c>
    </row>
    <row r="45" spans="1:15" x14ac:dyDescent="0.25">
      <c r="A45" s="5" t="s">
        <v>183</v>
      </c>
      <c r="B45" s="1"/>
      <c r="C45" s="1">
        <v>75143.906399999978</v>
      </c>
      <c r="D45" s="1">
        <v>69752.663800000009</v>
      </c>
      <c r="E45" s="1">
        <v>136964.33000000019</v>
      </c>
      <c r="F45" s="1">
        <v>125.44</v>
      </c>
      <c r="G45" s="1">
        <v>281986.34020000015</v>
      </c>
      <c r="H45" s="8">
        <v>0</v>
      </c>
      <c r="I45" s="8">
        <v>75143.906399999978</v>
      </c>
      <c r="J45" s="8">
        <v>69752.663800000009</v>
      </c>
      <c r="K45" s="8">
        <v>136964.33000000019</v>
      </c>
      <c r="L45" s="8">
        <v>125.44</v>
      </c>
      <c r="M45" s="7">
        <v>281986.34020000015</v>
      </c>
      <c r="N45">
        <f t="shared" si="0"/>
        <v>56397.268040000032</v>
      </c>
      <c r="O45">
        <f t="shared" si="1"/>
        <v>57810.08777002569</v>
      </c>
    </row>
    <row r="46" spans="1:15" x14ac:dyDescent="0.25">
      <c r="A46" s="5" t="s">
        <v>184</v>
      </c>
      <c r="B46" s="1"/>
      <c r="C46" s="1"/>
      <c r="D46" s="1"/>
      <c r="E46" s="1">
        <v>1286.4299999999998</v>
      </c>
      <c r="F46" s="1"/>
      <c r="G46" s="1">
        <v>1286.4299999999998</v>
      </c>
      <c r="H46" s="8">
        <v>0</v>
      </c>
      <c r="I46" s="8">
        <v>0</v>
      </c>
      <c r="J46" s="8">
        <v>0</v>
      </c>
      <c r="K46" s="8">
        <v>1286.4299999999998</v>
      </c>
      <c r="L46" s="8">
        <v>0</v>
      </c>
      <c r="M46" s="7">
        <v>1286.4299999999998</v>
      </c>
      <c r="N46">
        <f t="shared" si="0"/>
        <v>257.28599999999994</v>
      </c>
      <c r="O46">
        <f t="shared" si="1"/>
        <v>575.30898565901077</v>
      </c>
    </row>
    <row r="47" spans="1:15" x14ac:dyDescent="0.25">
      <c r="A47" s="5" t="s">
        <v>185</v>
      </c>
      <c r="B47" s="1"/>
      <c r="C47" s="1">
        <v>7855.6382000000003</v>
      </c>
      <c r="D47" s="1">
        <v>1783.4275</v>
      </c>
      <c r="E47" s="1">
        <v>25369.999999999996</v>
      </c>
      <c r="F47" s="1"/>
      <c r="G47" s="1">
        <v>35009.065700000006</v>
      </c>
      <c r="H47" s="8">
        <v>0</v>
      </c>
      <c r="I47" s="8">
        <v>7855.6382000000003</v>
      </c>
      <c r="J47" s="8">
        <v>1783.4275</v>
      </c>
      <c r="K47" s="8">
        <v>25369.999999999996</v>
      </c>
      <c r="L47" s="8">
        <v>0</v>
      </c>
      <c r="M47" s="7">
        <v>35009.065700000006</v>
      </c>
      <c r="N47">
        <f t="shared" si="0"/>
        <v>7001.8131400000002</v>
      </c>
      <c r="O47">
        <f t="shared" si="1"/>
        <v>10763.382704099951</v>
      </c>
    </row>
    <row r="48" spans="1:15" x14ac:dyDescent="0.25">
      <c r="A48" s="5" t="s">
        <v>186</v>
      </c>
      <c r="B48" s="1"/>
      <c r="C48" s="1"/>
      <c r="D48" s="1"/>
      <c r="E48" s="1">
        <v>216.96</v>
      </c>
      <c r="F48" s="1"/>
      <c r="G48" s="1">
        <v>216.96</v>
      </c>
      <c r="H48" s="8">
        <v>0</v>
      </c>
      <c r="I48" s="8">
        <v>0</v>
      </c>
      <c r="J48" s="8">
        <v>0</v>
      </c>
      <c r="K48" s="8">
        <v>216.96</v>
      </c>
      <c r="L48" s="8">
        <v>0</v>
      </c>
      <c r="M48" s="7">
        <v>216.96</v>
      </c>
      <c r="N48">
        <f t="shared" si="0"/>
        <v>43.392000000000003</v>
      </c>
      <c r="O48">
        <f t="shared" si="1"/>
        <v>97.027461679670878</v>
      </c>
    </row>
    <row r="49" spans="1:15" x14ac:dyDescent="0.25">
      <c r="A49" s="5" t="s">
        <v>187</v>
      </c>
      <c r="B49" s="1"/>
      <c r="C49" s="1"/>
      <c r="D49" s="1">
        <v>2443.35</v>
      </c>
      <c r="E49" s="1">
        <v>2359.9699999999998</v>
      </c>
      <c r="F49" s="1"/>
      <c r="G49" s="1">
        <v>4803.32</v>
      </c>
      <c r="H49" s="8">
        <v>0</v>
      </c>
      <c r="I49" s="8">
        <v>0</v>
      </c>
      <c r="J49" s="8">
        <v>2443.35</v>
      </c>
      <c r="K49" s="8">
        <v>2359.9699999999998</v>
      </c>
      <c r="L49" s="8">
        <v>0</v>
      </c>
      <c r="M49" s="7">
        <v>4803.32</v>
      </c>
      <c r="N49">
        <f t="shared" si="0"/>
        <v>960.66399999999999</v>
      </c>
      <c r="O49">
        <f t="shared" si="1"/>
        <v>1315.7736335441593</v>
      </c>
    </row>
    <row r="50" spans="1:15" x14ac:dyDescent="0.25">
      <c r="A50" s="5" t="s">
        <v>188</v>
      </c>
      <c r="B50" s="1"/>
      <c r="C50" s="1"/>
      <c r="D50" s="1"/>
      <c r="E50" s="1">
        <v>7.28</v>
      </c>
      <c r="F50" s="1"/>
      <c r="G50" s="1">
        <v>7.28</v>
      </c>
      <c r="H50" s="8">
        <v>0</v>
      </c>
      <c r="I50" s="8">
        <v>0</v>
      </c>
      <c r="J50" s="8">
        <v>0</v>
      </c>
      <c r="K50" s="8">
        <v>7.28</v>
      </c>
      <c r="L50" s="8">
        <v>0</v>
      </c>
      <c r="M50" s="7">
        <v>7.28</v>
      </c>
      <c r="N50">
        <f t="shared" si="0"/>
        <v>1.456</v>
      </c>
      <c r="O50">
        <f t="shared" si="1"/>
        <v>3.2557149752396941</v>
      </c>
    </row>
    <row r="51" spans="1:15" x14ac:dyDescent="0.25">
      <c r="A51" s="5" t="s">
        <v>189</v>
      </c>
      <c r="B51" s="1"/>
      <c r="C51" s="1"/>
      <c r="D51" s="1"/>
      <c r="E51" s="1">
        <v>71.95</v>
      </c>
      <c r="F51" s="1"/>
      <c r="G51" s="1">
        <v>71.95</v>
      </c>
      <c r="H51" s="8">
        <v>0</v>
      </c>
      <c r="I51" s="8">
        <v>0</v>
      </c>
      <c r="J51" s="8">
        <v>0</v>
      </c>
      <c r="K51" s="8">
        <v>71.95</v>
      </c>
      <c r="L51" s="8">
        <v>0</v>
      </c>
      <c r="M51" s="7">
        <v>71.95</v>
      </c>
      <c r="N51">
        <f t="shared" si="0"/>
        <v>14.39</v>
      </c>
      <c r="O51">
        <f t="shared" si="1"/>
        <v>32.177018196221979</v>
      </c>
    </row>
    <row r="52" spans="1:15" x14ac:dyDescent="0.25">
      <c r="A52" s="5" t="s">
        <v>412</v>
      </c>
      <c r="B52" s="1"/>
      <c r="C52" s="1"/>
      <c r="D52" s="1"/>
      <c r="E52" s="1">
        <v>119.97999999999999</v>
      </c>
      <c r="F52" s="1"/>
      <c r="G52" s="1">
        <v>119.97999999999999</v>
      </c>
      <c r="H52" s="8">
        <v>0</v>
      </c>
      <c r="I52" s="8">
        <v>0</v>
      </c>
      <c r="J52" s="8">
        <v>0</v>
      </c>
      <c r="K52" s="8">
        <v>119.97999999999999</v>
      </c>
      <c r="L52" s="8">
        <v>0</v>
      </c>
      <c r="M52" s="7">
        <v>119.97999999999999</v>
      </c>
      <c r="N52">
        <f t="shared" si="0"/>
        <v>23.995999999999999</v>
      </c>
      <c r="O52">
        <f t="shared" si="1"/>
        <v>53.656687188084952</v>
      </c>
    </row>
    <row r="53" spans="1:15" x14ac:dyDescent="0.25">
      <c r="A53" s="5" t="s">
        <v>190</v>
      </c>
      <c r="B53" s="1"/>
      <c r="C53" s="1"/>
      <c r="D53" s="1"/>
      <c r="E53" s="1">
        <v>1214.46</v>
      </c>
      <c r="F53" s="1"/>
      <c r="G53" s="1">
        <v>1214.46</v>
      </c>
      <c r="H53" s="8">
        <v>0</v>
      </c>
      <c r="I53" s="8">
        <v>0</v>
      </c>
      <c r="J53" s="8">
        <v>0</v>
      </c>
      <c r="K53" s="8">
        <v>1214.46</v>
      </c>
      <c r="L53" s="8">
        <v>0</v>
      </c>
      <c r="M53" s="7">
        <v>1214.46</v>
      </c>
      <c r="N53">
        <f t="shared" si="0"/>
        <v>242.892</v>
      </c>
      <c r="O53">
        <f t="shared" si="1"/>
        <v>543.12302319087894</v>
      </c>
    </row>
    <row r="54" spans="1:15" x14ac:dyDescent="0.25">
      <c r="A54" s="5" t="s">
        <v>191</v>
      </c>
      <c r="B54" s="1"/>
      <c r="C54" s="1"/>
      <c r="D54" s="1"/>
      <c r="E54" s="1">
        <v>63.97</v>
      </c>
      <c r="F54" s="1"/>
      <c r="G54" s="1">
        <v>63.97</v>
      </c>
      <c r="H54" s="8">
        <v>0</v>
      </c>
      <c r="I54" s="8">
        <v>0</v>
      </c>
      <c r="J54" s="8">
        <v>0</v>
      </c>
      <c r="K54" s="8">
        <v>63.97</v>
      </c>
      <c r="L54" s="8">
        <v>0</v>
      </c>
      <c r="M54" s="7">
        <v>63.97</v>
      </c>
      <c r="N54">
        <f t="shared" si="0"/>
        <v>12.794</v>
      </c>
      <c r="O54">
        <f t="shared" si="1"/>
        <v>28.608253704132309</v>
      </c>
    </row>
    <row r="55" spans="1:15" x14ac:dyDescent="0.25">
      <c r="A55" s="5" t="s">
        <v>192</v>
      </c>
      <c r="B55" s="1"/>
      <c r="C55" s="1"/>
      <c r="D55" s="1"/>
      <c r="E55" s="1">
        <v>93.97</v>
      </c>
      <c r="F55" s="1"/>
      <c r="G55" s="1">
        <v>93.97</v>
      </c>
      <c r="H55" s="8">
        <v>0</v>
      </c>
      <c r="I55" s="8">
        <v>0</v>
      </c>
      <c r="J55" s="8">
        <v>0</v>
      </c>
      <c r="K55" s="8">
        <v>93.97</v>
      </c>
      <c r="L55" s="8">
        <v>0</v>
      </c>
      <c r="M55" s="7">
        <v>93.97</v>
      </c>
      <c r="N55">
        <f t="shared" si="0"/>
        <v>18.794</v>
      </c>
      <c r="O55">
        <f t="shared" si="1"/>
        <v>42.024661569131048</v>
      </c>
    </row>
    <row r="56" spans="1:15" x14ac:dyDescent="0.25">
      <c r="A56" s="5" t="s">
        <v>193</v>
      </c>
      <c r="B56" s="1"/>
      <c r="C56" s="1"/>
      <c r="D56" s="1"/>
      <c r="E56" s="1">
        <v>50.940000000000005</v>
      </c>
      <c r="F56" s="1"/>
      <c r="G56" s="1">
        <v>50.940000000000005</v>
      </c>
      <c r="H56" s="8">
        <v>0</v>
      </c>
      <c r="I56" s="8">
        <v>0</v>
      </c>
      <c r="J56" s="8">
        <v>0</v>
      </c>
      <c r="K56" s="8">
        <v>50.940000000000005</v>
      </c>
      <c r="L56" s="8">
        <v>0</v>
      </c>
      <c r="M56" s="7">
        <v>50.940000000000005</v>
      </c>
      <c r="N56">
        <f t="shared" si="0"/>
        <v>10.188000000000001</v>
      </c>
      <c r="O56">
        <f t="shared" si="1"/>
        <v>22.781060554767858</v>
      </c>
    </row>
    <row r="57" spans="1:15" x14ac:dyDescent="0.25">
      <c r="A57" s="5" t="s">
        <v>194</v>
      </c>
      <c r="B57" s="1"/>
      <c r="C57" s="1">
        <v>7855.6381999999994</v>
      </c>
      <c r="D57" s="1">
        <v>6696.3320999999996</v>
      </c>
      <c r="E57" s="1">
        <v>32094.689999999991</v>
      </c>
      <c r="F57" s="1">
        <v>109.23999999999998</v>
      </c>
      <c r="G57" s="1">
        <v>46755.900299999994</v>
      </c>
      <c r="H57" s="8">
        <v>0</v>
      </c>
      <c r="I57" s="8">
        <v>7855.6381999999994</v>
      </c>
      <c r="J57" s="8">
        <v>6696.3320999999996</v>
      </c>
      <c r="K57" s="8">
        <v>32094.689999999991</v>
      </c>
      <c r="L57" s="8">
        <v>109.23999999999998</v>
      </c>
      <c r="M57" s="7">
        <v>46755.900299999994</v>
      </c>
      <c r="N57">
        <f t="shared" si="0"/>
        <v>9351.180059999997</v>
      </c>
      <c r="O57">
        <f t="shared" si="1"/>
        <v>13223.181653102454</v>
      </c>
    </row>
    <row r="58" spans="1:15" x14ac:dyDescent="0.25">
      <c r="A58" s="5" t="s">
        <v>195</v>
      </c>
      <c r="B58" s="1"/>
      <c r="C58" s="1"/>
      <c r="D58" s="1"/>
      <c r="E58" s="1">
        <v>1145.48</v>
      </c>
      <c r="F58" s="1"/>
      <c r="G58" s="1">
        <v>1145.48</v>
      </c>
      <c r="H58" s="8">
        <v>0</v>
      </c>
      <c r="I58" s="8">
        <v>0</v>
      </c>
      <c r="J58" s="8">
        <v>0</v>
      </c>
      <c r="K58" s="8">
        <v>1145.48</v>
      </c>
      <c r="L58" s="8">
        <v>0</v>
      </c>
      <c r="M58" s="7">
        <v>1145.48</v>
      </c>
      <c r="N58">
        <f t="shared" si="0"/>
        <v>229.096</v>
      </c>
      <c r="O58">
        <f t="shared" si="1"/>
        <v>512.27422937329175</v>
      </c>
    </row>
    <row r="59" spans="1:15" x14ac:dyDescent="0.25">
      <c r="A59" s="5" t="s">
        <v>196</v>
      </c>
      <c r="B59" s="1"/>
      <c r="C59" s="1"/>
      <c r="D59" s="1"/>
      <c r="E59" s="1">
        <v>36.96</v>
      </c>
      <c r="F59" s="1"/>
      <c r="G59" s="1">
        <v>36.96</v>
      </c>
      <c r="H59" s="8">
        <v>0</v>
      </c>
      <c r="I59" s="8">
        <v>0</v>
      </c>
      <c r="J59" s="8">
        <v>0</v>
      </c>
      <c r="K59" s="8">
        <v>36.96</v>
      </c>
      <c r="L59" s="8">
        <v>0</v>
      </c>
      <c r="M59" s="7">
        <v>36.96</v>
      </c>
      <c r="N59">
        <f t="shared" si="0"/>
        <v>7.3920000000000003</v>
      </c>
      <c r="O59">
        <f t="shared" si="1"/>
        <v>16.529014489678445</v>
      </c>
    </row>
    <row r="60" spans="1:15" x14ac:dyDescent="0.25">
      <c r="A60" s="5" t="s">
        <v>197</v>
      </c>
      <c r="B60" s="1"/>
      <c r="C60" s="1"/>
      <c r="D60" s="1">
        <v>2071.4196000000002</v>
      </c>
      <c r="E60" s="1">
        <v>32.6</v>
      </c>
      <c r="F60" s="1"/>
      <c r="G60" s="1">
        <v>2104.0196000000001</v>
      </c>
      <c r="H60" s="8">
        <v>0</v>
      </c>
      <c r="I60" s="8">
        <v>0</v>
      </c>
      <c r="J60" s="8">
        <v>2071.4196000000002</v>
      </c>
      <c r="K60" s="8">
        <v>32.6</v>
      </c>
      <c r="L60" s="8">
        <v>0</v>
      </c>
      <c r="M60" s="7">
        <v>2104.0196000000001</v>
      </c>
      <c r="N60">
        <f t="shared" si="0"/>
        <v>420.80392000000001</v>
      </c>
      <c r="O60">
        <f t="shared" si="1"/>
        <v>922.83018803939876</v>
      </c>
    </row>
    <row r="61" spans="1:15" x14ac:dyDescent="0.25">
      <c r="A61" s="5" t="s">
        <v>198</v>
      </c>
      <c r="B61" s="1"/>
      <c r="C61" s="1"/>
      <c r="D61" s="1"/>
      <c r="E61" s="1"/>
      <c r="F61" s="1">
        <v>39.980000000000004</v>
      </c>
      <c r="G61" s="1">
        <v>39.980000000000004</v>
      </c>
      <c r="H61" s="8">
        <v>0</v>
      </c>
      <c r="I61" s="8">
        <v>0</v>
      </c>
      <c r="J61" s="8">
        <v>0</v>
      </c>
      <c r="K61" s="8">
        <v>0</v>
      </c>
      <c r="L61" s="8">
        <v>39.980000000000004</v>
      </c>
      <c r="M61" s="7">
        <v>39.980000000000004</v>
      </c>
      <c r="N61">
        <f t="shared" si="0"/>
        <v>7.9960000000000004</v>
      </c>
      <c r="O61">
        <f t="shared" si="1"/>
        <v>17.879599548088319</v>
      </c>
    </row>
    <row r="62" spans="1:15" x14ac:dyDescent="0.25">
      <c r="A62" s="5" t="s">
        <v>199</v>
      </c>
      <c r="B62" s="1"/>
      <c r="C62" s="1"/>
      <c r="D62" s="1"/>
      <c r="E62" s="1">
        <v>7.28</v>
      </c>
      <c r="F62" s="1"/>
      <c r="G62" s="1">
        <v>7.28</v>
      </c>
      <c r="H62" s="8">
        <v>0</v>
      </c>
      <c r="I62" s="8">
        <v>0</v>
      </c>
      <c r="J62" s="8">
        <v>0</v>
      </c>
      <c r="K62" s="8">
        <v>7.28</v>
      </c>
      <c r="L62" s="8">
        <v>0</v>
      </c>
      <c r="M62" s="7">
        <v>7.28</v>
      </c>
      <c r="N62">
        <f t="shared" si="0"/>
        <v>1.456</v>
      </c>
      <c r="O62">
        <f t="shared" si="1"/>
        <v>3.2557149752396941</v>
      </c>
    </row>
    <row r="63" spans="1:15" x14ac:dyDescent="0.25">
      <c r="A63" s="5" t="s">
        <v>200</v>
      </c>
      <c r="B63" s="1"/>
      <c r="C63" s="1">
        <v>12832.104600000001</v>
      </c>
      <c r="D63" s="1">
        <v>20583.994200000001</v>
      </c>
      <c r="E63" s="1">
        <v>56342.149999999987</v>
      </c>
      <c r="F63" s="1">
        <v>71.95</v>
      </c>
      <c r="G63" s="1">
        <v>89830.198799999984</v>
      </c>
      <c r="H63" s="8">
        <v>0</v>
      </c>
      <c r="I63" s="8">
        <v>12832.104600000001</v>
      </c>
      <c r="J63" s="8">
        <v>20583.994200000001</v>
      </c>
      <c r="K63" s="8">
        <v>56342.149999999987</v>
      </c>
      <c r="L63" s="8">
        <v>71.95</v>
      </c>
      <c r="M63" s="7">
        <v>89830.198799999984</v>
      </c>
      <c r="N63">
        <f t="shared" si="0"/>
        <v>17966.039759999996</v>
      </c>
      <c r="O63">
        <f t="shared" si="1"/>
        <v>23178.189348105199</v>
      </c>
    </row>
    <row r="64" spans="1:15" x14ac:dyDescent="0.25">
      <c r="A64" s="5" t="s">
        <v>201</v>
      </c>
      <c r="B64" s="1"/>
      <c r="C64" s="1"/>
      <c r="D64" s="1"/>
      <c r="E64" s="1">
        <v>2337.27</v>
      </c>
      <c r="F64" s="1"/>
      <c r="G64" s="1">
        <v>2337.27</v>
      </c>
      <c r="H64" s="8">
        <v>0</v>
      </c>
      <c r="I64" s="8">
        <v>0</v>
      </c>
      <c r="J64" s="8">
        <v>0</v>
      </c>
      <c r="K64" s="8">
        <v>2337.27</v>
      </c>
      <c r="L64" s="8">
        <v>0</v>
      </c>
      <c r="M64" s="7">
        <v>2337.27</v>
      </c>
      <c r="N64">
        <f t="shared" si="0"/>
        <v>467.45400000000001</v>
      </c>
      <c r="O64">
        <f t="shared" si="1"/>
        <v>1045.2589203541868</v>
      </c>
    </row>
    <row r="65" spans="1:15" x14ac:dyDescent="0.25">
      <c r="A65" s="5" t="s">
        <v>202</v>
      </c>
      <c r="B65" s="1"/>
      <c r="C65" s="1"/>
      <c r="D65" s="1"/>
      <c r="E65" s="1">
        <v>4.99</v>
      </c>
      <c r="F65" s="1"/>
      <c r="G65" s="1">
        <v>4.99</v>
      </c>
      <c r="H65" s="8">
        <v>0</v>
      </c>
      <c r="I65" s="8">
        <v>0</v>
      </c>
      <c r="J65" s="8">
        <v>0</v>
      </c>
      <c r="K65" s="8">
        <v>4.99</v>
      </c>
      <c r="L65" s="8">
        <v>0</v>
      </c>
      <c r="M65" s="7">
        <v>4.99</v>
      </c>
      <c r="N65">
        <f t="shared" si="0"/>
        <v>0.998</v>
      </c>
      <c r="O65">
        <f t="shared" si="1"/>
        <v>2.2315958415447903</v>
      </c>
    </row>
    <row r="66" spans="1:15" x14ac:dyDescent="0.25">
      <c r="A66" s="5" t="s">
        <v>203</v>
      </c>
      <c r="B66" s="1"/>
      <c r="C66" s="1">
        <v>6978.26</v>
      </c>
      <c r="D66" s="1">
        <v>10324.3349</v>
      </c>
      <c r="E66" s="1">
        <v>52887.669999999991</v>
      </c>
      <c r="F66" s="1">
        <v>122.05</v>
      </c>
      <c r="G66" s="1">
        <v>70312.314899999983</v>
      </c>
      <c r="H66" s="8">
        <v>0</v>
      </c>
      <c r="I66" s="8">
        <v>6978.26</v>
      </c>
      <c r="J66" s="8">
        <v>10324.3349</v>
      </c>
      <c r="K66" s="8">
        <v>52887.669999999991</v>
      </c>
      <c r="L66" s="8">
        <v>122.05</v>
      </c>
      <c r="M66" s="7">
        <v>70312.314899999983</v>
      </c>
      <c r="N66">
        <f t="shared" si="0"/>
        <v>14062.46298</v>
      </c>
      <c r="O66">
        <f t="shared" si="1"/>
        <v>22156.51265805951</v>
      </c>
    </row>
    <row r="67" spans="1:15" x14ac:dyDescent="0.25">
      <c r="A67" s="5" t="s">
        <v>204</v>
      </c>
      <c r="B67" s="1"/>
      <c r="C67" s="1">
        <v>3578.27</v>
      </c>
      <c r="D67" s="1"/>
      <c r="E67" s="1">
        <v>2322.2799999999997</v>
      </c>
      <c r="F67" s="1"/>
      <c r="G67" s="1">
        <v>5900.55</v>
      </c>
      <c r="H67" s="8">
        <v>0</v>
      </c>
      <c r="I67" s="8">
        <v>3578.27</v>
      </c>
      <c r="J67" s="8">
        <v>0</v>
      </c>
      <c r="K67" s="8">
        <v>2322.2799999999997</v>
      </c>
      <c r="L67" s="8">
        <v>0</v>
      </c>
      <c r="M67" s="7">
        <v>5900.55</v>
      </c>
      <c r="N67">
        <f t="shared" si="0"/>
        <v>1180.1099999999999</v>
      </c>
      <c r="O67">
        <f t="shared" si="1"/>
        <v>1675.8358012347153</v>
      </c>
    </row>
    <row r="68" spans="1:15" x14ac:dyDescent="0.25">
      <c r="A68" s="5" t="s">
        <v>205</v>
      </c>
      <c r="B68" s="1"/>
      <c r="C68" s="1"/>
      <c r="D68" s="1">
        <v>2071.4196000000002</v>
      </c>
      <c r="E68" s="1">
        <v>749.39</v>
      </c>
      <c r="F68" s="1"/>
      <c r="G68" s="1">
        <v>2820.8096</v>
      </c>
      <c r="H68" s="8">
        <v>0</v>
      </c>
      <c r="I68" s="8">
        <v>0</v>
      </c>
      <c r="J68" s="8">
        <v>2071.4196000000002</v>
      </c>
      <c r="K68" s="8">
        <v>749.39</v>
      </c>
      <c r="L68" s="8">
        <v>0</v>
      </c>
      <c r="M68" s="7">
        <v>2820.8096</v>
      </c>
      <c r="N68">
        <f t="shared" ref="N68:N131" si="2">AVERAGE(H68:L68)</f>
        <v>564.16192000000001</v>
      </c>
      <c r="O68">
        <f t="shared" ref="O68:O131" si="3">STDEVA(H68:L68)</f>
        <v>902.90796478291861</v>
      </c>
    </row>
    <row r="69" spans="1:15" x14ac:dyDescent="0.25">
      <c r="A69" s="5" t="s">
        <v>206</v>
      </c>
      <c r="B69" s="1"/>
      <c r="C69" s="1">
        <v>54169.868199999983</v>
      </c>
      <c r="D69" s="1">
        <v>42742.121500000001</v>
      </c>
      <c r="E69" s="1">
        <v>136032.84000000014</v>
      </c>
      <c r="F69" s="1">
        <v>471.50000000000011</v>
      </c>
      <c r="G69" s="1">
        <v>233416.32970000012</v>
      </c>
      <c r="H69" s="8">
        <v>0</v>
      </c>
      <c r="I69" s="8">
        <v>54169.868199999983</v>
      </c>
      <c r="J69" s="8">
        <v>42742.121500000001</v>
      </c>
      <c r="K69" s="8">
        <v>136032.84000000014</v>
      </c>
      <c r="L69" s="8">
        <v>471.50000000000011</v>
      </c>
      <c r="M69" s="7">
        <v>233416.32970000012</v>
      </c>
      <c r="N69">
        <f t="shared" si="2"/>
        <v>46683.265940000027</v>
      </c>
      <c r="O69">
        <f t="shared" si="3"/>
        <v>55609.762739374142</v>
      </c>
    </row>
    <row r="70" spans="1:15" x14ac:dyDescent="0.25">
      <c r="A70" s="5" t="s">
        <v>207</v>
      </c>
      <c r="B70" s="1"/>
      <c r="C70" s="1"/>
      <c r="D70" s="1"/>
      <c r="E70" s="1">
        <v>281.93</v>
      </c>
      <c r="F70" s="1"/>
      <c r="G70" s="1">
        <v>281.93</v>
      </c>
      <c r="H70" s="8">
        <v>0</v>
      </c>
      <c r="I70" s="8">
        <v>0</v>
      </c>
      <c r="J70" s="8">
        <v>0</v>
      </c>
      <c r="K70" s="8">
        <v>281.93</v>
      </c>
      <c r="L70" s="8">
        <v>0</v>
      </c>
      <c r="M70" s="7">
        <v>281.93</v>
      </c>
      <c r="N70">
        <f t="shared" si="2"/>
        <v>56.386000000000003</v>
      </c>
      <c r="O70">
        <f t="shared" si="3"/>
        <v>126.08292897930315</v>
      </c>
    </row>
    <row r="71" spans="1:15" x14ac:dyDescent="0.25">
      <c r="A71" s="5" t="s">
        <v>208</v>
      </c>
      <c r="B71" s="1"/>
      <c r="C71" s="1"/>
      <c r="D71" s="1"/>
      <c r="E71" s="1">
        <v>2452.04</v>
      </c>
      <c r="F71" s="1"/>
      <c r="G71" s="1">
        <v>2452.04</v>
      </c>
      <c r="H71" s="8">
        <v>0</v>
      </c>
      <c r="I71" s="8">
        <v>0</v>
      </c>
      <c r="J71" s="8">
        <v>0</v>
      </c>
      <c r="K71" s="8">
        <v>2452.04</v>
      </c>
      <c r="L71" s="8">
        <v>0</v>
      </c>
      <c r="M71" s="7">
        <v>2452.04</v>
      </c>
      <c r="N71">
        <f t="shared" si="2"/>
        <v>490.40800000000002</v>
      </c>
      <c r="O71">
        <f t="shared" si="3"/>
        <v>1096.585624709717</v>
      </c>
    </row>
    <row r="72" spans="1:15" x14ac:dyDescent="0.25">
      <c r="A72" s="5" t="s">
        <v>209</v>
      </c>
      <c r="B72" s="1"/>
      <c r="C72" s="1"/>
      <c r="D72" s="1"/>
      <c r="E72" s="1">
        <v>2400.34</v>
      </c>
      <c r="F72" s="1"/>
      <c r="G72" s="1">
        <v>2400.34</v>
      </c>
      <c r="H72" s="8">
        <v>0</v>
      </c>
      <c r="I72" s="8">
        <v>0</v>
      </c>
      <c r="J72" s="8">
        <v>0</v>
      </c>
      <c r="K72" s="8">
        <v>2400.34</v>
      </c>
      <c r="L72" s="8">
        <v>0</v>
      </c>
      <c r="M72" s="7">
        <v>2400.34</v>
      </c>
      <c r="N72">
        <f t="shared" si="2"/>
        <v>480.06800000000004</v>
      </c>
      <c r="O72">
        <f t="shared" si="3"/>
        <v>1073.4646818223691</v>
      </c>
    </row>
    <row r="73" spans="1:15" x14ac:dyDescent="0.25">
      <c r="A73" s="5" t="s">
        <v>210</v>
      </c>
      <c r="B73" s="1"/>
      <c r="C73" s="1"/>
      <c r="D73" s="1"/>
      <c r="E73" s="1">
        <v>4750.0099999999993</v>
      </c>
      <c r="F73" s="1"/>
      <c r="G73" s="1">
        <v>4750.0099999999993</v>
      </c>
      <c r="H73" s="8">
        <v>0</v>
      </c>
      <c r="I73" s="8">
        <v>0</v>
      </c>
      <c r="J73" s="8">
        <v>0</v>
      </c>
      <c r="K73" s="8">
        <v>4750.0099999999993</v>
      </c>
      <c r="L73" s="8">
        <v>0</v>
      </c>
      <c r="M73" s="7">
        <v>4750.0099999999993</v>
      </c>
      <c r="N73">
        <f t="shared" si="2"/>
        <v>950.00199999999984</v>
      </c>
      <c r="O73">
        <f t="shared" si="3"/>
        <v>2124.2690507607549</v>
      </c>
    </row>
    <row r="74" spans="1:15" x14ac:dyDescent="0.25">
      <c r="A74" s="5" t="s">
        <v>211</v>
      </c>
      <c r="B74" s="1"/>
      <c r="C74" s="1"/>
      <c r="D74" s="1"/>
      <c r="E74" s="1">
        <v>29.479999999999997</v>
      </c>
      <c r="F74" s="1"/>
      <c r="G74" s="1">
        <v>29.479999999999997</v>
      </c>
      <c r="H74" s="8">
        <v>0</v>
      </c>
      <c r="I74" s="8">
        <v>0</v>
      </c>
      <c r="J74" s="8">
        <v>0</v>
      </c>
      <c r="K74" s="8">
        <v>29.479999999999997</v>
      </c>
      <c r="L74" s="8">
        <v>0</v>
      </c>
      <c r="M74" s="7">
        <v>29.479999999999997</v>
      </c>
      <c r="N74">
        <f t="shared" si="2"/>
        <v>5.895999999999999</v>
      </c>
      <c r="O74">
        <f t="shared" si="3"/>
        <v>13.183856795338759</v>
      </c>
    </row>
    <row r="75" spans="1:15" x14ac:dyDescent="0.25">
      <c r="A75" s="5" t="s">
        <v>212</v>
      </c>
      <c r="B75" s="1"/>
      <c r="C75" s="1"/>
      <c r="D75" s="1"/>
      <c r="E75" s="1">
        <v>1735.98</v>
      </c>
      <c r="F75" s="1"/>
      <c r="G75" s="1">
        <v>1735.98</v>
      </c>
      <c r="H75" s="8">
        <v>0</v>
      </c>
      <c r="I75" s="8">
        <v>0</v>
      </c>
      <c r="J75" s="8">
        <v>0</v>
      </c>
      <c r="K75" s="8">
        <v>1735.98</v>
      </c>
      <c r="L75" s="8">
        <v>0</v>
      </c>
      <c r="M75" s="7">
        <v>1735.98</v>
      </c>
      <c r="N75">
        <f t="shared" si="2"/>
        <v>347.19600000000003</v>
      </c>
      <c r="O75">
        <f t="shared" si="3"/>
        <v>776.353857516017</v>
      </c>
    </row>
    <row r="76" spans="1:15" x14ac:dyDescent="0.25">
      <c r="A76" s="5" t="s">
        <v>213</v>
      </c>
      <c r="B76" s="1"/>
      <c r="C76" s="1"/>
      <c r="D76" s="1">
        <v>2854.4096</v>
      </c>
      <c r="E76" s="1">
        <v>4867.5199999999995</v>
      </c>
      <c r="F76" s="1"/>
      <c r="G76" s="1">
        <v>7721.9295999999995</v>
      </c>
      <c r="H76" s="8">
        <v>0</v>
      </c>
      <c r="I76" s="8">
        <v>0</v>
      </c>
      <c r="J76" s="8">
        <v>2854.4096</v>
      </c>
      <c r="K76" s="8">
        <v>4867.5199999999995</v>
      </c>
      <c r="L76" s="8">
        <v>0</v>
      </c>
      <c r="M76" s="7">
        <v>7721.9295999999995</v>
      </c>
      <c r="N76">
        <f t="shared" si="2"/>
        <v>1544.3859199999999</v>
      </c>
      <c r="O76">
        <f t="shared" si="3"/>
        <v>2231.2981516093341</v>
      </c>
    </row>
    <row r="77" spans="1:15" x14ac:dyDescent="0.25">
      <c r="A77" s="5" t="s">
        <v>214</v>
      </c>
      <c r="B77" s="1"/>
      <c r="C77" s="1">
        <v>57544.858199999981</v>
      </c>
      <c r="D77" s="1">
        <v>32232.526400000002</v>
      </c>
      <c r="E77" s="1">
        <v>120547.7</v>
      </c>
      <c r="F77" s="1">
        <v>1283.8200000000004</v>
      </c>
      <c r="G77" s="1">
        <v>211608.90460000004</v>
      </c>
      <c r="H77" s="8">
        <v>0</v>
      </c>
      <c r="I77" s="8">
        <v>57544.858199999981</v>
      </c>
      <c r="J77" s="8">
        <v>32232.526400000002</v>
      </c>
      <c r="K77" s="8">
        <v>120547.7</v>
      </c>
      <c r="L77" s="8">
        <v>1283.8200000000004</v>
      </c>
      <c r="M77" s="7">
        <v>211608.90460000004</v>
      </c>
      <c r="N77">
        <f t="shared" si="2"/>
        <v>42321.780920000005</v>
      </c>
      <c r="O77">
        <f t="shared" si="3"/>
        <v>49819.867852255542</v>
      </c>
    </row>
    <row r="78" spans="1:15" x14ac:dyDescent="0.25">
      <c r="A78" s="5" t="s">
        <v>215</v>
      </c>
      <c r="B78" s="1"/>
      <c r="C78" s="1">
        <v>45729.389999999992</v>
      </c>
      <c r="D78" s="1">
        <v>66804.204800000007</v>
      </c>
      <c r="E78" s="1">
        <v>106359.11000000009</v>
      </c>
      <c r="F78" s="1">
        <v>74.25</v>
      </c>
      <c r="G78" s="1">
        <v>218966.95480000012</v>
      </c>
      <c r="H78" s="8">
        <v>0</v>
      </c>
      <c r="I78" s="8">
        <v>45729.389999999992</v>
      </c>
      <c r="J78" s="8">
        <v>66804.204800000007</v>
      </c>
      <c r="K78" s="8">
        <v>106359.11000000009</v>
      </c>
      <c r="L78" s="8">
        <v>74.25</v>
      </c>
      <c r="M78" s="7">
        <v>218966.95480000012</v>
      </c>
      <c r="N78">
        <f t="shared" si="2"/>
        <v>43793.390960000012</v>
      </c>
      <c r="O78">
        <f t="shared" si="3"/>
        <v>45488.842651000719</v>
      </c>
    </row>
    <row r="79" spans="1:15" x14ac:dyDescent="0.25">
      <c r="A79" s="5" t="s">
        <v>216</v>
      </c>
      <c r="B79" s="1"/>
      <c r="C79" s="1">
        <v>74271.895999999979</v>
      </c>
      <c r="D79" s="1">
        <v>50800.452500000007</v>
      </c>
      <c r="E79" s="1">
        <v>110260.21000000008</v>
      </c>
      <c r="F79" s="1">
        <v>122.41</v>
      </c>
      <c r="G79" s="1">
        <v>235454.96850000005</v>
      </c>
      <c r="H79" s="8">
        <v>0</v>
      </c>
      <c r="I79" s="8">
        <v>74271.895999999979</v>
      </c>
      <c r="J79" s="8">
        <v>50800.452500000007</v>
      </c>
      <c r="K79" s="8">
        <v>110260.21000000008</v>
      </c>
      <c r="L79" s="8">
        <v>122.41</v>
      </c>
      <c r="M79" s="7">
        <v>235454.96850000005</v>
      </c>
      <c r="N79">
        <f t="shared" si="2"/>
        <v>47090.993700000014</v>
      </c>
      <c r="O79">
        <f t="shared" si="3"/>
        <v>47870.974934778016</v>
      </c>
    </row>
    <row r="80" spans="1:15" x14ac:dyDescent="0.25">
      <c r="A80" s="5" t="s">
        <v>217</v>
      </c>
      <c r="B80" s="1"/>
      <c r="C80" s="1"/>
      <c r="D80" s="1">
        <v>782.99</v>
      </c>
      <c r="E80" s="1">
        <v>814.71</v>
      </c>
      <c r="F80" s="1"/>
      <c r="G80" s="1">
        <v>1597.7</v>
      </c>
      <c r="H80" s="8">
        <v>0</v>
      </c>
      <c r="I80" s="8">
        <v>0</v>
      </c>
      <c r="J80" s="8">
        <v>782.99</v>
      </c>
      <c r="K80" s="8">
        <v>814.71</v>
      </c>
      <c r="L80" s="8">
        <v>0</v>
      </c>
      <c r="M80" s="7">
        <v>1597.7</v>
      </c>
      <c r="N80">
        <f t="shared" si="2"/>
        <v>319.54000000000002</v>
      </c>
      <c r="O80">
        <f t="shared" si="3"/>
        <v>437.69186255858131</v>
      </c>
    </row>
    <row r="81" spans="1:15" x14ac:dyDescent="0.25">
      <c r="A81" s="5" t="s">
        <v>218</v>
      </c>
      <c r="B81" s="1"/>
      <c r="C81" s="1">
        <v>57748.138199999979</v>
      </c>
      <c r="D81" s="1">
        <v>27694.418400000006</v>
      </c>
      <c r="E81" s="1">
        <v>148359.50000000009</v>
      </c>
      <c r="F81" s="1">
        <v>159.93</v>
      </c>
      <c r="G81" s="1">
        <v>233961.98660000012</v>
      </c>
      <c r="H81" s="8">
        <v>0</v>
      </c>
      <c r="I81" s="8">
        <v>57748.138199999979</v>
      </c>
      <c r="J81" s="8">
        <v>27694.418400000006</v>
      </c>
      <c r="K81" s="8">
        <v>148359.50000000009</v>
      </c>
      <c r="L81" s="8">
        <v>159.93</v>
      </c>
      <c r="M81" s="7">
        <v>233961.98660000012</v>
      </c>
      <c r="N81">
        <f t="shared" si="2"/>
        <v>46792.397320000011</v>
      </c>
      <c r="O81">
        <f t="shared" si="3"/>
        <v>61572.625531098965</v>
      </c>
    </row>
    <row r="82" spans="1:15" x14ac:dyDescent="0.25">
      <c r="A82" s="5" t="s">
        <v>219</v>
      </c>
      <c r="B82" s="1"/>
      <c r="C82" s="1">
        <v>15304.716400000001</v>
      </c>
      <c r="D82" s="1">
        <v>21906.5085</v>
      </c>
      <c r="E82" s="1">
        <v>53002.309999999969</v>
      </c>
      <c r="F82" s="1">
        <v>54.980000000000004</v>
      </c>
      <c r="G82" s="1">
        <v>90268.51489999998</v>
      </c>
      <c r="H82" s="8">
        <v>0</v>
      </c>
      <c r="I82" s="8">
        <v>15304.716400000001</v>
      </c>
      <c r="J82" s="8">
        <v>21906.5085</v>
      </c>
      <c r="K82" s="8">
        <v>53002.309999999969</v>
      </c>
      <c r="L82" s="8">
        <v>54.980000000000004</v>
      </c>
      <c r="M82" s="7">
        <v>90268.51489999998</v>
      </c>
      <c r="N82">
        <f t="shared" si="2"/>
        <v>18053.702979999995</v>
      </c>
      <c r="O82">
        <f t="shared" si="3"/>
        <v>21758.311000806076</v>
      </c>
    </row>
    <row r="83" spans="1:15" x14ac:dyDescent="0.25">
      <c r="A83" s="5" t="s">
        <v>220</v>
      </c>
      <c r="B83" s="1"/>
      <c r="C83" s="1">
        <v>10734.81</v>
      </c>
      <c r="D83" s="1">
        <v>10377.2132</v>
      </c>
      <c r="E83" s="1">
        <v>33493.430000000008</v>
      </c>
      <c r="F83" s="1">
        <v>36.269999999999996</v>
      </c>
      <c r="G83" s="1">
        <v>54641.723200000008</v>
      </c>
      <c r="H83" s="8">
        <v>0</v>
      </c>
      <c r="I83" s="8">
        <v>10734.81</v>
      </c>
      <c r="J83" s="8">
        <v>10377.2132</v>
      </c>
      <c r="K83" s="8">
        <v>33493.430000000008</v>
      </c>
      <c r="L83" s="8">
        <v>36.269999999999996</v>
      </c>
      <c r="M83" s="7">
        <v>54641.723200000008</v>
      </c>
      <c r="N83">
        <f t="shared" si="2"/>
        <v>10928.344639999999</v>
      </c>
      <c r="O83">
        <f t="shared" si="3"/>
        <v>13671.048655453165</v>
      </c>
    </row>
    <row r="84" spans="1:15" x14ac:dyDescent="0.25">
      <c r="A84" s="5" t="s">
        <v>221</v>
      </c>
      <c r="B84" s="1"/>
      <c r="C84" s="1"/>
      <c r="D84" s="1">
        <v>782.99</v>
      </c>
      <c r="E84" s="1">
        <v>911.43000000000006</v>
      </c>
      <c r="F84" s="1"/>
      <c r="G84" s="1">
        <v>1694.42</v>
      </c>
      <c r="H84" s="8">
        <v>0</v>
      </c>
      <c r="I84" s="8">
        <v>0</v>
      </c>
      <c r="J84" s="8">
        <v>782.99</v>
      </c>
      <c r="K84" s="8">
        <v>911.43000000000006</v>
      </c>
      <c r="L84" s="8">
        <v>0</v>
      </c>
      <c r="M84" s="7">
        <v>1694.42</v>
      </c>
      <c r="N84">
        <f t="shared" si="2"/>
        <v>338.88400000000001</v>
      </c>
      <c r="O84">
        <f t="shared" si="3"/>
        <v>466.25265621763486</v>
      </c>
    </row>
    <row r="85" spans="1:15" x14ac:dyDescent="0.25">
      <c r="A85" s="5" t="s">
        <v>222</v>
      </c>
      <c r="B85" s="1"/>
      <c r="C85" s="1">
        <v>55335.522799999984</v>
      </c>
      <c r="D85" s="1">
        <v>29222.809400000002</v>
      </c>
      <c r="E85" s="1">
        <v>125457.66000000011</v>
      </c>
      <c r="F85" s="1">
        <v>429.87000000000006</v>
      </c>
      <c r="G85" s="1">
        <v>210445.86220000006</v>
      </c>
      <c r="H85" s="8">
        <v>0</v>
      </c>
      <c r="I85" s="8">
        <v>55335.522799999984</v>
      </c>
      <c r="J85" s="8">
        <v>29222.809400000002</v>
      </c>
      <c r="K85" s="8">
        <v>125457.66000000011</v>
      </c>
      <c r="L85" s="8">
        <v>429.87000000000006</v>
      </c>
      <c r="M85" s="7">
        <v>210445.86220000006</v>
      </c>
      <c r="N85">
        <f t="shared" si="2"/>
        <v>42089.172440000017</v>
      </c>
      <c r="O85">
        <f t="shared" si="3"/>
        <v>51957.457910896417</v>
      </c>
    </row>
    <row r="86" spans="1:15" x14ac:dyDescent="0.25">
      <c r="A86" s="5" t="s">
        <v>223</v>
      </c>
      <c r="B86" s="1">
        <v>3578.27</v>
      </c>
      <c r="C86" s="1">
        <v>38226.049999999996</v>
      </c>
      <c r="D86" s="1">
        <v>24282.425200000001</v>
      </c>
      <c r="E86" s="1">
        <v>80322.319999999992</v>
      </c>
      <c r="F86" s="1">
        <v>427.89</v>
      </c>
      <c r="G86" s="1">
        <v>146836.9552</v>
      </c>
      <c r="H86" s="8">
        <v>3578.27</v>
      </c>
      <c r="I86" s="8">
        <v>38226.049999999996</v>
      </c>
      <c r="J86" s="8">
        <v>24282.425200000001</v>
      </c>
      <c r="K86" s="8">
        <v>80322.319999999992</v>
      </c>
      <c r="L86" s="8">
        <v>427.89</v>
      </c>
      <c r="M86" s="7">
        <v>146836.9552</v>
      </c>
      <c r="N86">
        <f t="shared" si="2"/>
        <v>29367.391039999999</v>
      </c>
      <c r="O86">
        <f t="shared" si="3"/>
        <v>32416.473381377149</v>
      </c>
    </row>
    <row r="87" spans="1:15" x14ac:dyDescent="0.25">
      <c r="A87" s="5" t="s">
        <v>224</v>
      </c>
      <c r="B87" s="1"/>
      <c r="C87" s="1">
        <v>29410.2546</v>
      </c>
      <c r="D87" s="1">
        <v>20916.626400000001</v>
      </c>
      <c r="E87" s="1">
        <v>74175.499999999971</v>
      </c>
      <c r="F87" s="1">
        <v>256.16000000000008</v>
      </c>
      <c r="G87" s="1">
        <v>124758.54099999998</v>
      </c>
      <c r="H87" s="8">
        <v>0</v>
      </c>
      <c r="I87" s="8">
        <v>29410.2546</v>
      </c>
      <c r="J87" s="8">
        <v>20916.626400000001</v>
      </c>
      <c r="K87" s="8">
        <v>74175.499999999971</v>
      </c>
      <c r="L87" s="8">
        <v>256.16000000000008</v>
      </c>
      <c r="M87" s="7">
        <v>124758.54099999998</v>
      </c>
      <c r="N87">
        <f t="shared" si="2"/>
        <v>24951.708199999994</v>
      </c>
      <c r="O87">
        <f t="shared" si="3"/>
        <v>30379.269425464539</v>
      </c>
    </row>
    <row r="88" spans="1:15" x14ac:dyDescent="0.25">
      <c r="A88" s="5" t="s">
        <v>225</v>
      </c>
      <c r="B88" s="1"/>
      <c r="C88" s="1">
        <v>6953.26</v>
      </c>
      <c r="D88" s="1">
        <v>10639.000700000001</v>
      </c>
      <c r="E88" s="1">
        <v>21144.409999999996</v>
      </c>
      <c r="F88" s="1">
        <v>72.959999999999994</v>
      </c>
      <c r="G88" s="1">
        <v>38809.630699999994</v>
      </c>
      <c r="H88" s="8">
        <v>0</v>
      </c>
      <c r="I88" s="8">
        <v>6953.26</v>
      </c>
      <c r="J88" s="8">
        <v>10639.000700000001</v>
      </c>
      <c r="K88" s="8">
        <v>21144.409999999996</v>
      </c>
      <c r="L88" s="8">
        <v>72.959999999999994</v>
      </c>
      <c r="M88" s="7">
        <v>38809.630699999994</v>
      </c>
      <c r="N88">
        <f t="shared" si="2"/>
        <v>7761.9261399999987</v>
      </c>
      <c r="O88">
        <f t="shared" si="3"/>
        <v>8766.2715979745917</v>
      </c>
    </row>
    <row r="89" spans="1:15" x14ac:dyDescent="0.25">
      <c r="A89" s="5" t="s">
        <v>226</v>
      </c>
      <c r="B89" s="1"/>
      <c r="C89" s="1">
        <v>65946.314599999983</v>
      </c>
      <c r="D89" s="1">
        <v>31811.600900000001</v>
      </c>
      <c r="E89" s="1">
        <v>86439.37000000001</v>
      </c>
      <c r="F89" s="1">
        <v>327.77</v>
      </c>
      <c r="G89" s="1">
        <v>184525.05550000002</v>
      </c>
      <c r="H89" s="8">
        <v>0</v>
      </c>
      <c r="I89" s="8">
        <v>65946.314599999983</v>
      </c>
      <c r="J89" s="8">
        <v>31811.600900000001</v>
      </c>
      <c r="K89" s="8">
        <v>86439.37000000001</v>
      </c>
      <c r="L89" s="8">
        <v>327.77</v>
      </c>
      <c r="M89" s="7">
        <v>184525.05550000002</v>
      </c>
      <c r="N89">
        <f t="shared" si="2"/>
        <v>36905.011099999996</v>
      </c>
      <c r="O89">
        <f t="shared" si="3"/>
        <v>38803.567035960878</v>
      </c>
    </row>
    <row r="90" spans="1:15" x14ac:dyDescent="0.25">
      <c r="A90" s="5" t="s">
        <v>227</v>
      </c>
      <c r="B90" s="1"/>
      <c r="C90" s="1"/>
      <c r="D90" s="1">
        <v>15179.974900000001</v>
      </c>
      <c r="E90" s="1">
        <v>21601.96</v>
      </c>
      <c r="F90" s="1"/>
      <c r="G90" s="1">
        <v>36781.9349</v>
      </c>
      <c r="H90" s="8">
        <v>0</v>
      </c>
      <c r="I90" s="8">
        <v>0</v>
      </c>
      <c r="J90" s="8">
        <v>15179.974900000001</v>
      </c>
      <c r="K90" s="8">
        <v>21601.96</v>
      </c>
      <c r="L90" s="8">
        <v>0</v>
      </c>
      <c r="M90" s="7">
        <v>36781.9349</v>
      </c>
      <c r="N90">
        <f t="shared" si="2"/>
        <v>7356.3869800000002</v>
      </c>
      <c r="O90">
        <f t="shared" si="3"/>
        <v>10325.867600456902</v>
      </c>
    </row>
    <row r="91" spans="1:15" x14ac:dyDescent="0.25">
      <c r="A91" s="5" t="s">
        <v>228</v>
      </c>
      <c r="B91" s="1"/>
      <c r="C91" s="1">
        <v>21469.62</v>
      </c>
      <c r="D91" s="1">
        <v>10939.9174</v>
      </c>
      <c r="E91" s="1">
        <v>53749.00999999998</v>
      </c>
      <c r="F91" s="1">
        <v>91.28</v>
      </c>
      <c r="G91" s="1">
        <v>86249.82739999998</v>
      </c>
      <c r="H91" s="8">
        <v>0</v>
      </c>
      <c r="I91" s="8">
        <v>21469.62</v>
      </c>
      <c r="J91" s="8">
        <v>10939.9174</v>
      </c>
      <c r="K91" s="8">
        <v>53749.00999999998</v>
      </c>
      <c r="L91" s="8">
        <v>91.28</v>
      </c>
      <c r="M91" s="7">
        <v>86249.82739999998</v>
      </c>
      <c r="N91">
        <f t="shared" si="2"/>
        <v>17249.965479999995</v>
      </c>
      <c r="O91">
        <f t="shared" si="3"/>
        <v>22258.617647867104</v>
      </c>
    </row>
    <row r="92" spans="1:15" x14ac:dyDescent="0.25">
      <c r="A92" s="5" t="s">
        <v>229</v>
      </c>
      <c r="B92" s="1"/>
      <c r="C92" s="1">
        <v>63670.739999999976</v>
      </c>
      <c r="D92" s="1">
        <v>15413.9274</v>
      </c>
      <c r="E92" s="1">
        <v>75791.64999999998</v>
      </c>
      <c r="F92" s="1">
        <v>134.06</v>
      </c>
      <c r="G92" s="1">
        <v>155010.37739999997</v>
      </c>
      <c r="H92" s="8">
        <v>0</v>
      </c>
      <c r="I92" s="8">
        <v>63670.739999999976</v>
      </c>
      <c r="J92" s="8">
        <v>15413.9274</v>
      </c>
      <c r="K92" s="8">
        <v>75791.64999999998</v>
      </c>
      <c r="L92" s="8">
        <v>134.06</v>
      </c>
      <c r="M92" s="7">
        <v>155010.37739999997</v>
      </c>
      <c r="N92">
        <f t="shared" si="2"/>
        <v>31002.075479999989</v>
      </c>
      <c r="O92">
        <f t="shared" si="3"/>
        <v>36160.410159137034</v>
      </c>
    </row>
    <row r="93" spans="1:15" x14ac:dyDescent="0.25">
      <c r="A93" s="5" t="s">
        <v>230</v>
      </c>
      <c r="B93" s="1"/>
      <c r="C93" s="1">
        <v>11433.9082</v>
      </c>
      <c r="D93" s="1">
        <v>21893.397499999999</v>
      </c>
      <c r="E93" s="1">
        <v>42835.98</v>
      </c>
      <c r="F93" s="1">
        <v>269.95999999999998</v>
      </c>
      <c r="G93" s="1">
        <v>76433.245699999985</v>
      </c>
      <c r="H93" s="8">
        <v>0</v>
      </c>
      <c r="I93" s="8">
        <v>11433.9082</v>
      </c>
      <c r="J93" s="8">
        <v>21893.397499999999</v>
      </c>
      <c r="K93" s="8">
        <v>42835.98</v>
      </c>
      <c r="L93" s="8">
        <v>269.95999999999998</v>
      </c>
      <c r="M93" s="7">
        <v>76433.245699999985</v>
      </c>
      <c r="N93">
        <f t="shared" si="2"/>
        <v>15286.649140000003</v>
      </c>
      <c r="O93">
        <f t="shared" si="3"/>
        <v>17865.056410026526</v>
      </c>
    </row>
    <row r="94" spans="1:15" x14ac:dyDescent="0.25">
      <c r="A94" s="5" t="s">
        <v>231</v>
      </c>
      <c r="B94" s="1"/>
      <c r="C94" s="1">
        <v>40580.886399999996</v>
      </c>
      <c r="D94" s="1">
        <v>18396.918100000003</v>
      </c>
      <c r="E94" s="1">
        <v>66814.129999999946</v>
      </c>
      <c r="F94" s="1">
        <v>205.73</v>
      </c>
      <c r="G94" s="1">
        <v>125997.66449999994</v>
      </c>
      <c r="H94" s="8">
        <v>0</v>
      </c>
      <c r="I94" s="8">
        <v>40580.886399999996</v>
      </c>
      <c r="J94" s="8">
        <v>18396.918100000003</v>
      </c>
      <c r="K94" s="8">
        <v>66814.129999999946</v>
      </c>
      <c r="L94" s="8">
        <v>205.73</v>
      </c>
      <c r="M94" s="7">
        <v>125997.66449999994</v>
      </c>
      <c r="N94">
        <f t="shared" si="2"/>
        <v>25199.532899999987</v>
      </c>
      <c r="O94">
        <f t="shared" si="3"/>
        <v>28610.937319435623</v>
      </c>
    </row>
    <row r="95" spans="1:15" x14ac:dyDescent="0.25">
      <c r="A95" s="5" t="s">
        <v>232</v>
      </c>
      <c r="B95" s="1"/>
      <c r="C95" s="1">
        <v>7855.6381999999994</v>
      </c>
      <c r="D95" s="1">
        <v>15339.499599999999</v>
      </c>
      <c r="E95" s="1">
        <v>32797.259999999995</v>
      </c>
      <c r="F95" s="1">
        <v>38.980000000000004</v>
      </c>
      <c r="G95" s="1">
        <v>56031.377799999995</v>
      </c>
      <c r="H95" s="8">
        <v>0</v>
      </c>
      <c r="I95" s="8">
        <v>7855.6381999999994</v>
      </c>
      <c r="J95" s="8">
        <v>15339.499599999999</v>
      </c>
      <c r="K95" s="8">
        <v>32797.259999999995</v>
      </c>
      <c r="L95" s="8">
        <v>38.980000000000004</v>
      </c>
      <c r="M95" s="7">
        <v>56031.377799999995</v>
      </c>
      <c r="N95">
        <f t="shared" si="2"/>
        <v>11206.275559999998</v>
      </c>
      <c r="O95">
        <f t="shared" si="3"/>
        <v>13645.237473404706</v>
      </c>
    </row>
    <row r="96" spans="1:15" x14ac:dyDescent="0.25">
      <c r="A96" s="5" t="s">
        <v>233</v>
      </c>
      <c r="B96" s="1"/>
      <c r="C96" s="1">
        <v>14313.08</v>
      </c>
      <c r="D96" s="1">
        <v>11037.135700000001</v>
      </c>
      <c r="E96" s="1">
        <v>32212.51</v>
      </c>
      <c r="F96" s="1">
        <v>27.279999999999998</v>
      </c>
      <c r="G96" s="1">
        <v>57590.005700000002</v>
      </c>
      <c r="H96" s="8">
        <v>0</v>
      </c>
      <c r="I96" s="8">
        <v>14313.08</v>
      </c>
      <c r="J96" s="8">
        <v>11037.135700000001</v>
      </c>
      <c r="K96" s="8">
        <v>32212.51</v>
      </c>
      <c r="L96" s="8">
        <v>27.279999999999998</v>
      </c>
      <c r="M96" s="7">
        <v>57590.005700000002</v>
      </c>
      <c r="N96">
        <f t="shared" si="2"/>
        <v>11518.001139999998</v>
      </c>
      <c r="O96">
        <f t="shared" si="3"/>
        <v>13238.272328177003</v>
      </c>
    </row>
    <row r="97" spans="1:15" x14ac:dyDescent="0.25">
      <c r="A97" s="5" t="s">
        <v>234</v>
      </c>
      <c r="B97" s="1"/>
      <c r="C97" s="1">
        <v>14313.08</v>
      </c>
      <c r="D97" s="1">
        <v>8589.9025000000001</v>
      </c>
      <c r="E97" s="1">
        <v>36884.51</v>
      </c>
      <c r="F97" s="1"/>
      <c r="G97" s="1">
        <v>59787.4925</v>
      </c>
      <c r="H97" s="8">
        <v>0</v>
      </c>
      <c r="I97" s="8">
        <v>14313.08</v>
      </c>
      <c r="J97" s="8">
        <v>8589.9025000000001</v>
      </c>
      <c r="K97" s="8">
        <v>36884.51</v>
      </c>
      <c r="L97" s="8">
        <v>0</v>
      </c>
      <c r="M97" s="7">
        <v>59787.4925</v>
      </c>
      <c r="N97">
        <f t="shared" si="2"/>
        <v>11957.4985</v>
      </c>
      <c r="O97">
        <f t="shared" si="3"/>
        <v>15200.402215883099</v>
      </c>
    </row>
    <row r="98" spans="1:15" x14ac:dyDescent="0.25">
      <c r="A98" s="5" t="s">
        <v>235</v>
      </c>
      <c r="B98" s="1"/>
      <c r="C98" s="1">
        <v>11929.726400000001</v>
      </c>
      <c r="D98" s="1">
        <v>18986.296000000002</v>
      </c>
      <c r="E98" s="1">
        <v>44465.609999999993</v>
      </c>
      <c r="F98" s="1">
        <v>92.75</v>
      </c>
      <c r="G98" s="1">
        <v>75474.382400000002</v>
      </c>
      <c r="H98" s="8">
        <v>0</v>
      </c>
      <c r="I98" s="8">
        <v>11929.726400000001</v>
      </c>
      <c r="J98" s="8">
        <v>18986.296000000002</v>
      </c>
      <c r="K98" s="8">
        <v>44465.609999999993</v>
      </c>
      <c r="L98" s="8">
        <v>92.75</v>
      </c>
      <c r="M98" s="7">
        <v>75474.382400000002</v>
      </c>
      <c r="N98">
        <f t="shared" si="2"/>
        <v>15094.876480000001</v>
      </c>
      <c r="O98">
        <f t="shared" si="3"/>
        <v>18307.924536118142</v>
      </c>
    </row>
    <row r="99" spans="1:15" x14ac:dyDescent="0.25">
      <c r="A99" s="5" t="s">
        <v>236</v>
      </c>
      <c r="B99" s="1">
        <v>6774.98</v>
      </c>
      <c r="C99" s="1">
        <v>51925.772799999984</v>
      </c>
      <c r="D99" s="1">
        <v>35009.363800000006</v>
      </c>
      <c r="E99" s="1">
        <v>85008.760000000009</v>
      </c>
      <c r="F99" s="1">
        <v>200.99</v>
      </c>
      <c r="G99" s="1">
        <v>178919.86660000001</v>
      </c>
      <c r="H99" s="8">
        <v>6774.98</v>
      </c>
      <c r="I99" s="8">
        <v>51925.772799999984</v>
      </c>
      <c r="J99" s="8">
        <v>35009.363800000006</v>
      </c>
      <c r="K99" s="8">
        <v>85008.760000000009</v>
      </c>
      <c r="L99" s="8">
        <v>200.99</v>
      </c>
      <c r="M99" s="7">
        <v>178919.86660000001</v>
      </c>
      <c r="N99">
        <f t="shared" si="2"/>
        <v>35783.973320000005</v>
      </c>
      <c r="O99">
        <f t="shared" si="3"/>
        <v>34611.803367650864</v>
      </c>
    </row>
    <row r="100" spans="1:15" x14ac:dyDescent="0.25">
      <c r="A100" s="5" t="s">
        <v>237</v>
      </c>
      <c r="B100" s="1"/>
      <c r="C100" s="1">
        <v>29121.978200000001</v>
      </c>
      <c r="D100" s="1">
        <v>17875.7156</v>
      </c>
      <c r="E100" s="1">
        <v>57501.579999999958</v>
      </c>
      <c r="F100" s="1">
        <v>310.43</v>
      </c>
      <c r="G100" s="1">
        <v>104809.70379999997</v>
      </c>
      <c r="H100" s="8">
        <v>0</v>
      </c>
      <c r="I100" s="8">
        <v>29121.978200000001</v>
      </c>
      <c r="J100" s="8">
        <v>17875.7156</v>
      </c>
      <c r="K100" s="8">
        <v>57501.579999999958</v>
      </c>
      <c r="L100" s="8">
        <v>310.43</v>
      </c>
      <c r="M100" s="7">
        <v>104809.70379999997</v>
      </c>
      <c r="N100">
        <f t="shared" si="2"/>
        <v>20961.94075999999</v>
      </c>
      <c r="O100">
        <f t="shared" si="3"/>
        <v>23859.715472140004</v>
      </c>
    </row>
    <row r="101" spans="1:15" x14ac:dyDescent="0.25">
      <c r="A101" s="5" t="s">
        <v>238</v>
      </c>
      <c r="B101" s="1"/>
      <c r="C101" s="1">
        <v>7855.6382000000003</v>
      </c>
      <c r="D101" s="1">
        <v>11094.400299999999</v>
      </c>
      <c r="E101" s="1">
        <v>38964.180000000008</v>
      </c>
      <c r="F101" s="1">
        <v>4.99</v>
      </c>
      <c r="G101" s="1">
        <v>57919.208500000008</v>
      </c>
      <c r="H101" s="8">
        <v>0</v>
      </c>
      <c r="I101" s="8">
        <v>7855.6382000000003</v>
      </c>
      <c r="J101" s="8">
        <v>11094.400299999999</v>
      </c>
      <c r="K101" s="8">
        <v>38964.180000000008</v>
      </c>
      <c r="L101" s="8">
        <v>4.99</v>
      </c>
      <c r="M101" s="7">
        <v>57919.208500000008</v>
      </c>
      <c r="N101">
        <f t="shared" si="2"/>
        <v>11583.841700000001</v>
      </c>
      <c r="O101">
        <f t="shared" si="3"/>
        <v>16062.978980135857</v>
      </c>
    </row>
    <row r="102" spans="1:15" x14ac:dyDescent="0.25">
      <c r="A102" s="5" t="s">
        <v>239</v>
      </c>
      <c r="B102" s="1"/>
      <c r="C102" s="1">
        <v>35197.86</v>
      </c>
      <c r="D102" s="1">
        <v>22129.000500000006</v>
      </c>
      <c r="E102" s="1">
        <v>81230</v>
      </c>
      <c r="F102" s="1">
        <v>284.94000000000005</v>
      </c>
      <c r="G102" s="1">
        <v>138841.80050000004</v>
      </c>
      <c r="H102" s="8">
        <v>0</v>
      </c>
      <c r="I102" s="8">
        <v>35197.86</v>
      </c>
      <c r="J102" s="8">
        <v>22129.000500000006</v>
      </c>
      <c r="K102" s="8">
        <v>81230</v>
      </c>
      <c r="L102" s="8">
        <v>284.94000000000005</v>
      </c>
      <c r="M102" s="7">
        <v>138841.80050000004</v>
      </c>
      <c r="N102">
        <f t="shared" si="2"/>
        <v>27768.360100000002</v>
      </c>
      <c r="O102">
        <f t="shared" si="3"/>
        <v>33434.888175735839</v>
      </c>
    </row>
    <row r="103" spans="1:15" x14ac:dyDescent="0.25">
      <c r="A103" s="5" t="s">
        <v>240</v>
      </c>
      <c r="B103" s="1"/>
      <c r="C103" s="1">
        <v>22168.718199999999</v>
      </c>
      <c r="D103" s="1">
        <v>8958.9946</v>
      </c>
      <c r="E103" s="1">
        <v>46428.32999999998</v>
      </c>
      <c r="F103" s="1">
        <v>29.479999999999997</v>
      </c>
      <c r="G103" s="1">
        <v>77585.522799999977</v>
      </c>
      <c r="H103" s="8">
        <v>0</v>
      </c>
      <c r="I103" s="8">
        <v>22168.718199999999</v>
      </c>
      <c r="J103" s="8">
        <v>8958.9946</v>
      </c>
      <c r="K103" s="8">
        <v>46428.32999999998</v>
      </c>
      <c r="L103" s="8">
        <v>29.479999999999997</v>
      </c>
      <c r="M103" s="7">
        <v>77585.522799999977</v>
      </c>
      <c r="N103">
        <f t="shared" si="2"/>
        <v>15517.104559999996</v>
      </c>
      <c r="O103">
        <f t="shared" si="3"/>
        <v>19515.402102591146</v>
      </c>
    </row>
    <row r="104" spans="1:15" x14ac:dyDescent="0.25">
      <c r="A104" s="5" t="s">
        <v>241</v>
      </c>
      <c r="B104" s="1"/>
      <c r="C104" s="1">
        <v>11776.446400000001</v>
      </c>
      <c r="D104" s="1">
        <v>19122.643499999998</v>
      </c>
      <c r="E104" s="1">
        <v>68096.259999999951</v>
      </c>
      <c r="F104" s="1">
        <v>363.99</v>
      </c>
      <c r="G104" s="1">
        <v>99359.339899999963</v>
      </c>
      <c r="H104" s="8">
        <v>0</v>
      </c>
      <c r="I104" s="8">
        <v>11776.446400000001</v>
      </c>
      <c r="J104" s="8">
        <v>19122.643499999998</v>
      </c>
      <c r="K104" s="8">
        <v>68096.259999999951</v>
      </c>
      <c r="L104" s="8">
        <v>363.99</v>
      </c>
      <c r="M104" s="7">
        <v>99359.339899999963</v>
      </c>
      <c r="N104">
        <f t="shared" si="2"/>
        <v>19871.867979999988</v>
      </c>
      <c r="O104">
        <f t="shared" si="3"/>
        <v>28138.663853651236</v>
      </c>
    </row>
    <row r="105" spans="1:15" x14ac:dyDescent="0.25">
      <c r="A105" s="5" t="s">
        <v>242</v>
      </c>
      <c r="B105" s="1"/>
      <c r="C105" s="1">
        <v>3578.27</v>
      </c>
      <c r="D105" s="1">
        <v>17361.537400000001</v>
      </c>
      <c r="E105" s="1">
        <v>34409.810000000012</v>
      </c>
      <c r="F105" s="1"/>
      <c r="G105" s="1">
        <v>55349.617400000017</v>
      </c>
      <c r="H105" s="8">
        <v>0</v>
      </c>
      <c r="I105" s="8">
        <v>3578.27</v>
      </c>
      <c r="J105" s="8">
        <v>17361.537400000001</v>
      </c>
      <c r="K105" s="8">
        <v>34409.810000000012</v>
      </c>
      <c r="L105" s="8">
        <v>0</v>
      </c>
      <c r="M105" s="7">
        <v>55349.617400000017</v>
      </c>
      <c r="N105">
        <f t="shared" si="2"/>
        <v>11069.923480000003</v>
      </c>
      <c r="O105">
        <f t="shared" si="3"/>
        <v>14879.062403721235</v>
      </c>
    </row>
    <row r="106" spans="1:15" x14ac:dyDescent="0.25">
      <c r="A106" s="5" t="s">
        <v>243</v>
      </c>
      <c r="B106" s="1"/>
      <c r="C106" s="1">
        <v>23566.9146</v>
      </c>
      <c r="D106" s="1">
        <v>11505.459899999998</v>
      </c>
      <c r="E106" s="1">
        <v>56117.349999999984</v>
      </c>
      <c r="F106" s="1">
        <v>281.45</v>
      </c>
      <c r="G106" s="1">
        <v>91471.174499999979</v>
      </c>
      <c r="H106" s="8">
        <v>0</v>
      </c>
      <c r="I106" s="8">
        <v>23566.9146</v>
      </c>
      <c r="J106" s="8">
        <v>11505.459899999998</v>
      </c>
      <c r="K106" s="8">
        <v>56117.349999999984</v>
      </c>
      <c r="L106" s="8">
        <v>281.45</v>
      </c>
      <c r="M106" s="7">
        <v>91471.174499999979</v>
      </c>
      <c r="N106">
        <f t="shared" si="2"/>
        <v>18294.234899999996</v>
      </c>
      <c r="O106">
        <f t="shared" si="3"/>
        <v>23257.343482851338</v>
      </c>
    </row>
    <row r="107" spans="1:15" x14ac:dyDescent="0.25">
      <c r="A107" s="5" t="s">
        <v>244</v>
      </c>
      <c r="B107" s="1"/>
      <c r="C107" s="1">
        <v>47330.866399999984</v>
      </c>
      <c r="D107" s="1">
        <v>58722.212199999987</v>
      </c>
      <c r="E107" s="1">
        <v>76895.749999999985</v>
      </c>
      <c r="F107" s="1">
        <v>439.69000000000011</v>
      </c>
      <c r="G107" s="1">
        <v>183388.51859999995</v>
      </c>
      <c r="H107" s="8">
        <v>0</v>
      </c>
      <c r="I107" s="8">
        <v>47330.866399999984</v>
      </c>
      <c r="J107" s="8">
        <v>58722.212199999987</v>
      </c>
      <c r="K107" s="8">
        <v>76895.749999999985</v>
      </c>
      <c r="L107" s="8">
        <v>439.69000000000011</v>
      </c>
      <c r="M107" s="7">
        <v>183388.51859999995</v>
      </c>
      <c r="N107">
        <f t="shared" si="2"/>
        <v>36677.70371999999</v>
      </c>
      <c r="O107">
        <f t="shared" si="3"/>
        <v>34911.99315541354</v>
      </c>
    </row>
    <row r="108" spans="1:15" x14ac:dyDescent="0.25">
      <c r="A108" s="5" t="s">
        <v>245</v>
      </c>
      <c r="B108" s="1"/>
      <c r="C108" s="1">
        <v>40580.886399999996</v>
      </c>
      <c r="D108" s="1">
        <v>32058.038700000008</v>
      </c>
      <c r="E108" s="1">
        <v>111412.46000000011</v>
      </c>
      <c r="F108" s="1">
        <v>241.2</v>
      </c>
      <c r="G108" s="1">
        <v>184292.58510000011</v>
      </c>
      <c r="H108" s="8">
        <v>0</v>
      </c>
      <c r="I108" s="8">
        <v>40580.886399999996</v>
      </c>
      <c r="J108" s="8">
        <v>32058.038700000008</v>
      </c>
      <c r="K108" s="8">
        <v>111412.46000000011</v>
      </c>
      <c r="L108" s="8">
        <v>241.2</v>
      </c>
      <c r="M108" s="7">
        <v>184292.58510000011</v>
      </c>
      <c r="N108">
        <f t="shared" si="2"/>
        <v>36858.517020000028</v>
      </c>
      <c r="O108">
        <f t="shared" si="3"/>
        <v>45537.262825140991</v>
      </c>
    </row>
    <row r="109" spans="1:15" x14ac:dyDescent="0.25">
      <c r="A109" s="5" t="s">
        <v>246</v>
      </c>
      <c r="B109" s="1"/>
      <c r="C109" s="1">
        <v>16410.374599999999</v>
      </c>
      <c r="D109" s="1">
        <v>24728.403900000001</v>
      </c>
      <c r="E109" s="1">
        <v>68922.279999999984</v>
      </c>
      <c r="F109" s="1">
        <v>60.47</v>
      </c>
      <c r="G109" s="1">
        <v>110121.52849999999</v>
      </c>
      <c r="H109" s="8">
        <v>0</v>
      </c>
      <c r="I109" s="8">
        <v>16410.374599999999</v>
      </c>
      <c r="J109" s="8">
        <v>24728.403900000001</v>
      </c>
      <c r="K109" s="8">
        <v>68922.279999999984</v>
      </c>
      <c r="L109" s="8">
        <v>60.47</v>
      </c>
      <c r="M109" s="7">
        <v>110121.52849999999</v>
      </c>
      <c r="N109">
        <f t="shared" si="2"/>
        <v>22024.305699999997</v>
      </c>
      <c r="O109">
        <f t="shared" si="3"/>
        <v>28309.576485431109</v>
      </c>
    </row>
    <row r="110" spans="1:15" x14ac:dyDescent="0.25">
      <c r="A110" s="5" t="s">
        <v>247</v>
      </c>
      <c r="B110" s="1"/>
      <c r="C110" s="1">
        <v>17891.349999999999</v>
      </c>
      <c r="D110" s="1">
        <v>7996.5838999999996</v>
      </c>
      <c r="E110" s="1">
        <v>52255.899999999987</v>
      </c>
      <c r="F110" s="1">
        <v>13.98</v>
      </c>
      <c r="G110" s="1">
        <v>78157.813899999994</v>
      </c>
      <c r="H110" s="8">
        <v>0</v>
      </c>
      <c r="I110" s="8">
        <v>17891.349999999999</v>
      </c>
      <c r="J110" s="8">
        <v>7996.5838999999996</v>
      </c>
      <c r="K110" s="8">
        <v>52255.899999999987</v>
      </c>
      <c r="L110" s="8">
        <v>13.98</v>
      </c>
      <c r="M110" s="7">
        <v>78157.813899999994</v>
      </c>
      <c r="N110">
        <f t="shared" si="2"/>
        <v>15631.562779999997</v>
      </c>
      <c r="O110">
        <f t="shared" si="3"/>
        <v>21754.288453183384</v>
      </c>
    </row>
    <row r="111" spans="1:15" x14ac:dyDescent="0.25">
      <c r="A111" s="5" t="s">
        <v>248</v>
      </c>
      <c r="B111" s="1"/>
      <c r="C111" s="1">
        <v>24666.33</v>
      </c>
      <c r="D111" s="1">
        <v>15671.089600000001</v>
      </c>
      <c r="E111" s="1">
        <v>57822.029999999984</v>
      </c>
      <c r="F111" s="1"/>
      <c r="G111" s="1">
        <v>98159.449599999993</v>
      </c>
      <c r="H111" s="8">
        <v>0</v>
      </c>
      <c r="I111" s="8">
        <v>24666.33</v>
      </c>
      <c r="J111" s="8">
        <v>15671.089600000001</v>
      </c>
      <c r="K111" s="8">
        <v>57822.029999999984</v>
      </c>
      <c r="L111" s="8">
        <v>0</v>
      </c>
      <c r="M111" s="7">
        <v>98159.449599999993</v>
      </c>
      <c r="N111">
        <f t="shared" si="2"/>
        <v>19631.889919999998</v>
      </c>
      <c r="O111">
        <f t="shared" si="3"/>
        <v>23824.055747741812</v>
      </c>
    </row>
    <row r="112" spans="1:15" x14ac:dyDescent="0.25">
      <c r="A112" s="5" t="s">
        <v>249</v>
      </c>
      <c r="B112" s="1"/>
      <c r="C112" s="1">
        <v>82018.886399999988</v>
      </c>
      <c r="D112" s="1">
        <v>59487.118600000002</v>
      </c>
      <c r="E112" s="1">
        <v>142131.23000000013</v>
      </c>
      <c r="F112" s="1">
        <v>164.94</v>
      </c>
      <c r="G112" s="1">
        <v>283802.17500000022</v>
      </c>
      <c r="H112" s="8">
        <v>0</v>
      </c>
      <c r="I112" s="8">
        <v>82018.886399999988</v>
      </c>
      <c r="J112" s="8">
        <v>59487.118600000002</v>
      </c>
      <c r="K112" s="8">
        <v>142131.23000000013</v>
      </c>
      <c r="L112" s="8">
        <v>164.94</v>
      </c>
      <c r="M112" s="7">
        <v>283802.17500000022</v>
      </c>
      <c r="N112">
        <f t="shared" si="2"/>
        <v>56760.435000000019</v>
      </c>
      <c r="O112">
        <f t="shared" si="3"/>
        <v>59913.257809096336</v>
      </c>
    </row>
    <row r="113" spans="1:15" x14ac:dyDescent="0.25">
      <c r="A113" s="5" t="s">
        <v>250</v>
      </c>
      <c r="B113" s="1"/>
      <c r="C113" s="1">
        <v>35426.14</v>
      </c>
      <c r="D113" s="1">
        <v>14166.257399999999</v>
      </c>
      <c r="E113" s="1">
        <v>68629.539999999964</v>
      </c>
      <c r="F113" s="1">
        <v>135.44999999999999</v>
      </c>
      <c r="G113" s="1">
        <v>118357.38739999996</v>
      </c>
      <c r="H113" s="8">
        <v>0</v>
      </c>
      <c r="I113" s="8">
        <v>35426.14</v>
      </c>
      <c r="J113" s="8">
        <v>14166.257399999999</v>
      </c>
      <c r="K113" s="8">
        <v>68629.539999999964</v>
      </c>
      <c r="L113" s="8">
        <v>135.44999999999999</v>
      </c>
      <c r="M113" s="7">
        <v>118357.38739999996</v>
      </c>
      <c r="N113">
        <f t="shared" si="2"/>
        <v>23671.477479999994</v>
      </c>
      <c r="O113">
        <f t="shared" si="3"/>
        <v>29000.138451850606</v>
      </c>
    </row>
    <row r="114" spans="1:15" x14ac:dyDescent="0.25">
      <c r="A114" s="5" t="s">
        <v>251</v>
      </c>
      <c r="B114" s="1"/>
      <c r="C114" s="1">
        <v>3578.27</v>
      </c>
      <c r="D114" s="1">
        <v>8239.9907000000003</v>
      </c>
      <c r="E114" s="1">
        <v>22978.05</v>
      </c>
      <c r="F114" s="1">
        <v>160.43</v>
      </c>
      <c r="G114" s="1">
        <v>34956.740699999995</v>
      </c>
      <c r="H114" s="8">
        <v>0</v>
      </c>
      <c r="I114" s="8">
        <v>3578.27</v>
      </c>
      <c r="J114" s="8">
        <v>8239.9907000000003</v>
      </c>
      <c r="K114" s="8">
        <v>22978.05</v>
      </c>
      <c r="L114" s="8">
        <v>160.43</v>
      </c>
      <c r="M114" s="7">
        <v>34956.740699999995</v>
      </c>
      <c r="N114">
        <f t="shared" si="2"/>
        <v>6991.3481400000001</v>
      </c>
      <c r="O114">
        <f t="shared" si="3"/>
        <v>9543.6266487507128</v>
      </c>
    </row>
    <row r="115" spans="1:15" x14ac:dyDescent="0.25">
      <c r="A115" s="5" t="s">
        <v>252</v>
      </c>
      <c r="B115" s="1"/>
      <c r="C115" s="1">
        <v>69842.122799999983</v>
      </c>
      <c r="D115" s="1">
        <v>63991.721199999985</v>
      </c>
      <c r="E115" s="1">
        <v>114452.13000000012</v>
      </c>
      <c r="F115" s="1">
        <v>482.01</v>
      </c>
      <c r="G115" s="1">
        <v>248767.98400000008</v>
      </c>
      <c r="H115" s="8">
        <v>0</v>
      </c>
      <c r="I115" s="8">
        <v>69842.122799999983</v>
      </c>
      <c r="J115" s="8">
        <v>63991.721199999985</v>
      </c>
      <c r="K115" s="8">
        <v>114452.13000000012</v>
      </c>
      <c r="L115" s="8">
        <v>482.01</v>
      </c>
      <c r="M115" s="7">
        <v>248767.98400000008</v>
      </c>
      <c r="N115">
        <f t="shared" si="2"/>
        <v>49753.596800000021</v>
      </c>
      <c r="O115">
        <f t="shared" si="3"/>
        <v>49232.313884889089</v>
      </c>
    </row>
    <row r="116" spans="1:15" x14ac:dyDescent="0.25">
      <c r="A116" s="5" t="s">
        <v>253</v>
      </c>
      <c r="B116" s="1"/>
      <c r="C116" s="1">
        <v>98418.282800000001</v>
      </c>
      <c r="D116" s="1">
        <v>71229.225000000006</v>
      </c>
      <c r="E116" s="1">
        <v>141028.21000000017</v>
      </c>
      <c r="F116" s="1">
        <v>200.17999999999998</v>
      </c>
      <c r="G116" s="1">
        <v>310875.89780000015</v>
      </c>
      <c r="H116" s="8">
        <v>0</v>
      </c>
      <c r="I116" s="8">
        <v>98418.282800000001</v>
      </c>
      <c r="J116" s="8">
        <v>71229.225000000006</v>
      </c>
      <c r="K116" s="8">
        <v>141028.21000000017</v>
      </c>
      <c r="L116" s="8">
        <v>200.17999999999998</v>
      </c>
      <c r="M116" s="7">
        <v>310875.89780000015</v>
      </c>
      <c r="N116">
        <f t="shared" si="2"/>
        <v>62175.179560000041</v>
      </c>
      <c r="O116">
        <f t="shared" si="3"/>
        <v>61886.978041924776</v>
      </c>
    </row>
    <row r="117" spans="1:15" x14ac:dyDescent="0.25">
      <c r="A117" s="5" t="s">
        <v>254</v>
      </c>
      <c r="B117" s="1"/>
      <c r="C117" s="1">
        <v>14313.08</v>
      </c>
      <c r="D117" s="1">
        <v>7886.8477999999996</v>
      </c>
      <c r="E117" s="1">
        <v>31300.629999999997</v>
      </c>
      <c r="F117" s="1">
        <v>75.52</v>
      </c>
      <c r="G117" s="1">
        <v>53576.077799999992</v>
      </c>
      <c r="H117" s="8">
        <v>0</v>
      </c>
      <c r="I117" s="8">
        <v>14313.08</v>
      </c>
      <c r="J117" s="8">
        <v>7886.8477999999996</v>
      </c>
      <c r="K117" s="8">
        <v>31300.629999999997</v>
      </c>
      <c r="L117" s="8">
        <v>75.52</v>
      </c>
      <c r="M117" s="7">
        <v>53576.077799999992</v>
      </c>
      <c r="N117">
        <f t="shared" si="2"/>
        <v>10715.215559999999</v>
      </c>
      <c r="O117">
        <f t="shared" si="3"/>
        <v>12968.447733708672</v>
      </c>
    </row>
    <row r="118" spans="1:15" x14ac:dyDescent="0.25">
      <c r="A118" s="5" t="s">
        <v>255</v>
      </c>
      <c r="B118" s="1"/>
      <c r="C118" s="1">
        <v>16410.374599999999</v>
      </c>
      <c r="D118" s="1">
        <v>21623.258100000003</v>
      </c>
      <c r="E118" s="1">
        <v>73596.26999999996</v>
      </c>
      <c r="F118" s="1">
        <v>146.92000000000002</v>
      </c>
      <c r="G118" s="1">
        <v>111776.82269999996</v>
      </c>
      <c r="H118" s="8">
        <v>0</v>
      </c>
      <c r="I118" s="8">
        <v>16410.374599999999</v>
      </c>
      <c r="J118" s="8">
        <v>21623.258100000003</v>
      </c>
      <c r="K118" s="8">
        <v>73596.26999999996</v>
      </c>
      <c r="L118" s="8">
        <v>146.92000000000002</v>
      </c>
      <c r="M118" s="7">
        <v>111776.82269999996</v>
      </c>
      <c r="N118">
        <f t="shared" si="2"/>
        <v>22355.364539999991</v>
      </c>
      <c r="O118">
        <f t="shared" si="3"/>
        <v>30226.17495726754</v>
      </c>
    </row>
    <row r="119" spans="1:15" x14ac:dyDescent="0.25">
      <c r="A119" s="5" t="s">
        <v>256</v>
      </c>
      <c r="B119" s="1"/>
      <c r="C119" s="1">
        <v>42493.658199999991</v>
      </c>
      <c r="D119" s="1">
        <v>34700.944899999995</v>
      </c>
      <c r="E119" s="1">
        <v>118292.2500000001</v>
      </c>
      <c r="F119" s="1">
        <v>185.42000000000002</v>
      </c>
      <c r="G119" s="1">
        <v>195672.27310000008</v>
      </c>
      <c r="H119" s="8">
        <v>0</v>
      </c>
      <c r="I119" s="8">
        <v>42493.658199999991</v>
      </c>
      <c r="J119" s="8">
        <v>34700.944899999995</v>
      </c>
      <c r="K119" s="8">
        <v>118292.2500000001</v>
      </c>
      <c r="L119" s="8">
        <v>185.42000000000002</v>
      </c>
      <c r="M119" s="7">
        <v>195672.27310000008</v>
      </c>
      <c r="N119">
        <f t="shared" si="2"/>
        <v>39134.454620000019</v>
      </c>
      <c r="O119">
        <f t="shared" si="3"/>
        <v>48335.881244645745</v>
      </c>
    </row>
    <row r="120" spans="1:15" x14ac:dyDescent="0.25">
      <c r="A120" s="5" t="s">
        <v>257</v>
      </c>
      <c r="B120" s="1"/>
      <c r="C120" s="1">
        <v>49892.499999999985</v>
      </c>
      <c r="D120" s="1">
        <v>7890.3816999999999</v>
      </c>
      <c r="E120" s="1">
        <v>56966.659999999953</v>
      </c>
      <c r="F120" s="1">
        <v>777.34000000000015</v>
      </c>
      <c r="G120" s="1">
        <v>115526.88169999993</v>
      </c>
      <c r="H120" s="8">
        <v>0</v>
      </c>
      <c r="I120" s="8">
        <v>49892.499999999985</v>
      </c>
      <c r="J120" s="8">
        <v>7890.3816999999999</v>
      </c>
      <c r="K120" s="8">
        <v>56966.659999999953</v>
      </c>
      <c r="L120" s="8">
        <v>777.34000000000015</v>
      </c>
      <c r="M120" s="7">
        <v>115526.88169999993</v>
      </c>
      <c r="N120">
        <f t="shared" si="2"/>
        <v>23105.376339999988</v>
      </c>
      <c r="O120">
        <f t="shared" si="3"/>
        <v>27964.40688441171</v>
      </c>
    </row>
    <row r="121" spans="1:15" x14ac:dyDescent="0.25">
      <c r="A121" s="5" t="s">
        <v>258</v>
      </c>
      <c r="B121" s="1"/>
      <c r="C121" s="1">
        <v>3578.27</v>
      </c>
      <c r="D121" s="1">
        <v>5706.2800000000007</v>
      </c>
      <c r="E121" s="1">
        <v>19449.199999999997</v>
      </c>
      <c r="F121" s="1">
        <v>58.47</v>
      </c>
      <c r="G121" s="1">
        <v>28792.22</v>
      </c>
      <c r="H121" s="8">
        <v>0</v>
      </c>
      <c r="I121" s="8">
        <v>3578.27</v>
      </c>
      <c r="J121" s="8">
        <v>5706.2800000000007</v>
      </c>
      <c r="K121" s="8">
        <v>19449.199999999997</v>
      </c>
      <c r="L121" s="8">
        <v>58.47</v>
      </c>
      <c r="M121" s="7">
        <v>28792.22</v>
      </c>
      <c r="N121">
        <f t="shared" si="2"/>
        <v>5758.4440000000004</v>
      </c>
      <c r="O121">
        <f t="shared" si="3"/>
        <v>8028.7306049356248</v>
      </c>
    </row>
    <row r="122" spans="1:15" x14ac:dyDescent="0.25">
      <c r="A122" s="5" t="s">
        <v>259</v>
      </c>
      <c r="B122" s="1"/>
      <c r="C122" s="1">
        <v>59685.909999999982</v>
      </c>
      <c r="D122" s="1">
        <v>48722.311399999999</v>
      </c>
      <c r="E122" s="1">
        <v>117881.80000000012</v>
      </c>
      <c r="F122" s="1">
        <v>416.42000000000007</v>
      </c>
      <c r="G122" s="1">
        <v>226706.4414000001</v>
      </c>
      <c r="H122" s="8">
        <v>0</v>
      </c>
      <c r="I122" s="8">
        <v>59685.909999999982</v>
      </c>
      <c r="J122" s="8">
        <v>48722.311399999999</v>
      </c>
      <c r="K122" s="8">
        <v>117881.80000000012</v>
      </c>
      <c r="L122" s="8">
        <v>416.42000000000007</v>
      </c>
      <c r="M122" s="7">
        <v>226706.4414000001</v>
      </c>
      <c r="N122">
        <f t="shared" si="2"/>
        <v>45341.288280000022</v>
      </c>
      <c r="O122">
        <f t="shared" si="3"/>
        <v>48870.751843747916</v>
      </c>
    </row>
    <row r="123" spans="1:15" x14ac:dyDescent="0.25">
      <c r="A123" s="5" t="s">
        <v>260</v>
      </c>
      <c r="B123" s="1"/>
      <c r="C123" s="1">
        <v>73720.709999999992</v>
      </c>
      <c r="D123" s="1">
        <v>50777.389000000003</v>
      </c>
      <c r="E123" s="1">
        <v>134437.11000000019</v>
      </c>
      <c r="F123" s="1">
        <v>321.3</v>
      </c>
      <c r="G123" s="1">
        <v>259256.50900000014</v>
      </c>
      <c r="H123" s="8">
        <v>0</v>
      </c>
      <c r="I123" s="8">
        <v>73720.709999999992</v>
      </c>
      <c r="J123" s="8">
        <v>50777.389000000003</v>
      </c>
      <c r="K123" s="8">
        <v>134437.11000000019</v>
      </c>
      <c r="L123" s="8">
        <v>321.3</v>
      </c>
      <c r="M123" s="7">
        <v>259256.50900000014</v>
      </c>
      <c r="N123">
        <f t="shared" si="2"/>
        <v>51851.30180000003</v>
      </c>
      <c r="O123">
        <f t="shared" si="3"/>
        <v>56222.1900223349</v>
      </c>
    </row>
    <row r="124" spans="1:15" x14ac:dyDescent="0.25">
      <c r="A124" s="5" t="s">
        <v>261</v>
      </c>
      <c r="B124" s="1"/>
      <c r="C124" s="1">
        <v>3578.27</v>
      </c>
      <c r="D124" s="1">
        <v>4694.5224999999991</v>
      </c>
      <c r="E124" s="1">
        <v>16159.19</v>
      </c>
      <c r="F124" s="1">
        <v>69.989999999999995</v>
      </c>
      <c r="G124" s="1">
        <v>24501.9725</v>
      </c>
      <c r="H124" s="8">
        <v>0</v>
      </c>
      <c r="I124" s="8">
        <v>3578.27</v>
      </c>
      <c r="J124" s="8">
        <v>4694.5224999999991</v>
      </c>
      <c r="K124" s="8">
        <v>16159.19</v>
      </c>
      <c r="L124" s="8">
        <v>69.989999999999995</v>
      </c>
      <c r="M124" s="7">
        <v>24501.9725</v>
      </c>
      <c r="N124">
        <f t="shared" si="2"/>
        <v>4900.3945000000003</v>
      </c>
      <c r="O124">
        <f t="shared" si="3"/>
        <v>6631.3186183811704</v>
      </c>
    </row>
    <row r="125" spans="1:15" x14ac:dyDescent="0.25">
      <c r="A125" s="5" t="s">
        <v>262</v>
      </c>
      <c r="B125" s="1"/>
      <c r="C125" s="1">
        <v>59660.909999999982</v>
      </c>
      <c r="D125" s="1">
        <v>66831.463299999989</v>
      </c>
      <c r="E125" s="1">
        <v>113153.63000000012</v>
      </c>
      <c r="F125" s="1">
        <v>291.90000000000003</v>
      </c>
      <c r="G125" s="1">
        <v>239937.90330000006</v>
      </c>
      <c r="H125" s="8">
        <v>0</v>
      </c>
      <c r="I125" s="8">
        <v>59660.909999999982</v>
      </c>
      <c r="J125" s="8">
        <v>66831.463299999989</v>
      </c>
      <c r="K125" s="8">
        <v>113153.63000000012</v>
      </c>
      <c r="L125" s="8">
        <v>291.90000000000003</v>
      </c>
      <c r="M125" s="7">
        <v>239937.90330000006</v>
      </c>
      <c r="N125">
        <f t="shared" si="2"/>
        <v>47987.580660000021</v>
      </c>
      <c r="O125">
        <f t="shared" si="3"/>
        <v>48258.829162740338</v>
      </c>
    </row>
    <row r="126" spans="1:15" x14ac:dyDescent="0.25">
      <c r="A126" s="5" t="s">
        <v>263</v>
      </c>
      <c r="B126" s="1"/>
      <c r="C126" s="1">
        <v>20731.5</v>
      </c>
      <c r="D126" s="1">
        <v>16266.7232</v>
      </c>
      <c r="E126" s="1">
        <v>54806.969999999994</v>
      </c>
      <c r="F126" s="1">
        <v>109.95</v>
      </c>
      <c r="G126" s="1">
        <v>91915.143199999991</v>
      </c>
      <c r="H126" s="8">
        <v>0</v>
      </c>
      <c r="I126" s="8">
        <v>20731.5</v>
      </c>
      <c r="J126" s="8">
        <v>16266.7232</v>
      </c>
      <c r="K126" s="8">
        <v>54806.969999999994</v>
      </c>
      <c r="L126" s="8">
        <v>109.95</v>
      </c>
      <c r="M126" s="7">
        <v>91915.143199999991</v>
      </c>
      <c r="N126">
        <f t="shared" si="2"/>
        <v>18383.028639999997</v>
      </c>
      <c r="O126">
        <f t="shared" si="3"/>
        <v>22408.361807612782</v>
      </c>
    </row>
    <row r="127" spans="1:15" x14ac:dyDescent="0.25">
      <c r="A127" s="5" t="s">
        <v>264</v>
      </c>
      <c r="B127" s="1"/>
      <c r="C127" s="1">
        <v>14313.08</v>
      </c>
      <c r="D127" s="1">
        <v>19299.447800000002</v>
      </c>
      <c r="E127" s="1">
        <v>63968.689999999973</v>
      </c>
      <c r="F127" s="1">
        <v>2.29</v>
      </c>
      <c r="G127" s="1">
        <v>97583.507799999963</v>
      </c>
      <c r="H127" s="8">
        <v>0</v>
      </c>
      <c r="I127" s="8">
        <v>14313.08</v>
      </c>
      <c r="J127" s="8">
        <v>19299.447800000002</v>
      </c>
      <c r="K127" s="8">
        <v>63968.689999999973</v>
      </c>
      <c r="L127" s="8">
        <v>2.29</v>
      </c>
      <c r="M127" s="7">
        <v>97583.507799999963</v>
      </c>
      <c r="N127">
        <f t="shared" si="2"/>
        <v>19516.701559999994</v>
      </c>
      <c r="O127">
        <f t="shared" si="3"/>
        <v>26290.768584814094</v>
      </c>
    </row>
    <row r="128" spans="1:15" x14ac:dyDescent="0.25">
      <c r="A128" s="5" t="s">
        <v>265</v>
      </c>
      <c r="B128" s="1"/>
      <c r="C128" s="1">
        <v>23363.634600000001</v>
      </c>
      <c r="D128" s="1">
        <v>21613.474600000001</v>
      </c>
      <c r="E128" s="1">
        <v>63904.399999999951</v>
      </c>
      <c r="F128" s="1">
        <v>155.9</v>
      </c>
      <c r="G128" s="1">
        <v>109037.40919999998</v>
      </c>
      <c r="H128" s="8">
        <v>0</v>
      </c>
      <c r="I128" s="8">
        <v>23363.634600000001</v>
      </c>
      <c r="J128" s="8">
        <v>21613.474600000001</v>
      </c>
      <c r="K128" s="8">
        <v>63904.399999999951</v>
      </c>
      <c r="L128" s="8">
        <v>155.9</v>
      </c>
      <c r="M128" s="7">
        <v>109037.40919999998</v>
      </c>
      <c r="N128">
        <f t="shared" si="2"/>
        <v>21807.481839999989</v>
      </c>
      <c r="O128">
        <f t="shared" si="3"/>
        <v>26071.85757271387</v>
      </c>
    </row>
    <row r="129" spans="1:15" x14ac:dyDescent="0.25">
      <c r="A129" s="5" t="s">
        <v>266</v>
      </c>
      <c r="B129" s="1"/>
      <c r="C129" s="1">
        <v>32204.43</v>
      </c>
      <c r="D129" s="1">
        <v>25444.206900000001</v>
      </c>
      <c r="E129" s="1">
        <v>70945.319999999963</v>
      </c>
      <c r="F129" s="1">
        <v>99.97</v>
      </c>
      <c r="G129" s="1">
        <v>128693.92689999996</v>
      </c>
      <c r="H129" s="8">
        <v>0</v>
      </c>
      <c r="I129" s="8">
        <v>32204.43</v>
      </c>
      <c r="J129" s="8">
        <v>25444.206900000001</v>
      </c>
      <c r="K129" s="8">
        <v>70945.319999999963</v>
      </c>
      <c r="L129" s="8">
        <v>99.97</v>
      </c>
      <c r="M129" s="7">
        <v>128693.92689999996</v>
      </c>
      <c r="N129">
        <f t="shared" si="2"/>
        <v>25738.785379999994</v>
      </c>
      <c r="O129">
        <f t="shared" si="3"/>
        <v>29177.714252960664</v>
      </c>
    </row>
    <row r="130" spans="1:15" x14ac:dyDescent="0.25">
      <c r="A130" s="5" t="s">
        <v>267</v>
      </c>
      <c r="B130" s="1"/>
      <c r="C130" s="1">
        <v>18590.448199999999</v>
      </c>
      <c r="D130" s="1">
        <v>18742.946699999997</v>
      </c>
      <c r="E130" s="1">
        <v>47235.380000000005</v>
      </c>
      <c r="F130" s="1">
        <v>229.55</v>
      </c>
      <c r="G130" s="1">
        <v>84798.324900000007</v>
      </c>
      <c r="H130" s="8">
        <v>0</v>
      </c>
      <c r="I130" s="8">
        <v>18590.448199999999</v>
      </c>
      <c r="J130" s="8">
        <v>18742.946699999997</v>
      </c>
      <c r="K130" s="8">
        <v>47235.380000000005</v>
      </c>
      <c r="L130" s="8">
        <v>229.55</v>
      </c>
      <c r="M130" s="7">
        <v>84798.324900000007</v>
      </c>
      <c r="N130">
        <f t="shared" si="2"/>
        <v>16959.664980000001</v>
      </c>
      <c r="O130">
        <f t="shared" si="3"/>
        <v>19300.164837726337</v>
      </c>
    </row>
    <row r="131" spans="1:15" x14ac:dyDescent="0.25">
      <c r="A131" s="5" t="s">
        <v>268</v>
      </c>
      <c r="B131" s="1"/>
      <c r="C131" s="1">
        <v>11077.3482</v>
      </c>
      <c r="D131" s="1">
        <v>12688.098900000001</v>
      </c>
      <c r="E131" s="1">
        <v>43729.909999999989</v>
      </c>
      <c r="F131" s="1">
        <v>59.26</v>
      </c>
      <c r="G131" s="1">
        <v>67554.617099999989</v>
      </c>
      <c r="H131" s="8">
        <v>0</v>
      </c>
      <c r="I131" s="8">
        <v>11077.3482</v>
      </c>
      <c r="J131" s="8">
        <v>12688.098900000001</v>
      </c>
      <c r="K131" s="8">
        <v>43729.909999999989</v>
      </c>
      <c r="L131" s="8">
        <v>59.26</v>
      </c>
      <c r="M131" s="7">
        <v>67554.617099999989</v>
      </c>
      <c r="N131">
        <f t="shared" si="2"/>
        <v>13510.923419999997</v>
      </c>
      <c r="O131">
        <f t="shared" si="3"/>
        <v>17911.440330766265</v>
      </c>
    </row>
    <row r="132" spans="1:15" x14ac:dyDescent="0.25">
      <c r="A132" s="5" t="s">
        <v>269</v>
      </c>
      <c r="B132" s="1"/>
      <c r="C132" s="1">
        <v>17713.07</v>
      </c>
      <c r="D132" s="1">
        <v>18507.061000000002</v>
      </c>
      <c r="E132" s="1">
        <v>60051.699999999975</v>
      </c>
      <c r="F132" s="1">
        <v>118.96000000000001</v>
      </c>
      <c r="G132" s="1">
        <v>96390.790999999997</v>
      </c>
      <c r="H132" s="8">
        <v>0</v>
      </c>
      <c r="I132" s="8">
        <v>17713.07</v>
      </c>
      <c r="J132" s="8">
        <v>18507.061000000002</v>
      </c>
      <c r="K132" s="8">
        <v>60051.699999999975</v>
      </c>
      <c r="L132" s="8">
        <v>118.96000000000001</v>
      </c>
      <c r="M132" s="7">
        <v>96390.790999999997</v>
      </c>
      <c r="N132">
        <f t="shared" ref="N132:N195" si="4">AVERAGE(H132:L132)</f>
        <v>19278.158199999998</v>
      </c>
      <c r="O132">
        <f t="shared" ref="O132:O195" si="5">STDEVA(H132:L132)</f>
        <v>24516.566144818702</v>
      </c>
    </row>
    <row r="133" spans="1:15" x14ac:dyDescent="0.25">
      <c r="A133" s="5" t="s">
        <v>270</v>
      </c>
      <c r="B133" s="1"/>
      <c r="C133" s="1">
        <v>10531.53</v>
      </c>
      <c r="D133" s="1">
        <v>18507.363800000003</v>
      </c>
      <c r="E133" s="1">
        <v>70728.649999999965</v>
      </c>
      <c r="F133" s="1">
        <v>400.81</v>
      </c>
      <c r="G133" s="1">
        <v>100168.35379999997</v>
      </c>
      <c r="H133" s="8">
        <v>0</v>
      </c>
      <c r="I133" s="8">
        <v>10531.53</v>
      </c>
      <c r="J133" s="8">
        <v>18507.363800000003</v>
      </c>
      <c r="K133" s="8">
        <v>70728.649999999965</v>
      </c>
      <c r="L133" s="8">
        <v>400.81</v>
      </c>
      <c r="M133" s="7">
        <v>100168.35379999997</v>
      </c>
      <c r="N133">
        <f t="shared" si="4"/>
        <v>20033.670759999994</v>
      </c>
      <c r="O133">
        <f t="shared" si="5"/>
        <v>29365.789610721575</v>
      </c>
    </row>
    <row r="134" spans="1:15" x14ac:dyDescent="0.25">
      <c r="A134" s="5" t="s">
        <v>271</v>
      </c>
      <c r="B134" s="1"/>
      <c r="C134" s="1">
        <v>26763.624600000003</v>
      </c>
      <c r="D134" s="1">
        <v>13942.324899999998</v>
      </c>
      <c r="E134" s="1">
        <v>64397.309999999961</v>
      </c>
      <c r="F134" s="1">
        <v>275.24</v>
      </c>
      <c r="G134" s="1">
        <v>105378.49949999996</v>
      </c>
      <c r="H134" s="8">
        <v>0</v>
      </c>
      <c r="I134" s="7">
        <v>26763.624600000003</v>
      </c>
      <c r="J134" s="7">
        <v>13942.324899999998</v>
      </c>
      <c r="K134" s="7">
        <v>64397.309999999961</v>
      </c>
      <c r="L134" s="7">
        <v>275.24</v>
      </c>
      <c r="M134" s="7">
        <v>105378.49949999996</v>
      </c>
      <c r="N134">
        <f t="shared" si="4"/>
        <v>21075.699899999992</v>
      </c>
      <c r="O134">
        <f t="shared" si="5"/>
        <v>26631.014279718496</v>
      </c>
    </row>
    <row r="135" spans="1:15" x14ac:dyDescent="0.25">
      <c r="A135" s="5" t="s">
        <v>272</v>
      </c>
      <c r="B135" s="1"/>
      <c r="C135" s="1">
        <v>37002.616399999999</v>
      </c>
      <c r="D135" s="1">
        <v>22541.271300000004</v>
      </c>
      <c r="E135" s="1">
        <v>63791.419999999976</v>
      </c>
      <c r="F135" s="1">
        <v>514.77</v>
      </c>
      <c r="G135" s="1">
        <v>123850.07769999998</v>
      </c>
      <c r="H135" s="8">
        <v>0</v>
      </c>
      <c r="I135" s="7">
        <v>37002.616399999999</v>
      </c>
      <c r="J135" s="7">
        <v>22541.271300000004</v>
      </c>
      <c r="K135" s="7">
        <v>63791.419999999976</v>
      </c>
      <c r="L135" s="7">
        <v>514.77</v>
      </c>
      <c r="M135" s="7">
        <v>123850.07769999998</v>
      </c>
      <c r="N135">
        <f t="shared" si="4"/>
        <v>24770.015539999997</v>
      </c>
      <c r="O135">
        <f t="shared" si="5"/>
        <v>26828.829814100369</v>
      </c>
    </row>
    <row r="136" spans="1:15" x14ac:dyDescent="0.25">
      <c r="A136" s="5" t="s">
        <v>273</v>
      </c>
      <c r="B136" s="1"/>
      <c r="C136" s="1">
        <v>40060.068199999994</v>
      </c>
      <c r="D136" s="1">
        <v>17348.257399999999</v>
      </c>
      <c r="E136" s="1">
        <v>62193.309999999969</v>
      </c>
      <c r="F136" s="1">
        <v>140.22</v>
      </c>
      <c r="G136" s="1">
        <v>119741.85559999995</v>
      </c>
      <c r="H136" s="8">
        <v>0</v>
      </c>
      <c r="I136" s="7">
        <v>40060.068199999994</v>
      </c>
      <c r="J136" s="7">
        <v>17348.257399999999</v>
      </c>
      <c r="K136" s="7">
        <v>62193.309999999969</v>
      </c>
      <c r="L136" s="7">
        <v>140.22</v>
      </c>
      <c r="M136" s="7">
        <v>119741.85559999995</v>
      </c>
      <c r="N136">
        <f t="shared" si="4"/>
        <v>23948.371119999993</v>
      </c>
      <c r="O136">
        <f t="shared" si="5"/>
        <v>26954.480948923654</v>
      </c>
    </row>
    <row r="137" spans="1:15" x14ac:dyDescent="0.25">
      <c r="A137" s="5" t="s">
        <v>274</v>
      </c>
      <c r="B137" s="1"/>
      <c r="C137" s="1">
        <v>11230.628200000001</v>
      </c>
      <c r="D137" s="1">
        <v>10195.617400000001</v>
      </c>
      <c r="E137" s="1">
        <v>31273.69</v>
      </c>
      <c r="F137" s="1">
        <v>7.28</v>
      </c>
      <c r="G137" s="1">
        <v>52707.215600000003</v>
      </c>
      <c r="H137" s="8">
        <v>0</v>
      </c>
      <c r="I137" s="7">
        <v>11230.628200000001</v>
      </c>
      <c r="J137" s="7">
        <v>10195.617400000001</v>
      </c>
      <c r="K137" s="7">
        <v>31273.69</v>
      </c>
      <c r="L137" s="7">
        <v>7.28</v>
      </c>
      <c r="M137" s="7">
        <v>52707.215600000003</v>
      </c>
      <c r="N137">
        <f t="shared" si="4"/>
        <v>10541.44312</v>
      </c>
      <c r="O137">
        <f t="shared" si="5"/>
        <v>12772.14985708496</v>
      </c>
    </row>
    <row r="138" spans="1:15" x14ac:dyDescent="0.25">
      <c r="A138" s="5" t="s">
        <v>275</v>
      </c>
      <c r="B138" s="1"/>
      <c r="C138" s="1">
        <v>47330.866399999992</v>
      </c>
      <c r="D138" s="1">
        <v>56761.552000000003</v>
      </c>
      <c r="E138" s="1">
        <v>115916.18000000011</v>
      </c>
      <c r="F138" s="1">
        <v>74.98</v>
      </c>
      <c r="G138" s="1">
        <v>220083.57840000014</v>
      </c>
      <c r="H138" s="8">
        <v>0</v>
      </c>
      <c r="I138" s="7">
        <v>47330.866399999992</v>
      </c>
      <c r="J138" s="7">
        <v>56761.552000000003</v>
      </c>
      <c r="K138" s="7">
        <v>115916.18000000011</v>
      </c>
      <c r="L138" s="7">
        <v>74.98</v>
      </c>
      <c r="M138" s="7">
        <v>220083.57840000014</v>
      </c>
      <c r="N138">
        <f t="shared" si="4"/>
        <v>44016.715680000023</v>
      </c>
      <c r="O138">
        <f t="shared" si="5"/>
        <v>47987.745339686408</v>
      </c>
    </row>
    <row r="139" spans="1:15" x14ac:dyDescent="0.25">
      <c r="A139" s="5" t="s">
        <v>276</v>
      </c>
      <c r="B139" s="1"/>
      <c r="C139" s="1">
        <v>41206.788199999995</v>
      </c>
      <c r="D139" s="1">
        <v>15830.500600000001</v>
      </c>
      <c r="E139" s="1">
        <v>91123.520000000004</v>
      </c>
      <c r="F139" s="1">
        <v>471.55000000000007</v>
      </c>
      <c r="G139" s="1">
        <v>148632.35879999996</v>
      </c>
      <c r="H139" s="8">
        <v>0</v>
      </c>
      <c r="I139" s="7">
        <v>41206.788199999995</v>
      </c>
      <c r="J139" s="7">
        <v>15830.500600000001</v>
      </c>
      <c r="K139" s="7">
        <v>91123.520000000004</v>
      </c>
      <c r="L139" s="7">
        <v>471.55000000000007</v>
      </c>
      <c r="M139" s="7">
        <v>148632.35879999996</v>
      </c>
      <c r="N139">
        <f t="shared" si="4"/>
        <v>29726.471759999997</v>
      </c>
      <c r="O139">
        <f t="shared" si="5"/>
        <v>38190.335109516825</v>
      </c>
    </row>
    <row r="140" spans="1:15" x14ac:dyDescent="0.25">
      <c r="A140" s="5" t="s">
        <v>277</v>
      </c>
      <c r="B140" s="1"/>
      <c r="C140" s="1">
        <v>17891.349999999999</v>
      </c>
      <c r="D140" s="1">
        <v>29408.894100000005</v>
      </c>
      <c r="E140" s="1">
        <v>61292.839999999931</v>
      </c>
      <c r="F140" s="1">
        <v>517.73</v>
      </c>
      <c r="G140" s="1">
        <v>109110.81409999993</v>
      </c>
      <c r="H140" s="8">
        <v>0</v>
      </c>
      <c r="I140" s="7">
        <v>17891.349999999999</v>
      </c>
      <c r="J140" s="7">
        <v>29408.894100000005</v>
      </c>
      <c r="K140" s="7">
        <v>61292.839999999931</v>
      </c>
      <c r="L140" s="7">
        <v>517.73</v>
      </c>
      <c r="M140" s="7">
        <v>109110.81409999993</v>
      </c>
      <c r="N140">
        <f t="shared" si="4"/>
        <v>21822.162819999987</v>
      </c>
      <c r="O140">
        <f t="shared" si="5"/>
        <v>25303.309002544793</v>
      </c>
    </row>
    <row r="141" spans="1:15" x14ac:dyDescent="0.25">
      <c r="A141" s="5" t="s">
        <v>278</v>
      </c>
      <c r="B141" s="1"/>
      <c r="C141" s="1">
        <v>56960.018199999984</v>
      </c>
      <c r="D141" s="1">
        <v>48641.221899999997</v>
      </c>
      <c r="E141" s="1">
        <v>89504.720000000059</v>
      </c>
      <c r="F141" s="1">
        <v>16.940000000000001</v>
      </c>
      <c r="G141" s="1">
        <v>195122.90010000006</v>
      </c>
      <c r="H141" s="8">
        <v>0</v>
      </c>
      <c r="I141" s="7">
        <v>56960.018199999984</v>
      </c>
      <c r="J141" s="7">
        <v>48641.221899999997</v>
      </c>
      <c r="K141" s="7">
        <v>89504.720000000059</v>
      </c>
      <c r="L141" s="7">
        <v>16.940000000000001</v>
      </c>
      <c r="M141" s="7">
        <v>195122.90010000006</v>
      </c>
      <c r="N141">
        <f t="shared" si="4"/>
        <v>39024.580020000009</v>
      </c>
      <c r="O141">
        <f t="shared" si="5"/>
        <v>38752.155107246814</v>
      </c>
    </row>
    <row r="142" spans="1:15" x14ac:dyDescent="0.25">
      <c r="A142" s="5" t="s">
        <v>279</v>
      </c>
      <c r="B142" s="1">
        <v>3399.99</v>
      </c>
      <c r="C142" s="1">
        <v>25568.708200000001</v>
      </c>
      <c r="D142" s="1">
        <v>28182.384200000004</v>
      </c>
      <c r="E142" s="1">
        <v>76092.459999999977</v>
      </c>
      <c r="F142" s="1">
        <v>315.37</v>
      </c>
      <c r="G142" s="1">
        <v>133558.91239999997</v>
      </c>
      <c r="H142" s="7">
        <v>3399.99</v>
      </c>
      <c r="I142" s="7">
        <v>25568.708200000001</v>
      </c>
      <c r="J142" s="7">
        <v>28182.384200000004</v>
      </c>
      <c r="K142" s="7">
        <v>76092.459999999977</v>
      </c>
      <c r="L142" s="7">
        <v>315.37</v>
      </c>
      <c r="M142" s="7">
        <v>133558.91239999997</v>
      </c>
      <c r="N142">
        <f t="shared" si="4"/>
        <v>26711.782479999994</v>
      </c>
      <c r="O142">
        <f t="shared" si="5"/>
        <v>30340.282056234995</v>
      </c>
    </row>
    <row r="143" spans="1:15" x14ac:dyDescent="0.25">
      <c r="A143" s="5" t="s">
        <v>280</v>
      </c>
      <c r="B143" s="1"/>
      <c r="C143" s="1">
        <v>10734.81</v>
      </c>
      <c r="D143" s="1">
        <v>23432.890200000002</v>
      </c>
      <c r="E143" s="1">
        <v>65581.179999999964</v>
      </c>
      <c r="F143" s="1"/>
      <c r="G143" s="1">
        <v>99748.880199999971</v>
      </c>
      <c r="H143" s="8">
        <v>0</v>
      </c>
      <c r="I143" s="7">
        <v>10734.81</v>
      </c>
      <c r="J143" s="7">
        <v>23432.890200000002</v>
      </c>
      <c r="K143" s="7">
        <v>65581.179999999964</v>
      </c>
      <c r="L143" s="7">
        <v>0</v>
      </c>
      <c r="M143" s="7">
        <v>99748.880199999971</v>
      </c>
      <c r="N143">
        <f t="shared" si="4"/>
        <v>19949.77603999999</v>
      </c>
      <c r="O143">
        <f t="shared" si="5"/>
        <v>27272.97122987777</v>
      </c>
    </row>
    <row r="144" spans="1:15" x14ac:dyDescent="0.25">
      <c r="A144" s="5" t="s">
        <v>281</v>
      </c>
      <c r="B144" s="1"/>
      <c r="C144" s="1">
        <v>10531.53</v>
      </c>
      <c r="D144" s="1">
        <v>12153.9192</v>
      </c>
      <c r="E144" s="1">
        <v>37507.81</v>
      </c>
      <c r="F144" s="1"/>
      <c r="G144" s="1">
        <v>60193.2592</v>
      </c>
      <c r="H144" s="8">
        <v>0</v>
      </c>
      <c r="I144" s="7">
        <v>10531.53</v>
      </c>
      <c r="J144" s="7">
        <v>12153.9192</v>
      </c>
      <c r="K144" s="7">
        <v>37507.81</v>
      </c>
      <c r="L144" s="7">
        <v>0</v>
      </c>
      <c r="M144" s="7">
        <v>60193.2592</v>
      </c>
      <c r="N144">
        <f t="shared" si="4"/>
        <v>12038.65184</v>
      </c>
      <c r="O144">
        <f t="shared" si="5"/>
        <v>15336.402743419425</v>
      </c>
    </row>
    <row r="145" spans="1:15" x14ac:dyDescent="0.25">
      <c r="A145" s="5" t="s">
        <v>282</v>
      </c>
      <c r="B145" s="1">
        <v>3578.27</v>
      </c>
      <c r="C145" s="1">
        <v>66798.692799999975</v>
      </c>
      <c r="D145" s="1">
        <v>14422.531300000001</v>
      </c>
      <c r="E145" s="1">
        <v>99359.690000000075</v>
      </c>
      <c r="F145" s="1">
        <v>407.63</v>
      </c>
      <c r="G145" s="1">
        <v>184566.81410000008</v>
      </c>
      <c r="H145" s="7">
        <v>3578.27</v>
      </c>
      <c r="I145" s="7">
        <v>66798.692799999975</v>
      </c>
      <c r="J145" s="7">
        <v>14422.531300000001</v>
      </c>
      <c r="K145" s="7">
        <v>99359.690000000075</v>
      </c>
      <c r="L145" s="7">
        <v>407.63</v>
      </c>
      <c r="M145" s="7">
        <v>184566.81410000008</v>
      </c>
      <c r="N145">
        <f t="shared" si="4"/>
        <v>36913.362820000017</v>
      </c>
      <c r="O145">
        <f t="shared" si="5"/>
        <v>43995.486049108964</v>
      </c>
    </row>
    <row r="146" spans="1:15" x14ac:dyDescent="0.25">
      <c r="A146" s="5" t="s">
        <v>283</v>
      </c>
      <c r="B146" s="1"/>
      <c r="C146" s="1">
        <v>29846.076400000002</v>
      </c>
      <c r="D146" s="1">
        <v>34246.982100000001</v>
      </c>
      <c r="E146" s="1">
        <v>116912.6400000001</v>
      </c>
      <c r="F146" s="1">
        <v>239.03</v>
      </c>
      <c r="G146" s="1">
        <v>181244.72850000011</v>
      </c>
      <c r="H146" s="8">
        <v>0</v>
      </c>
      <c r="I146" s="7">
        <v>29846.076400000002</v>
      </c>
      <c r="J146" s="7">
        <v>34246.982100000001</v>
      </c>
      <c r="K146" s="7">
        <v>116912.6400000001</v>
      </c>
      <c r="L146" s="7">
        <v>239.03</v>
      </c>
      <c r="M146" s="7">
        <v>181244.72850000011</v>
      </c>
      <c r="N146">
        <f t="shared" si="4"/>
        <v>36248.945700000026</v>
      </c>
      <c r="O146">
        <f t="shared" si="5"/>
        <v>47860.046658813262</v>
      </c>
    </row>
    <row r="147" spans="1:15" x14ac:dyDescent="0.25">
      <c r="A147" s="5" t="s">
        <v>284</v>
      </c>
      <c r="B147" s="1"/>
      <c r="C147" s="1">
        <v>14808.8982</v>
      </c>
      <c r="D147" s="1">
        <v>14153.3328</v>
      </c>
      <c r="E147" s="1">
        <v>27979.380000000008</v>
      </c>
      <c r="F147" s="1">
        <v>153.19</v>
      </c>
      <c r="G147" s="1">
        <v>57094.801000000007</v>
      </c>
      <c r="H147" s="8">
        <v>0</v>
      </c>
      <c r="I147" s="7">
        <v>14808.8982</v>
      </c>
      <c r="J147" s="7">
        <v>14153.3328</v>
      </c>
      <c r="K147" s="7">
        <v>27979.380000000008</v>
      </c>
      <c r="L147" s="7">
        <v>153.19</v>
      </c>
      <c r="M147" s="7">
        <v>57094.801000000007</v>
      </c>
      <c r="N147">
        <f t="shared" si="4"/>
        <v>11418.960200000001</v>
      </c>
      <c r="O147">
        <f t="shared" si="5"/>
        <v>11731.647447823549</v>
      </c>
    </row>
    <row r="148" spans="1:15" x14ac:dyDescent="0.25">
      <c r="A148" s="5" t="s">
        <v>285</v>
      </c>
      <c r="B148" s="1"/>
      <c r="C148" s="1">
        <v>14109.8</v>
      </c>
      <c r="D148" s="1">
        <v>17397.252500000002</v>
      </c>
      <c r="E148" s="1">
        <v>33831.350000000006</v>
      </c>
      <c r="F148" s="1">
        <v>81.53</v>
      </c>
      <c r="G148" s="1">
        <v>65419.93250000001</v>
      </c>
      <c r="H148" s="8">
        <v>0</v>
      </c>
      <c r="I148" s="7">
        <v>14109.8</v>
      </c>
      <c r="J148" s="7">
        <v>17397.252500000002</v>
      </c>
      <c r="K148" s="7">
        <v>33831.350000000006</v>
      </c>
      <c r="L148" s="7">
        <v>81.53</v>
      </c>
      <c r="M148" s="7">
        <v>65419.93250000001</v>
      </c>
      <c r="N148">
        <f t="shared" si="4"/>
        <v>13083.986500000003</v>
      </c>
      <c r="O148">
        <f t="shared" si="5"/>
        <v>14056.708602045193</v>
      </c>
    </row>
    <row r="149" spans="1:15" x14ac:dyDescent="0.25">
      <c r="A149" s="5" t="s">
        <v>286</v>
      </c>
      <c r="B149" s="1"/>
      <c r="C149" s="1">
        <v>18590.448199999999</v>
      </c>
      <c r="D149" s="1">
        <v>27253.792000000005</v>
      </c>
      <c r="E149" s="1">
        <v>80727.740000000005</v>
      </c>
      <c r="F149" s="1">
        <v>190.23000000000002</v>
      </c>
      <c r="G149" s="1">
        <v>126762.21020000002</v>
      </c>
      <c r="H149" s="8">
        <v>0</v>
      </c>
      <c r="I149" s="7">
        <v>18590.448199999999</v>
      </c>
      <c r="J149" s="7">
        <v>27253.792000000005</v>
      </c>
      <c r="K149" s="7">
        <v>80727.740000000005</v>
      </c>
      <c r="L149" s="7">
        <v>190.23000000000002</v>
      </c>
      <c r="M149" s="7">
        <v>126762.21020000002</v>
      </c>
      <c r="N149">
        <f t="shared" si="4"/>
        <v>25352.442040000002</v>
      </c>
      <c r="O149">
        <f t="shared" si="5"/>
        <v>33134.749692199468</v>
      </c>
    </row>
    <row r="150" spans="1:15" x14ac:dyDescent="0.25">
      <c r="A150" s="5" t="s">
        <v>287</v>
      </c>
      <c r="B150" s="1">
        <v>699.09820000000002</v>
      </c>
      <c r="C150" s="1">
        <v>10556.53</v>
      </c>
      <c r="D150" s="1">
        <v>10289.088900000001</v>
      </c>
      <c r="E150" s="1">
        <v>38920.450000000004</v>
      </c>
      <c r="F150" s="1">
        <v>39.980000000000004</v>
      </c>
      <c r="G150" s="1">
        <v>60505.147100000009</v>
      </c>
      <c r="H150" s="7">
        <v>699.09820000000002</v>
      </c>
      <c r="I150" s="7">
        <v>10556.53</v>
      </c>
      <c r="J150" s="7">
        <v>10289.088900000001</v>
      </c>
      <c r="K150" s="7">
        <v>38920.450000000004</v>
      </c>
      <c r="L150" s="7">
        <v>39.980000000000004</v>
      </c>
      <c r="M150" s="7">
        <v>60505.147100000009</v>
      </c>
      <c r="N150">
        <f t="shared" si="4"/>
        <v>12101.029420000003</v>
      </c>
      <c r="O150">
        <f t="shared" si="5"/>
        <v>15814.731074307103</v>
      </c>
    </row>
    <row r="151" spans="1:15" x14ac:dyDescent="0.25">
      <c r="A151" s="5" t="s">
        <v>288</v>
      </c>
      <c r="B151" s="1"/>
      <c r="C151" s="1">
        <v>109292.35100000002</v>
      </c>
      <c r="D151" s="1">
        <v>179015.26589999991</v>
      </c>
      <c r="E151" s="1">
        <v>513648.42999999842</v>
      </c>
      <c r="F151" s="1">
        <v>854.25000000000023</v>
      </c>
      <c r="G151" s="1">
        <v>802810.29689999844</v>
      </c>
      <c r="H151" s="8">
        <v>0</v>
      </c>
      <c r="I151" s="7">
        <v>109292.35100000002</v>
      </c>
      <c r="J151" s="7">
        <v>179015.26589999991</v>
      </c>
      <c r="K151" s="7">
        <v>513648.42999999842</v>
      </c>
      <c r="L151" s="7">
        <v>854.25000000000023</v>
      </c>
      <c r="M151" s="7">
        <v>802810.29689999844</v>
      </c>
      <c r="N151">
        <f t="shared" si="4"/>
        <v>160562.05937999967</v>
      </c>
      <c r="O151">
        <f t="shared" si="5"/>
        <v>211498.13724661263</v>
      </c>
    </row>
    <row r="152" spans="1:15" x14ac:dyDescent="0.25">
      <c r="A152" s="5" t="s">
        <v>289</v>
      </c>
      <c r="B152" s="1"/>
      <c r="C152" s="1">
        <v>43752.596399999995</v>
      </c>
      <c r="D152" s="1">
        <v>19555.131300000001</v>
      </c>
      <c r="E152" s="1">
        <v>83451.69</v>
      </c>
      <c r="F152" s="1">
        <v>42.26</v>
      </c>
      <c r="G152" s="1">
        <v>146801.6777</v>
      </c>
      <c r="H152" s="8">
        <v>0</v>
      </c>
      <c r="I152" s="7">
        <v>43752.596399999995</v>
      </c>
      <c r="J152" s="7">
        <v>19555.131300000001</v>
      </c>
      <c r="K152" s="7">
        <v>83451.69</v>
      </c>
      <c r="L152" s="7">
        <v>42.26</v>
      </c>
      <c r="M152" s="7">
        <v>146801.6777</v>
      </c>
      <c r="N152">
        <f t="shared" si="4"/>
        <v>29360.33554</v>
      </c>
      <c r="O152">
        <f t="shared" si="5"/>
        <v>35180.721590660622</v>
      </c>
    </row>
    <row r="153" spans="1:15" x14ac:dyDescent="0.25">
      <c r="A153" s="5" t="s">
        <v>290</v>
      </c>
      <c r="B153" s="1"/>
      <c r="C153" s="1">
        <v>28943.698199999999</v>
      </c>
      <c r="D153" s="1">
        <v>20336.918300000001</v>
      </c>
      <c r="E153" s="1">
        <v>63653.829999999987</v>
      </c>
      <c r="F153" s="1">
        <v>49.26</v>
      </c>
      <c r="G153" s="1">
        <v>112983.70649999997</v>
      </c>
      <c r="H153" s="8">
        <v>0</v>
      </c>
      <c r="I153" s="7">
        <v>28943.698199999999</v>
      </c>
      <c r="J153" s="7">
        <v>20336.918300000001</v>
      </c>
      <c r="K153" s="7">
        <v>63653.829999999987</v>
      </c>
      <c r="L153" s="7">
        <v>49.26</v>
      </c>
      <c r="M153" s="7">
        <v>112983.70649999997</v>
      </c>
      <c r="N153">
        <f t="shared" si="4"/>
        <v>22596.741299999998</v>
      </c>
      <c r="O153">
        <f t="shared" si="5"/>
        <v>26220.587449342303</v>
      </c>
    </row>
    <row r="154" spans="1:15" x14ac:dyDescent="0.25">
      <c r="A154" s="5" t="s">
        <v>291</v>
      </c>
      <c r="B154" s="1"/>
      <c r="C154" s="1">
        <v>17534.789999999997</v>
      </c>
      <c r="D154" s="1">
        <v>17047.340700000001</v>
      </c>
      <c r="E154" s="1">
        <v>66868.559999999954</v>
      </c>
      <c r="F154" s="1">
        <v>441.48</v>
      </c>
      <c r="G154" s="1">
        <v>101892.17069999994</v>
      </c>
      <c r="H154" s="8">
        <v>0</v>
      </c>
      <c r="I154" s="7">
        <v>17534.789999999997</v>
      </c>
      <c r="J154" s="7">
        <v>17047.340700000001</v>
      </c>
      <c r="K154" s="7">
        <v>66868.559999999954</v>
      </c>
      <c r="L154" s="7">
        <v>441.48</v>
      </c>
      <c r="M154" s="7">
        <v>101892.17069999994</v>
      </c>
      <c r="N154">
        <f t="shared" si="4"/>
        <v>20378.43413999999</v>
      </c>
      <c r="O154">
        <f t="shared" si="5"/>
        <v>27355.424582513722</v>
      </c>
    </row>
    <row r="155" spans="1:15" x14ac:dyDescent="0.25">
      <c r="A155" s="5" t="s">
        <v>292</v>
      </c>
      <c r="B155" s="1"/>
      <c r="C155" s="1"/>
      <c r="D155" s="1">
        <v>14503.2446</v>
      </c>
      <c r="E155" s="1">
        <v>35269.810000000012</v>
      </c>
      <c r="F155" s="1"/>
      <c r="G155" s="1">
        <v>49773.05460000001</v>
      </c>
      <c r="H155" s="8">
        <v>0</v>
      </c>
      <c r="I155" s="8">
        <v>0</v>
      </c>
      <c r="J155" s="7">
        <v>14503.2446</v>
      </c>
      <c r="K155" s="7">
        <v>35269.810000000012</v>
      </c>
      <c r="L155" s="7">
        <v>0</v>
      </c>
      <c r="M155" s="7">
        <v>49773.05460000001</v>
      </c>
      <c r="N155">
        <f t="shared" si="4"/>
        <v>9954.6109200000028</v>
      </c>
      <c r="O155">
        <f t="shared" si="5"/>
        <v>15482.507940580992</v>
      </c>
    </row>
    <row r="156" spans="1:15" x14ac:dyDescent="0.25">
      <c r="A156" s="5" t="s">
        <v>293</v>
      </c>
      <c r="B156" s="1"/>
      <c r="C156" s="1">
        <v>47534.146399999991</v>
      </c>
      <c r="D156" s="1">
        <v>51049.494099999996</v>
      </c>
      <c r="E156" s="1">
        <v>77995.48</v>
      </c>
      <c r="F156" s="1">
        <v>326.49</v>
      </c>
      <c r="G156" s="1">
        <v>176905.61049999998</v>
      </c>
      <c r="H156" s="8">
        <v>0</v>
      </c>
      <c r="I156" s="7">
        <v>47534.146399999991</v>
      </c>
      <c r="J156" s="7">
        <v>51049.494099999996</v>
      </c>
      <c r="K156" s="7">
        <v>77995.48</v>
      </c>
      <c r="L156" s="7">
        <v>326.49</v>
      </c>
      <c r="M156" s="7">
        <v>176905.61049999998</v>
      </c>
      <c r="N156">
        <f t="shared" si="4"/>
        <v>35381.122099999993</v>
      </c>
      <c r="O156">
        <f t="shared" si="5"/>
        <v>34241.160949643367</v>
      </c>
    </row>
    <row r="157" spans="1:15" x14ac:dyDescent="0.25">
      <c r="A157" s="5" t="s">
        <v>294</v>
      </c>
      <c r="B157" s="1"/>
      <c r="C157" s="1">
        <v>29146.978200000001</v>
      </c>
      <c r="D157" s="1">
        <v>18737.433100000002</v>
      </c>
      <c r="E157" s="1">
        <v>70723.499999999956</v>
      </c>
      <c r="F157" s="1">
        <v>124.96999999999998</v>
      </c>
      <c r="G157" s="1">
        <v>118732.88129999996</v>
      </c>
      <c r="H157" s="8">
        <v>0</v>
      </c>
      <c r="I157" s="7">
        <v>29146.978200000001</v>
      </c>
      <c r="J157" s="7">
        <v>18737.433100000002</v>
      </c>
      <c r="K157" s="7">
        <v>70723.499999999956</v>
      </c>
      <c r="L157" s="7">
        <v>124.96999999999998</v>
      </c>
      <c r="M157" s="7">
        <v>118732.88129999996</v>
      </c>
      <c r="N157">
        <f t="shared" si="4"/>
        <v>23746.576259999994</v>
      </c>
      <c r="O157">
        <f t="shared" si="5"/>
        <v>29081.64105909074</v>
      </c>
    </row>
    <row r="158" spans="1:15" x14ac:dyDescent="0.25">
      <c r="A158" s="5" t="s">
        <v>295</v>
      </c>
      <c r="B158" s="1"/>
      <c r="C158" s="1">
        <v>73845.709999999977</v>
      </c>
      <c r="D158" s="1">
        <v>48039.190499999997</v>
      </c>
      <c r="E158" s="1">
        <v>94507.640000000029</v>
      </c>
      <c r="F158" s="1">
        <v>171.9</v>
      </c>
      <c r="G158" s="1">
        <v>216564.44049999997</v>
      </c>
      <c r="H158" s="8">
        <v>0</v>
      </c>
      <c r="I158" s="7">
        <v>73845.709999999977</v>
      </c>
      <c r="J158" s="7">
        <v>48039.190499999997</v>
      </c>
      <c r="K158" s="7">
        <v>94507.640000000029</v>
      </c>
      <c r="L158" s="7">
        <v>171.9</v>
      </c>
      <c r="M158" s="7">
        <v>216564.44049999997</v>
      </c>
      <c r="N158">
        <f t="shared" si="4"/>
        <v>43312.888099999996</v>
      </c>
      <c r="O158">
        <f t="shared" si="5"/>
        <v>42757.002056573685</v>
      </c>
    </row>
    <row r="159" spans="1:15" x14ac:dyDescent="0.25">
      <c r="A159" s="5" t="s">
        <v>296</v>
      </c>
      <c r="B159" s="1"/>
      <c r="C159" s="1">
        <v>67898.108199999973</v>
      </c>
      <c r="D159" s="1">
        <v>70036.661399999997</v>
      </c>
      <c r="E159" s="1">
        <v>108469.82000000011</v>
      </c>
      <c r="F159" s="1">
        <v>152.94</v>
      </c>
      <c r="G159" s="1">
        <v>246557.52960000007</v>
      </c>
      <c r="H159" s="8">
        <v>0</v>
      </c>
      <c r="I159" s="7">
        <v>67898.108199999973</v>
      </c>
      <c r="J159" s="7">
        <v>70036.661399999997</v>
      </c>
      <c r="K159" s="7">
        <v>108469.82000000011</v>
      </c>
      <c r="L159" s="7">
        <v>152.94</v>
      </c>
      <c r="M159" s="7">
        <v>246557.52960000007</v>
      </c>
      <c r="N159">
        <f t="shared" si="4"/>
        <v>49311.505920000011</v>
      </c>
      <c r="O159">
        <f t="shared" si="5"/>
        <v>47756.908396016901</v>
      </c>
    </row>
    <row r="160" spans="1:15" x14ac:dyDescent="0.25">
      <c r="A160" s="5" t="s">
        <v>297</v>
      </c>
      <c r="B160" s="1"/>
      <c r="C160" s="1">
        <v>92539.438200000004</v>
      </c>
      <c r="D160" s="1">
        <v>54326.667600000001</v>
      </c>
      <c r="E160" s="1">
        <v>115519.35000000014</v>
      </c>
      <c r="F160" s="1">
        <v>220.97</v>
      </c>
      <c r="G160" s="1">
        <v>262606.4258000002</v>
      </c>
      <c r="H160" s="8">
        <v>0</v>
      </c>
      <c r="I160" s="7">
        <v>92539.438200000004</v>
      </c>
      <c r="J160" s="7">
        <v>54326.667600000001</v>
      </c>
      <c r="K160" s="7">
        <v>115519.35000000014</v>
      </c>
      <c r="L160" s="7">
        <v>220.97</v>
      </c>
      <c r="M160" s="7">
        <v>262606.4258000002</v>
      </c>
      <c r="N160">
        <f t="shared" si="4"/>
        <v>52521.285160000029</v>
      </c>
      <c r="O160">
        <f t="shared" si="5"/>
        <v>52600.562052048794</v>
      </c>
    </row>
    <row r="161" spans="1:15" x14ac:dyDescent="0.25">
      <c r="A161" s="5" t="s">
        <v>298</v>
      </c>
      <c r="B161" s="1">
        <v>3578.27</v>
      </c>
      <c r="C161" s="1">
        <v>22168.718199999999</v>
      </c>
      <c r="D161" s="1">
        <v>10258.842499999999</v>
      </c>
      <c r="E161" s="1">
        <v>67005.539999999935</v>
      </c>
      <c r="F161" s="1">
        <v>554.73000000000013</v>
      </c>
      <c r="G161" s="1">
        <v>103566.10069999992</v>
      </c>
      <c r="H161" s="7">
        <v>3578.27</v>
      </c>
      <c r="I161" s="7">
        <v>22168.718199999999</v>
      </c>
      <c r="J161" s="7">
        <v>10258.842499999999</v>
      </c>
      <c r="K161" s="7">
        <v>67005.539999999935</v>
      </c>
      <c r="L161" s="7">
        <v>554.73000000000013</v>
      </c>
      <c r="M161" s="7">
        <v>103566.10069999992</v>
      </c>
      <c r="N161">
        <f t="shared" si="4"/>
        <v>20713.220139999987</v>
      </c>
      <c r="O161">
        <f t="shared" si="5"/>
        <v>27177.024328868785</v>
      </c>
    </row>
    <row r="162" spans="1:15" x14ac:dyDescent="0.25">
      <c r="A162" s="5" t="s">
        <v>299</v>
      </c>
      <c r="B162" s="1"/>
      <c r="C162" s="1">
        <v>11954.726400000001</v>
      </c>
      <c r="D162" s="1">
        <v>19703.483099999998</v>
      </c>
      <c r="E162" s="1">
        <v>62169.099999999969</v>
      </c>
      <c r="F162" s="1">
        <v>218.92</v>
      </c>
      <c r="G162" s="1">
        <v>94046.229499999972</v>
      </c>
      <c r="H162" s="8">
        <v>0</v>
      </c>
      <c r="I162" s="7">
        <v>11954.726400000001</v>
      </c>
      <c r="J162" s="7">
        <v>19703.483099999998</v>
      </c>
      <c r="K162" s="7">
        <v>62169.099999999969</v>
      </c>
      <c r="L162" s="7">
        <v>218.92</v>
      </c>
      <c r="M162" s="7">
        <v>94046.229499999972</v>
      </c>
      <c r="N162">
        <f t="shared" si="4"/>
        <v>18809.245899999994</v>
      </c>
      <c r="O162">
        <f t="shared" si="5"/>
        <v>25628.348531040319</v>
      </c>
    </row>
    <row r="163" spans="1:15" x14ac:dyDescent="0.25">
      <c r="A163" s="5" t="s">
        <v>300</v>
      </c>
      <c r="B163" s="1"/>
      <c r="C163" s="1">
        <v>35921.958200000001</v>
      </c>
      <c r="D163" s="1">
        <v>7712.5324999999993</v>
      </c>
      <c r="E163" s="1">
        <v>48372.579999999987</v>
      </c>
      <c r="F163" s="1">
        <v>180.6</v>
      </c>
      <c r="G163" s="1">
        <v>92187.670699999988</v>
      </c>
      <c r="H163" s="8">
        <v>0</v>
      </c>
      <c r="I163" s="7">
        <v>35921.958200000001</v>
      </c>
      <c r="J163" s="7">
        <v>7712.5324999999993</v>
      </c>
      <c r="K163" s="7">
        <v>48372.579999999987</v>
      </c>
      <c r="L163" s="7">
        <v>180.6</v>
      </c>
      <c r="M163" s="7">
        <v>92187.670699999988</v>
      </c>
      <c r="N163">
        <f t="shared" si="4"/>
        <v>18437.534139999996</v>
      </c>
      <c r="O163">
        <f t="shared" si="5"/>
        <v>22305.246159167215</v>
      </c>
    </row>
    <row r="164" spans="1:15" x14ac:dyDescent="0.25">
      <c r="A164" s="5" t="s">
        <v>301</v>
      </c>
      <c r="B164" s="1"/>
      <c r="C164" s="1">
        <v>58764.774599999982</v>
      </c>
      <c r="D164" s="1">
        <v>43967.386199999994</v>
      </c>
      <c r="E164" s="1">
        <v>83994.530000000028</v>
      </c>
      <c r="F164" s="1">
        <v>348.90999999999997</v>
      </c>
      <c r="G164" s="1">
        <v>187075.60080000001</v>
      </c>
      <c r="H164" s="8">
        <v>0</v>
      </c>
      <c r="I164" s="7">
        <v>58764.774599999982</v>
      </c>
      <c r="J164" s="7">
        <v>43967.386199999994</v>
      </c>
      <c r="K164" s="7">
        <v>83994.530000000028</v>
      </c>
      <c r="L164" s="7">
        <v>348.90999999999997</v>
      </c>
      <c r="M164" s="7">
        <v>187075.60080000001</v>
      </c>
      <c r="N164">
        <f t="shared" si="4"/>
        <v>37415.120160000006</v>
      </c>
      <c r="O164">
        <f t="shared" si="5"/>
        <v>36885.554449613352</v>
      </c>
    </row>
    <row r="165" spans="1:15" x14ac:dyDescent="0.25">
      <c r="A165" s="5" t="s">
        <v>302</v>
      </c>
      <c r="B165" s="1"/>
      <c r="C165" s="1">
        <v>19894.256400000002</v>
      </c>
      <c r="D165" s="1">
        <v>30629.920200000004</v>
      </c>
      <c r="E165" s="1">
        <v>81406.759999999995</v>
      </c>
      <c r="F165" s="1">
        <v>281.91999999999996</v>
      </c>
      <c r="G165" s="1">
        <v>132212.8566</v>
      </c>
      <c r="H165" s="8">
        <v>0</v>
      </c>
      <c r="I165" s="7">
        <v>19894.256400000002</v>
      </c>
      <c r="J165" s="7">
        <v>30629.920200000004</v>
      </c>
      <c r="K165" s="7">
        <v>81406.759999999995</v>
      </c>
      <c r="L165" s="7">
        <v>281.91999999999996</v>
      </c>
      <c r="M165" s="7">
        <v>132212.8566</v>
      </c>
      <c r="N165">
        <f t="shared" si="4"/>
        <v>26442.571320000006</v>
      </c>
      <c r="O165">
        <f t="shared" si="5"/>
        <v>33410.573220482438</v>
      </c>
    </row>
    <row r="166" spans="1:15" x14ac:dyDescent="0.25">
      <c r="A166" s="5" t="s">
        <v>303</v>
      </c>
      <c r="B166" s="1"/>
      <c r="C166" s="1">
        <v>32903.528200000001</v>
      </c>
      <c r="D166" s="1">
        <v>29287.580200000011</v>
      </c>
      <c r="E166" s="1">
        <v>69593.699999999953</v>
      </c>
      <c r="F166" s="1">
        <v>233.15999999999997</v>
      </c>
      <c r="G166" s="1">
        <v>132017.96839999995</v>
      </c>
      <c r="H166" s="8">
        <v>0</v>
      </c>
      <c r="I166" s="7">
        <v>32903.528200000001</v>
      </c>
      <c r="J166" s="7">
        <v>29287.580200000011</v>
      </c>
      <c r="K166" s="7">
        <v>69593.699999999953</v>
      </c>
      <c r="L166" s="7">
        <v>233.15999999999997</v>
      </c>
      <c r="M166" s="7">
        <v>132017.96839999995</v>
      </c>
      <c r="N166">
        <f t="shared" si="4"/>
        <v>26403.593679999998</v>
      </c>
      <c r="O166">
        <f t="shared" si="5"/>
        <v>28714.078294290342</v>
      </c>
    </row>
    <row r="167" spans="1:15" x14ac:dyDescent="0.25">
      <c r="A167" s="5" t="s">
        <v>304</v>
      </c>
      <c r="B167" s="1"/>
      <c r="C167" s="1">
        <v>17509.79</v>
      </c>
      <c r="D167" s="1">
        <v>12321.6821</v>
      </c>
      <c r="E167" s="1">
        <v>26601.370000000003</v>
      </c>
      <c r="F167" s="1"/>
      <c r="G167" s="1">
        <v>56432.842100000002</v>
      </c>
      <c r="H167" s="8">
        <v>0</v>
      </c>
      <c r="I167" s="7">
        <v>17509.79</v>
      </c>
      <c r="J167" s="7">
        <v>12321.6821</v>
      </c>
      <c r="K167" s="7">
        <v>26601.370000000003</v>
      </c>
      <c r="L167" s="7">
        <v>0</v>
      </c>
      <c r="M167" s="7">
        <v>56432.842100000002</v>
      </c>
      <c r="N167">
        <f t="shared" si="4"/>
        <v>11286.56842</v>
      </c>
      <c r="O167">
        <f t="shared" si="5"/>
        <v>11501.264582620406</v>
      </c>
    </row>
    <row r="168" spans="1:15" x14ac:dyDescent="0.25">
      <c r="A168" s="5" t="s">
        <v>305</v>
      </c>
      <c r="B168" s="1"/>
      <c r="C168" s="1">
        <v>7939.53</v>
      </c>
      <c r="D168" s="1">
        <v>13143.801299999999</v>
      </c>
      <c r="E168" s="1">
        <v>31598.450000000004</v>
      </c>
      <c r="F168" s="1">
        <v>139.44</v>
      </c>
      <c r="G168" s="1">
        <v>52821.221299999997</v>
      </c>
      <c r="H168" s="8">
        <v>0</v>
      </c>
      <c r="I168" s="7">
        <v>7939.53</v>
      </c>
      <c r="J168" s="7">
        <v>13143.801299999999</v>
      </c>
      <c r="K168" s="7">
        <v>31598.450000000004</v>
      </c>
      <c r="L168" s="7">
        <v>139.44</v>
      </c>
      <c r="M168" s="7">
        <v>52821.221299999997</v>
      </c>
      <c r="N168">
        <f t="shared" si="4"/>
        <v>10564.244260000001</v>
      </c>
      <c r="O168">
        <f t="shared" si="5"/>
        <v>13002.507942952459</v>
      </c>
    </row>
    <row r="169" spans="1:15" x14ac:dyDescent="0.25">
      <c r="A169" s="5" t="s">
        <v>306</v>
      </c>
      <c r="B169" s="1"/>
      <c r="C169" s="1">
        <v>22867.8164</v>
      </c>
      <c r="D169" s="1">
        <v>36452.206699999995</v>
      </c>
      <c r="E169" s="1">
        <v>100842.44000000006</v>
      </c>
      <c r="F169" s="1">
        <v>81.95</v>
      </c>
      <c r="G169" s="1">
        <v>160244.41310000003</v>
      </c>
      <c r="H169" s="8">
        <v>0</v>
      </c>
      <c r="I169" s="7">
        <v>22867.8164</v>
      </c>
      <c r="J169" s="7">
        <v>36452.206699999995</v>
      </c>
      <c r="K169" s="7">
        <v>100842.44000000006</v>
      </c>
      <c r="L169" s="7">
        <v>81.95</v>
      </c>
      <c r="M169" s="7">
        <v>160244.41310000003</v>
      </c>
      <c r="N169">
        <f t="shared" si="4"/>
        <v>32048.882620000011</v>
      </c>
      <c r="O169">
        <f t="shared" si="5"/>
        <v>41488.704592958347</v>
      </c>
    </row>
    <row r="170" spans="1:15" x14ac:dyDescent="0.25">
      <c r="A170" s="5" t="s">
        <v>307</v>
      </c>
      <c r="B170" s="1"/>
      <c r="C170" s="1">
        <v>18590.448199999999</v>
      </c>
      <c r="D170" s="1">
        <v>2566.4175</v>
      </c>
      <c r="E170" s="1">
        <v>28557.000000000004</v>
      </c>
      <c r="F170" s="1">
        <v>4.99</v>
      </c>
      <c r="G170" s="1">
        <v>49718.8557</v>
      </c>
      <c r="H170" s="8">
        <v>0</v>
      </c>
      <c r="I170" s="7">
        <v>18590.448199999999</v>
      </c>
      <c r="J170" s="7">
        <v>2566.4175</v>
      </c>
      <c r="K170" s="7">
        <v>28557.000000000004</v>
      </c>
      <c r="L170" s="7">
        <v>4.99</v>
      </c>
      <c r="M170" s="7">
        <v>49718.8557</v>
      </c>
      <c r="N170">
        <f t="shared" si="4"/>
        <v>9943.7711400000007</v>
      </c>
      <c r="O170">
        <f t="shared" si="5"/>
        <v>12974.018407357502</v>
      </c>
    </row>
    <row r="171" spans="1:15" x14ac:dyDescent="0.25">
      <c r="A171" s="5" t="s">
        <v>308</v>
      </c>
      <c r="B171" s="1"/>
      <c r="C171" s="1">
        <v>18590.448199999999</v>
      </c>
      <c r="D171" s="1">
        <v>25447.787300000004</v>
      </c>
      <c r="E171" s="1">
        <v>70101.649999999921</v>
      </c>
      <c r="F171" s="1">
        <v>639.84000000000026</v>
      </c>
      <c r="G171" s="1">
        <v>114779.72549999993</v>
      </c>
      <c r="H171" s="8">
        <v>0</v>
      </c>
      <c r="I171" s="7">
        <v>18590.448199999999</v>
      </c>
      <c r="J171" s="7">
        <v>25447.787300000004</v>
      </c>
      <c r="K171" s="7">
        <v>70101.649999999921</v>
      </c>
      <c r="L171" s="7">
        <v>639.84000000000026</v>
      </c>
      <c r="M171" s="7">
        <v>114779.72549999993</v>
      </c>
      <c r="N171">
        <f t="shared" si="4"/>
        <v>22955.945099999983</v>
      </c>
      <c r="O171">
        <f t="shared" si="5"/>
        <v>28604.930927726204</v>
      </c>
    </row>
    <row r="172" spans="1:15" x14ac:dyDescent="0.25">
      <c r="A172" s="5" t="s">
        <v>309</v>
      </c>
      <c r="B172" s="1"/>
      <c r="C172" s="1">
        <v>28304.596399999999</v>
      </c>
      <c r="D172" s="1">
        <v>13313.7677</v>
      </c>
      <c r="E172" s="1">
        <v>73425.569999999963</v>
      </c>
      <c r="F172" s="1">
        <v>127.89000000000001</v>
      </c>
      <c r="G172" s="1">
        <v>115171.82409999997</v>
      </c>
      <c r="H172" s="8">
        <v>0</v>
      </c>
      <c r="I172" s="7">
        <v>28304.596399999999</v>
      </c>
      <c r="J172" s="7">
        <v>13313.7677</v>
      </c>
      <c r="K172" s="7">
        <v>73425.569999999963</v>
      </c>
      <c r="L172" s="7">
        <v>127.89000000000001</v>
      </c>
      <c r="M172" s="7">
        <v>115171.82409999997</v>
      </c>
      <c r="N172">
        <f t="shared" si="4"/>
        <v>23034.364819999992</v>
      </c>
      <c r="O172">
        <f t="shared" si="5"/>
        <v>30482.894630059269</v>
      </c>
    </row>
    <row r="173" spans="1:15" x14ac:dyDescent="0.25">
      <c r="A173" s="5" t="s">
        <v>310</v>
      </c>
      <c r="B173" s="1"/>
      <c r="C173" s="1">
        <v>10037.200700000001</v>
      </c>
      <c r="D173" s="1">
        <v>14951.064200000003</v>
      </c>
      <c r="E173" s="1">
        <v>68758.959999999977</v>
      </c>
      <c r="F173" s="1">
        <v>149.44999999999999</v>
      </c>
      <c r="G173" s="1">
        <v>93896.674899999969</v>
      </c>
      <c r="H173" s="8">
        <v>0</v>
      </c>
      <c r="I173" s="7">
        <v>10037.200700000001</v>
      </c>
      <c r="J173" s="7">
        <v>14951.064200000003</v>
      </c>
      <c r="K173" s="7">
        <v>68758.959999999977</v>
      </c>
      <c r="L173" s="7">
        <v>149.44999999999999</v>
      </c>
      <c r="M173" s="7">
        <v>93896.674899999969</v>
      </c>
      <c r="N173">
        <f t="shared" si="4"/>
        <v>18779.334979999992</v>
      </c>
      <c r="O173">
        <f t="shared" si="5"/>
        <v>28673.940794445407</v>
      </c>
    </row>
    <row r="174" spans="1:15" x14ac:dyDescent="0.25">
      <c r="A174" s="5" t="s">
        <v>311</v>
      </c>
      <c r="B174" s="1"/>
      <c r="C174" s="1">
        <v>74188.248199999987</v>
      </c>
      <c r="D174" s="1">
        <v>44340.006100000006</v>
      </c>
      <c r="E174" s="1">
        <v>127268.05000000015</v>
      </c>
      <c r="F174" s="1">
        <v>140.22</v>
      </c>
      <c r="G174" s="1">
        <v>245936.52430000016</v>
      </c>
      <c r="H174" s="8">
        <v>0</v>
      </c>
      <c r="I174" s="7">
        <v>74188.248199999987</v>
      </c>
      <c r="J174" s="7">
        <v>44340.006100000006</v>
      </c>
      <c r="K174" s="7">
        <v>127268.05000000015</v>
      </c>
      <c r="L174" s="7">
        <v>140.22</v>
      </c>
      <c r="M174" s="7">
        <v>245936.52430000016</v>
      </c>
      <c r="N174">
        <f t="shared" si="4"/>
        <v>49187.304860000026</v>
      </c>
      <c r="O174">
        <f t="shared" si="5"/>
        <v>53782.324530069498</v>
      </c>
    </row>
    <row r="175" spans="1:15" x14ac:dyDescent="0.25">
      <c r="A175" s="5" t="s">
        <v>312</v>
      </c>
      <c r="B175" s="1"/>
      <c r="C175" s="1">
        <v>28269.600000000002</v>
      </c>
      <c r="D175" s="1">
        <v>16653.088899999999</v>
      </c>
      <c r="E175" s="1">
        <v>69650.5</v>
      </c>
      <c r="F175" s="1">
        <v>94.100000000000009</v>
      </c>
      <c r="G175" s="1">
        <v>114667.28890000001</v>
      </c>
      <c r="H175" s="8">
        <v>0</v>
      </c>
      <c r="I175" s="7">
        <v>28269.600000000002</v>
      </c>
      <c r="J175" s="7">
        <v>16653.088899999999</v>
      </c>
      <c r="K175" s="7">
        <v>69650.5</v>
      </c>
      <c r="L175" s="7">
        <v>94.100000000000009</v>
      </c>
      <c r="M175" s="7">
        <v>114667.28890000001</v>
      </c>
      <c r="N175">
        <f t="shared" si="4"/>
        <v>22933.457780000004</v>
      </c>
      <c r="O175">
        <f t="shared" si="5"/>
        <v>28714.017615078224</v>
      </c>
    </row>
    <row r="176" spans="1:15" x14ac:dyDescent="0.25">
      <c r="A176" s="5" t="s">
        <v>313</v>
      </c>
      <c r="B176" s="1"/>
      <c r="C176" s="1">
        <v>37785.982499999998</v>
      </c>
      <c r="D176" s="1">
        <v>14099.627400000001</v>
      </c>
      <c r="E176" s="1">
        <v>63755.159999999982</v>
      </c>
      <c r="F176" s="1">
        <v>126.46000000000001</v>
      </c>
      <c r="G176" s="1">
        <v>115767.22989999999</v>
      </c>
      <c r="H176" s="8">
        <v>0</v>
      </c>
      <c r="I176" s="7">
        <v>37785.982499999998</v>
      </c>
      <c r="J176" s="7">
        <v>14099.627400000001</v>
      </c>
      <c r="K176" s="7">
        <v>63755.159999999982</v>
      </c>
      <c r="L176" s="7">
        <v>126.46000000000001</v>
      </c>
      <c r="M176" s="7">
        <v>115767.22989999999</v>
      </c>
      <c r="N176">
        <f t="shared" si="4"/>
        <v>23153.445979999997</v>
      </c>
      <c r="O176">
        <f t="shared" si="5"/>
        <v>27435.861938904181</v>
      </c>
    </row>
    <row r="177" spans="1:15" x14ac:dyDescent="0.25">
      <c r="A177" s="5" t="s">
        <v>314</v>
      </c>
      <c r="B177" s="1"/>
      <c r="C177" s="1">
        <v>43231.778199999993</v>
      </c>
      <c r="D177" s="1">
        <v>23892.642100000001</v>
      </c>
      <c r="E177" s="1">
        <v>58267.919999999962</v>
      </c>
      <c r="F177" s="1">
        <v>694.32000000000016</v>
      </c>
      <c r="G177" s="1">
        <v>126086.66029999997</v>
      </c>
      <c r="H177" s="8">
        <v>0</v>
      </c>
      <c r="I177" s="7">
        <v>43231.778199999993</v>
      </c>
      <c r="J177" s="7">
        <v>23892.642100000001</v>
      </c>
      <c r="K177" s="7">
        <v>58267.919999999962</v>
      </c>
      <c r="L177" s="7">
        <v>694.32000000000016</v>
      </c>
      <c r="M177" s="7">
        <v>126086.66029999997</v>
      </c>
      <c r="N177">
        <f t="shared" si="4"/>
        <v>25217.332059999993</v>
      </c>
      <c r="O177">
        <f t="shared" si="5"/>
        <v>25767.753070067851</v>
      </c>
    </row>
    <row r="178" spans="1:15" x14ac:dyDescent="0.25">
      <c r="A178" s="5" t="s">
        <v>315</v>
      </c>
      <c r="B178" s="1">
        <v>3399.99</v>
      </c>
      <c r="C178" s="1">
        <v>45260.060699999995</v>
      </c>
      <c r="D178" s="1">
        <v>58648.593700000005</v>
      </c>
      <c r="E178" s="1">
        <v>100477.08000000006</v>
      </c>
      <c r="F178" s="1">
        <v>296.89999999999998</v>
      </c>
      <c r="G178" s="1">
        <v>208082.62440000006</v>
      </c>
      <c r="H178" s="7">
        <v>3399.99</v>
      </c>
      <c r="I178" s="7">
        <v>45260.060699999995</v>
      </c>
      <c r="J178" s="7">
        <v>58648.593700000005</v>
      </c>
      <c r="K178" s="7">
        <v>100477.08000000006</v>
      </c>
      <c r="L178" s="7">
        <v>296.89999999999998</v>
      </c>
      <c r="M178" s="7">
        <v>208082.62440000006</v>
      </c>
      <c r="N178">
        <f t="shared" si="4"/>
        <v>41616.524880000012</v>
      </c>
      <c r="O178">
        <f t="shared" si="5"/>
        <v>41640.564984920587</v>
      </c>
    </row>
    <row r="179" spans="1:15" x14ac:dyDescent="0.25">
      <c r="A179" s="5" t="s">
        <v>316</v>
      </c>
      <c r="B179" s="1"/>
      <c r="C179" s="1">
        <v>51251.674599999991</v>
      </c>
      <c r="D179" s="1">
        <v>32625.83730000001</v>
      </c>
      <c r="E179" s="1">
        <v>75195.099999999991</v>
      </c>
      <c r="F179" s="1">
        <v>154.5</v>
      </c>
      <c r="G179" s="1">
        <v>159227.11190000002</v>
      </c>
      <c r="H179" s="8">
        <v>0</v>
      </c>
      <c r="I179" s="7">
        <v>51251.674599999991</v>
      </c>
      <c r="J179" s="7">
        <v>32625.83730000001</v>
      </c>
      <c r="K179" s="7">
        <v>75195.099999999991</v>
      </c>
      <c r="L179" s="7">
        <v>154.5</v>
      </c>
      <c r="M179" s="7">
        <v>159227.11190000002</v>
      </c>
      <c r="N179">
        <f t="shared" si="4"/>
        <v>31845.422379999996</v>
      </c>
      <c r="O179">
        <f t="shared" si="5"/>
        <v>32691.175071750371</v>
      </c>
    </row>
    <row r="180" spans="1:15" x14ac:dyDescent="0.25">
      <c r="A180" s="5" t="s">
        <v>317</v>
      </c>
      <c r="B180" s="1"/>
      <c r="C180" s="1">
        <v>29181.974600000001</v>
      </c>
      <c r="D180" s="1">
        <v>13693.580900000001</v>
      </c>
      <c r="E180" s="1">
        <v>72634.179999999964</v>
      </c>
      <c r="F180" s="1">
        <v>130.94999999999999</v>
      </c>
      <c r="G180" s="1">
        <v>115640.68549999996</v>
      </c>
      <c r="H180" s="8">
        <v>0</v>
      </c>
      <c r="I180" s="7">
        <v>29181.974600000001</v>
      </c>
      <c r="J180" s="7">
        <v>13693.580900000001</v>
      </c>
      <c r="K180" s="7">
        <v>72634.179999999964</v>
      </c>
      <c r="L180" s="7">
        <v>130.94999999999999</v>
      </c>
      <c r="M180" s="7">
        <v>115640.68549999996</v>
      </c>
      <c r="N180">
        <f t="shared" si="4"/>
        <v>23128.137099999993</v>
      </c>
      <c r="O180">
        <f t="shared" si="5"/>
        <v>30167.405519089658</v>
      </c>
    </row>
    <row r="181" spans="1:15" x14ac:dyDescent="0.25">
      <c r="A181" s="5" t="s">
        <v>318</v>
      </c>
      <c r="B181" s="1"/>
      <c r="C181" s="1">
        <v>35579.42</v>
      </c>
      <c r="D181" s="1">
        <v>26520.510200000008</v>
      </c>
      <c r="E181" s="1">
        <v>82317.879999999976</v>
      </c>
      <c r="F181" s="1">
        <v>502.5100000000001</v>
      </c>
      <c r="G181" s="1">
        <v>144920.32019999999</v>
      </c>
      <c r="H181" s="8">
        <v>0</v>
      </c>
      <c r="I181" s="7">
        <v>35579.42</v>
      </c>
      <c r="J181" s="7">
        <v>26520.510200000008</v>
      </c>
      <c r="K181" s="7">
        <v>82317.879999999976</v>
      </c>
      <c r="L181" s="7">
        <v>502.5100000000001</v>
      </c>
      <c r="M181" s="7">
        <v>144920.32019999999</v>
      </c>
      <c r="N181">
        <f t="shared" si="4"/>
        <v>28984.064039999997</v>
      </c>
      <c r="O181">
        <f t="shared" si="5"/>
        <v>33709.563299696922</v>
      </c>
    </row>
    <row r="182" spans="1:15" x14ac:dyDescent="0.25">
      <c r="A182" s="5" t="s">
        <v>319</v>
      </c>
      <c r="B182" s="1"/>
      <c r="C182" s="1">
        <v>28244.6</v>
      </c>
      <c r="D182" s="1">
        <v>25626.053000000004</v>
      </c>
      <c r="E182" s="1">
        <v>71937.409999999989</v>
      </c>
      <c r="F182" s="1">
        <v>90.189999999999984</v>
      </c>
      <c r="G182" s="1">
        <v>125898.253</v>
      </c>
      <c r="H182" s="8">
        <v>0</v>
      </c>
      <c r="I182" s="7">
        <v>28244.6</v>
      </c>
      <c r="J182" s="7">
        <v>25626.053000000004</v>
      </c>
      <c r="K182" s="7">
        <v>71937.409999999989</v>
      </c>
      <c r="L182" s="7">
        <v>90.189999999999984</v>
      </c>
      <c r="M182" s="7">
        <v>125898.253</v>
      </c>
      <c r="N182">
        <f t="shared" si="4"/>
        <v>25179.650600000001</v>
      </c>
      <c r="O182">
        <f t="shared" si="5"/>
        <v>29408.234780298386</v>
      </c>
    </row>
    <row r="183" spans="1:15" x14ac:dyDescent="0.25">
      <c r="A183" s="5" t="s">
        <v>320</v>
      </c>
      <c r="B183" s="1"/>
      <c r="C183" s="1">
        <v>14134.8</v>
      </c>
      <c r="D183" s="1">
        <v>19322.814100000003</v>
      </c>
      <c r="E183" s="1">
        <v>51042.029999999977</v>
      </c>
      <c r="F183" s="1">
        <v>21.49</v>
      </c>
      <c r="G183" s="1">
        <v>84521.134099999996</v>
      </c>
      <c r="H183" s="8">
        <v>0</v>
      </c>
      <c r="I183" s="7">
        <v>14134.8</v>
      </c>
      <c r="J183" s="7">
        <v>19322.814100000003</v>
      </c>
      <c r="K183" s="7">
        <v>51042.029999999977</v>
      </c>
      <c r="L183" s="7">
        <v>21.49</v>
      </c>
      <c r="M183" s="7">
        <v>84521.134099999996</v>
      </c>
      <c r="N183">
        <f t="shared" si="4"/>
        <v>16904.226819999996</v>
      </c>
      <c r="O183">
        <f t="shared" si="5"/>
        <v>20914.639503312748</v>
      </c>
    </row>
    <row r="184" spans="1:15" x14ac:dyDescent="0.25">
      <c r="A184" s="5" t="s">
        <v>321</v>
      </c>
      <c r="B184" s="1"/>
      <c r="C184" s="1">
        <v>27928.5507</v>
      </c>
      <c r="D184" s="1">
        <v>19561.2353</v>
      </c>
      <c r="E184" s="1">
        <v>68679.669999999955</v>
      </c>
      <c r="F184" s="1">
        <v>119.95000000000002</v>
      </c>
      <c r="G184" s="1">
        <v>116289.40599999996</v>
      </c>
      <c r="H184" s="8">
        <v>0</v>
      </c>
      <c r="I184" s="7">
        <v>27928.5507</v>
      </c>
      <c r="J184" s="7">
        <v>19561.2353</v>
      </c>
      <c r="K184" s="7">
        <v>68679.669999999955</v>
      </c>
      <c r="L184" s="7">
        <v>119.95000000000002</v>
      </c>
      <c r="M184" s="7">
        <v>116289.40599999996</v>
      </c>
      <c r="N184">
        <f t="shared" si="4"/>
        <v>23257.881199999989</v>
      </c>
      <c r="O184">
        <f t="shared" si="5"/>
        <v>28173.179357366047</v>
      </c>
    </row>
    <row r="185" spans="1:15" x14ac:dyDescent="0.25">
      <c r="A185" s="5" t="s">
        <v>322</v>
      </c>
      <c r="B185" s="1"/>
      <c r="C185" s="1">
        <v>14833.898200000001</v>
      </c>
      <c r="D185" s="1">
        <v>16216.8696</v>
      </c>
      <c r="E185" s="1">
        <v>60338.549999999974</v>
      </c>
      <c r="F185" s="1">
        <v>101.15</v>
      </c>
      <c r="G185" s="1">
        <v>91490.467799999969</v>
      </c>
      <c r="H185" s="8">
        <v>0</v>
      </c>
      <c r="I185" s="7">
        <v>14833.898200000001</v>
      </c>
      <c r="J185" s="7">
        <v>16216.8696</v>
      </c>
      <c r="K185" s="7">
        <v>60338.549999999974</v>
      </c>
      <c r="L185" s="7">
        <v>101.15</v>
      </c>
      <c r="M185" s="7">
        <v>91490.467799999969</v>
      </c>
      <c r="N185">
        <f t="shared" si="4"/>
        <v>18298.093559999994</v>
      </c>
      <c r="O185">
        <f t="shared" si="5"/>
        <v>24747.12661706303</v>
      </c>
    </row>
    <row r="186" spans="1:15" x14ac:dyDescent="0.25">
      <c r="A186" s="5" t="s">
        <v>323</v>
      </c>
      <c r="B186" s="1"/>
      <c r="C186" s="1">
        <v>15012.1782</v>
      </c>
      <c r="D186" s="1">
        <v>22973.547400000007</v>
      </c>
      <c r="E186" s="1">
        <v>53577.179999999978</v>
      </c>
      <c r="F186" s="1"/>
      <c r="G186" s="1">
        <v>91562.905599999984</v>
      </c>
      <c r="H186" s="8">
        <v>0</v>
      </c>
      <c r="I186" s="7">
        <v>15012.1782</v>
      </c>
      <c r="J186" s="7">
        <v>22973.547400000007</v>
      </c>
      <c r="K186" s="7">
        <v>53577.179999999978</v>
      </c>
      <c r="L186" s="7">
        <v>0</v>
      </c>
      <c r="M186" s="7">
        <v>91562.905599999984</v>
      </c>
      <c r="N186">
        <f t="shared" si="4"/>
        <v>18312.581119999995</v>
      </c>
      <c r="O186">
        <f t="shared" si="5"/>
        <v>22061.904126899939</v>
      </c>
    </row>
    <row r="187" spans="1:15" x14ac:dyDescent="0.25">
      <c r="A187" s="5" t="s">
        <v>324</v>
      </c>
      <c r="B187" s="1"/>
      <c r="C187" s="1">
        <v>6774.98</v>
      </c>
      <c r="D187" s="1">
        <v>7217.5346</v>
      </c>
      <c r="E187" s="1">
        <v>14436.640000000001</v>
      </c>
      <c r="F187" s="1">
        <v>48.970000000000006</v>
      </c>
      <c r="G187" s="1">
        <v>28478.124600000003</v>
      </c>
      <c r="H187" s="8">
        <v>0</v>
      </c>
      <c r="I187" s="7">
        <v>6774.98</v>
      </c>
      <c r="J187" s="7">
        <v>7217.5346</v>
      </c>
      <c r="K187" s="7">
        <v>14436.640000000001</v>
      </c>
      <c r="L187" s="7">
        <v>48.970000000000006</v>
      </c>
      <c r="M187" s="7">
        <v>28478.124600000003</v>
      </c>
      <c r="N187">
        <f t="shared" si="4"/>
        <v>5695.6249200000002</v>
      </c>
      <c r="O187">
        <f t="shared" si="5"/>
        <v>6004.4028867671786</v>
      </c>
    </row>
    <row r="188" spans="1:15" x14ac:dyDescent="0.25">
      <c r="A188" s="5" t="s">
        <v>325</v>
      </c>
      <c r="B188" s="1"/>
      <c r="C188" s="1">
        <v>25365.428199999998</v>
      </c>
      <c r="D188" s="1">
        <v>36146.076300000008</v>
      </c>
      <c r="E188" s="1">
        <v>104742.86000000007</v>
      </c>
      <c r="F188" s="1">
        <v>193.43</v>
      </c>
      <c r="G188" s="1">
        <v>166447.79450000011</v>
      </c>
      <c r="H188" s="8">
        <v>0</v>
      </c>
      <c r="I188" s="7">
        <v>25365.428199999998</v>
      </c>
      <c r="J188" s="7">
        <v>36146.076300000008</v>
      </c>
      <c r="K188" s="7">
        <v>104742.86000000007</v>
      </c>
      <c r="L188" s="7">
        <v>193.43</v>
      </c>
      <c r="M188" s="7">
        <v>166447.79450000011</v>
      </c>
      <c r="N188">
        <f t="shared" si="4"/>
        <v>33289.558900000018</v>
      </c>
      <c r="O188">
        <f t="shared" si="5"/>
        <v>42953.67928657696</v>
      </c>
    </row>
    <row r="189" spans="1:15" x14ac:dyDescent="0.25">
      <c r="A189" s="5" t="s">
        <v>326</v>
      </c>
      <c r="B189" s="1"/>
      <c r="C189" s="1">
        <v>8376.4564000000009</v>
      </c>
      <c r="D189" s="1">
        <v>10639.000700000001</v>
      </c>
      <c r="E189" s="1">
        <v>31607.599999999999</v>
      </c>
      <c r="F189" s="1">
        <v>39.99</v>
      </c>
      <c r="G189" s="1">
        <v>50663.047099999996</v>
      </c>
      <c r="H189" s="8">
        <v>0</v>
      </c>
      <c r="I189" s="7">
        <v>8376.4564000000009</v>
      </c>
      <c r="J189" s="7">
        <v>10639.000700000001</v>
      </c>
      <c r="K189" s="7">
        <v>31607.599999999999</v>
      </c>
      <c r="L189" s="7">
        <v>39.99</v>
      </c>
      <c r="M189" s="7">
        <v>50663.047099999996</v>
      </c>
      <c r="N189">
        <f t="shared" si="4"/>
        <v>10132.609419999999</v>
      </c>
      <c r="O189">
        <f t="shared" si="5"/>
        <v>12932.966272132215</v>
      </c>
    </row>
    <row r="190" spans="1:15" x14ac:dyDescent="0.25">
      <c r="A190" s="5" t="s">
        <v>327</v>
      </c>
      <c r="B190" s="1"/>
      <c r="C190" s="1">
        <v>33196.066399999996</v>
      </c>
      <c r="D190" s="1">
        <v>35230.045500000007</v>
      </c>
      <c r="E190" s="1">
        <v>69670.189999999944</v>
      </c>
      <c r="F190" s="1">
        <v>143.91</v>
      </c>
      <c r="G190" s="1">
        <v>138240.21189999994</v>
      </c>
      <c r="H190" s="8">
        <v>0</v>
      </c>
      <c r="I190" s="7">
        <v>33196.066399999996</v>
      </c>
      <c r="J190" s="7">
        <v>35230.045500000007</v>
      </c>
      <c r="K190" s="7">
        <v>69670.189999999944</v>
      </c>
      <c r="L190" s="7">
        <v>143.91</v>
      </c>
      <c r="M190" s="7">
        <v>138240.21189999994</v>
      </c>
      <c r="N190">
        <f t="shared" si="4"/>
        <v>27648.042379999992</v>
      </c>
      <c r="O190">
        <f t="shared" si="5"/>
        <v>29047.460206780961</v>
      </c>
    </row>
    <row r="191" spans="1:15" x14ac:dyDescent="0.25">
      <c r="A191" s="5" t="s">
        <v>328</v>
      </c>
      <c r="B191" s="1"/>
      <c r="C191" s="1">
        <v>29846.076399999998</v>
      </c>
      <c r="D191" s="1">
        <v>16372.979599999999</v>
      </c>
      <c r="E191" s="1">
        <v>67547.509999999951</v>
      </c>
      <c r="F191" s="1">
        <v>89.539999999999992</v>
      </c>
      <c r="G191" s="1">
        <v>113856.10599999994</v>
      </c>
      <c r="H191" s="8">
        <v>0</v>
      </c>
      <c r="I191" s="7">
        <v>29846.076399999998</v>
      </c>
      <c r="J191" s="7">
        <v>16372.979599999999</v>
      </c>
      <c r="K191" s="7">
        <v>67547.509999999951</v>
      </c>
      <c r="L191" s="7">
        <v>89.539999999999992</v>
      </c>
      <c r="M191" s="7">
        <v>113856.10599999994</v>
      </c>
      <c r="N191">
        <f t="shared" si="4"/>
        <v>22771.221199999989</v>
      </c>
      <c r="O191">
        <f t="shared" si="5"/>
        <v>27968.260078934574</v>
      </c>
    </row>
    <row r="192" spans="1:15" x14ac:dyDescent="0.25">
      <c r="A192" s="5" t="s">
        <v>329</v>
      </c>
      <c r="B192" s="1">
        <v>3399.99</v>
      </c>
      <c r="C192" s="1">
        <v>7156.54</v>
      </c>
      <c r="D192" s="1">
        <v>19030.636000000002</v>
      </c>
      <c r="E192" s="1">
        <v>47956.639999999978</v>
      </c>
      <c r="F192" s="1">
        <v>59.949999999999996</v>
      </c>
      <c r="G192" s="1">
        <v>77603.755999999994</v>
      </c>
      <c r="H192" s="7">
        <v>3399.99</v>
      </c>
      <c r="I192" s="7">
        <v>7156.54</v>
      </c>
      <c r="J192" s="7">
        <v>19030.636000000002</v>
      </c>
      <c r="K192" s="7">
        <v>47956.639999999978</v>
      </c>
      <c r="L192" s="7">
        <v>59.949999999999996</v>
      </c>
      <c r="M192" s="7">
        <v>77603.755999999994</v>
      </c>
      <c r="N192">
        <f t="shared" si="4"/>
        <v>15520.751199999995</v>
      </c>
      <c r="O192">
        <f t="shared" si="5"/>
        <v>19495.611226419569</v>
      </c>
    </row>
    <row r="193" spans="1:15" x14ac:dyDescent="0.25">
      <c r="A193" s="5" t="s">
        <v>330</v>
      </c>
      <c r="B193" s="1"/>
      <c r="C193" s="1">
        <v>69391.805599999963</v>
      </c>
      <c r="D193" s="1">
        <v>150222.08439999996</v>
      </c>
      <c r="E193" s="1">
        <v>319481.82999999943</v>
      </c>
      <c r="F193" s="1">
        <v>630.08000000000015</v>
      </c>
      <c r="G193" s="1">
        <v>539725.79999999946</v>
      </c>
      <c r="H193" s="8">
        <v>0</v>
      </c>
      <c r="I193" s="7">
        <v>69391.805599999963</v>
      </c>
      <c r="J193" s="7">
        <v>150222.08439999996</v>
      </c>
      <c r="K193" s="7">
        <v>319481.82999999943</v>
      </c>
      <c r="L193" s="7">
        <v>630.08000000000015</v>
      </c>
      <c r="M193" s="7">
        <v>539725.79999999946</v>
      </c>
      <c r="N193">
        <f t="shared" si="4"/>
        <v>107945.15999999987</v>
      </c>
      <c r="O193">
        <f t="shared" si="5"/>
        <v>133407.40814300379</v>
      </c>
    </row>
    <row r="194" spans="1:15" x14ac:dyDescent="0.25">
      <c r="A194" s="5" t="s">
        <v>331</v>
      </c>
      <c r="B194" s="1"/>
      <c r="C194" s="1">
        <v>3578.27</v>
      </c>
      <c r="D194" s="1">
        <v>11599.839900000001</v>
      </c>
      <c r="E194" s="1">
        <v>30165.47</v>
      </c>
      <c r="F194" s="1">
        <v>7.28</v>
      </c>
      <c r="G194" s="1">
        <v>45350.859900000003</v>
      </c>
      <c r="H194" s="8">
        <v>0</v>
      </c>
      <c r="I194" s="7">
        <v>3578.27</v>
      </c>
      <c r="J194" s="7">
        <v>11599.839900000001</v>
      </c>
      <c r="K194" s="7">
        <v>30165.47</v>
      </c>
      <c r="L194" s="7">
        <v>7.28</v>
      </c>
      <c r="M194" s="7">
        <v>45350.859900000003</v>
      </c>
      <c r="N194">
        <f t="shared" si="4"/>
        <v>9070.171980000001</v>
      </c>
      <c r="O194">
        <f t="shared" si="5"/>
        <v>12708.027349710364</v>
      </c>
    </row>
    <row r="195" spans="1:15" x14ac:dyDescent="0.25">
      <c r="A195" s="5" t="s">
        <v>332</v>
      </c>
      <c r="B195" s="1">
        <v>3578.27</v>
      </c>
      <c r="C195" s="1">
        <v>64371.32709999998</v>
      </c>
      <c r="D195" s="1">
        <v>43842.171100000007</v>
      </c>
      <c r="E195" s="1">
        <v>104064.65000000008</v>
      </c>
      <c r="F195" s="1">
        <v>43.97</v>
      </c>
      <c r="G195" s="1">
        <v>215900.38820000004</v>
      </c>
      <c r="H195" s="7">
        <v>3578.27</v>
      </c>
      <c r="I195" s="7">
        <v>64371.32709999998</v>
      </c>
      <c r="J195" s="7">
        <v>43842.171100000007</v>
      </c>
      <c r="K195" s="7">
        <v>104064.65000000008</v>
      </c>
      <c r="L195" s="7">
        <v>43.97</v>
      </c>
      <c r="M195" s="7">
        <v>215900.38820000004</v>
      </c>
      <c r="N195">
        <f t="shared" si="4"/>
        <v>43180.077640000018</v>
      </c>
      <c r="O195">
        <f t="shared" si="5"/>
        <v>43547.28901886729</v>
      </c>
    </row>
    <row r="196" spans="1:15" x14ac:dyDescent="0.25">
      <c r="A196" s="5" t="s">
        <v>333</v>
      </c>
      <c r="B196" s="1"/>
      <c r="C196" s="1">
        <v>14313.08</v>
      </c>
      <c r="D196" s="1">
        <v>18357.7889</v>
      </c>
      <c r="E196" s="1">
        <v>53839.099999999977</v>
      </c>
      <c r="F196" s="1">
        <v>232.92</v>
      </c>
      <c r="G196" s="1">
        <v>86742.888899999976</v>
      </c>
      <c r="H196" s="8">
        <v>0</v>
      </c>
      <c r="I196" s="7">
        <v>14313.08</v>
      </c>
      <c r="J196" s="7">
        <v>18357.7889</v>
      </c>
      <c r="K196" s="7">
        <v>53839.099999999977</v>
      </c>
      <c r="L196" s="7">
        <v>232.92</v>
      </c>
      <c r="M196" s="7">
        <v>86742.888899999976</v>
      </c>
      <c r="N196">
        <f t="shared" ref="N196:N259" si="6">AVERAGE(H196:L196)</f>
        <v>17348.577779999996</v>
      </c>
      <c r="O196">
        <f t="shared" ref="O196:O259" si="7">STDEVA(H196:L196)</f>
        <v>21998.351404004192</v>
      </c>
    </row>
    <row r="197" spans="1:15" x14ac:dyDescent="0.25">
      <c r="A197" s="5" t="s">
        <v>334</v>
      </c>
      <c r="B197" s="1"/>
      <c r="C197" s="1">
        <v>9159.8225000000002</v>
      </c>
      <c r="D197" s="1">
        <v>4120.5177999999996</v>
      </c>
      <c r="E197" s="1">
        <v>26674.360000000011</v>
      </c>
      <c r="F197" s="1">
        <v>178.20000000000002</v>
      </c>
      <c r="G197" s="1">
        <v>40132.900300000008</v>
      </c>
      <c r="H197" s="8">
        <v>0</v>
      </c>
      <c r="I197" s="7">
        <v>9159.8225000000002</v>
      </c>
      <c r="J197" s="7">
        <v>4120.5177999999996</v>
      </c>
      <c r="K197" s="7">
        <v>26674.360000000011</v>
      </c>
      <c r="L197" s="7">
        <v>178.20000000000002</v>
      </c>
      <c r="M197" s="7">
        <v>40132.900300000008</v>
      </c>
      <c r="N197">
        <f t="shared" si="6"/>
        <v>8026.580060000002</v>
      </c>
      <c r="O197">
        <f t="shared" si="7"/>
        <v>11071.408159345354</v>
      </c>
    </row>
    <row r="198" spans="1:15" x14ac:dyDescent="0.25">
      <c r="A198" s="5" t="s">
        <v>335</v>
      </c>
      <c r="B198" s="1"/>
      <c r="C198" s="1">
        <v>29146.978200000001</v>
      </c>
      <c r="D198" s="1">
        <v>19292.423499999997</v>
      </c>
      <c r="E198" s="1">
        <v>75793.909999999902</v>
      </c>
      <c r="F198" s="1">
        <v>386.53000000000009</v>
      </c>
      <c r="G198" s="1">
        <v>124619.84169999992</v>
      </c>
      <c r="H198" s="8">
        <v>0</v>
      </c>
      <c r="I198" s="7">
        <v>29146.978200000001</v>
      </c>
      <c r="J198" s="7">
        <v>19292.423499999997</v>
      </c>
      <c r="K198" s="7">
        <v>75793.909999999902</v>
      </c>
      <c r="L198" s="7">
        <v>386.53000000000009</v>
      </c>
      <c r="M198" s="7">
        <v>124619.84169999992</v>
      </c>
      <c r="N198">
        <f t="shared" si="6"/>
        <v>24923.968339999981</v>
      </c>
      <c r="O198">
        <f t="shared" si="7"/>
        <v>31066.819728437789</v>
      </c>
    </row>
    <row r="199" spans="1:15" x14ac:dyDescent="0.25">
      <c r="A199" s="5" t="s">
        <v>336</v>
      </c>
      <c r="B199" s="1"/>
      <c r="C199" s="1">
        <v>91083.462799999994</v>
      </c>
      <c r="D199" s="1">
        <v>60654.876499999998</v>
      </c>
      <c r="E199" s="1">
        <v>126284.90000000015</v>
      </c>
      <c r="F199" s="1">
        <v>61.259999999999991</v>
      </c>
      <c r="G199" s="1">
        <v>278084.4993000002</v>
      </c>
      <c r="H199" s="8">
        <v>0</v>
      </c>
      <c r="I199" s="7">
        <v>91083.462799999994</v>
      </c>
      <c r="J199" s="7">
        <v>60654.876499999998</v>
      </c>
      <c r="K199" s="7">
        <v>126284.90000000015</v>
      </c>
      <c r="L199" s="7">
        <v>61.259999999999991</v>
      </c>
      <c r="M199" s="7">
        <v>278084.4993000002</v>
      </c>
      <c r="N199">
        <f t="shared" si="6"/>
        <v>55616.899860000027</v>
      </c>
      <c r="O199">
        <f t="shared" si="7"/>
        <v>55805.226478978919</v>
      </c>
    </row>
    <row r="200" spans="1:15" x14ac:dyDescent="0.25">
      <c r="A200" s="5" t="s">
        <v>337</v>
      </c>
      <c r="B200" s="1"/>
      <c r="C200" s="1">
        <v>35782.699999999997</v>
      </c>
      <c r="D200" s="1">
        <v>14820.666300000001</v>
      </c>
      <c r="E200" s="1">
        <v>56183.859999999979</v>
      </c>
      <c r="F200" s="1">
        <v>174.43</v>
      </c>
      <c r="G200" s="1">
        <v>106961.65629999999</v>
      </c>
      <c r="H200" s="8">
        <v>0</v>
      </c>
      <c r="I200" s="7">
        <v>35782.699999999997</v>
      </c>
      <c r="J200" s="7">
        <v>14820.666300000001</v>
      </c>
      <c r="K200" s="7">
        <v>56183.859999999979</v>
      </c>
      <c r="L200" s="7">
        <v>174.43</v>
      </c>
      <c r="M200" s="7">
        <v>106961.65629999999</v>
      </c>
      <c r="N200">
        <f t="shared" si="6"/>
        <v>21392.331259999995</v>
      </c>
      <c r="O200">
        <f t="shared" si="7"/>
        <v>24333.881397665416</v>
      </c>
    </row>
    <row r="201" spans="1:15" x14ac:dyDescent="0.25">
      <c r="A201" s="5" t="s">
        <v>338</v>
      </c>
      <c r="B201" s="1"/>
      <c r="C201" s="1">
        <v>36824.3364</v>
      </c>
      <c r="D201" s="1">
        <v>12489.089599999999</v>
      </c>
      <c r="E201" s="1">
        <v>61192.679999999964</v>
      </c>
      <c r="F201" s="1">
        <v>143.43</v>
      </c>
      <c r="G201" s="1">
        <v>110649.53599999996</v>
      </c>
      <c r="H201" s="8">
        <v>0</v>
      </c>
      <c r="I201" s="7">
        <v>36824.3364</v>
      </c>
      <c r="J201" s="7">
        <v>12489.089599999999</v>
      </c>
      <c r="K201" s="7">
        <v>61192.679999999964</v>
      </c>
      <c r="L201" s="7">
        <v>143.43</v>
      </c>
      <c r="M201" s="7">
        <v>110649.53599999996</v>
      </c>
      <c r="N201">
        <f t="shared" si="6"/>
        <v>22129.907199999994</v>
      </c>
      <c r="O201">
        <f t="shared" si="7"/>
        <v>26494.857070200578</v>
      </c>
    </row>
    <row r="202" spans="1:15" x14ac:dyDescent="0.25">
      <c r="A202" s="5" t="s">
        <v>339</v>
      </c>
      <c r="B202" s="1"/>
      <c r="C202" s="1">
        <v>26267.806400000001</v>
      </c>
      <c r="D202" s="1">
        <v>23863.599200000004</v>
      </c>
      <c r="E202" s="1">
        <v>62236.369999999966</v>
      </c>
      <c r="F202" s="1">
        <v>122.4</v>
      </c>
      <c r="G202" s="1">
        <v>112490.17559999994</v>
      </c>
      <c r="H202" s="8">
        <v>0</v>
      </c>
      <c r="I202" s="7">
        <v>26267.806400000001</v>
      </c>
      <c r="J202" s="7">
        <v>23863.599200000004</v>
      </c>
      <c r="K202" s="7">
        <v>62236.369999999966</v>
      </c>
      <c r="L202" s="7">
        <v>122.4</v>
      </c>
      <c r="M202" s="7">
        <v>112490.17559999994</v>
      </c>
      <c r="N202">
        <f t="shared" si="6"/>
        <v>22498.035119999993</v>
      </c>
      <c r="O202">
        <f t="shared" si="7"/>
        <v>25505.106503792791</v>
      </c>
    </row>
    <row r="203" spans="1:15" x14ac:dyDescent="0.25">
      <c r="A203" s="5" t="s">
        <v>340</v>
      </c>
      <c r="B203" s="1"/>
      <c r="C203" s="1">
        <v>4277.3681999999999</v>
      </c>
      <c r="D203" s="1">
        <v>6544.6875</v>
      </c>
      <c r="E203" s="1">
        <v>21424.080000000002</v>
      </c>
      <c r="F203" s="1">
        <v>29.479999999999997</v>
      </c>
      <c r="G203" s="1">
        <v>32275.615700000006</v>
      </c>
      <c r="H203" s="8">
        <v>0</v>
      </c>
      <c r="I203" s="7">
        <v>4277.3681999999999</v>
      </c>
      <c r="J203" s="7">
        <v>6544.6875</v>
      </c>
      <c r="K203" s="7">
        <v>21424.080000000002</v>
      </c>
      <c r="L203" s="7">
        <v>29.479999999999997</v>
      </c>
      <c r="M203" s="7">
        <v>32275.615700000006</v>
      </c>
      <c r="N203">
        <f t="shared" si="6"/>
        <v>6455.1231400000006</v>
      </c>
      <c r="O203">
        <f t="shared" si="7"/>
        <v>8828.6155815197071</v>
      </c>
    </row>
    <row r="204" spans="1:15" x14ac:dyDescent="0.25">
      <c r="A204" s="5" t="s">
        <v>341</v>
      </c>
      <c r="B204" s="1"/>
      <c r="C204" s="1">
        <v>10556.529999999999</v>
      </c>
      <c r="D204" s="1">
        <v>16875.278100000003</v>
      </c>
      <c r="E204" s="1">
        <v>50791.629999999976</v>
      </c>
      <c r="F204" s="1">
        <v>600.93000000000006</v>
      </c>
      <c r="G204" s="1">
        <v>78824.368099999992</v>
      </c>
      <c r="H204" s="8">
        <v>0</v>
      </c>
      <c r="I204" s="7">
        <v>10556.529999999999</v>
      </c>
      <c r="J204" s="7">
        <v>16875.278100000003</v>
      </c>
      <c r="K204" s="7">
        <v>50791.629999999976</v>
      </c>
      <c r="L204" s="7">
        <v>600.93000000000006</v>
      </c>
      <c r="M204" s="7">
        <v>78824.368099999992</v>
      </c>
      <c r="N204">
        <f t="shared" si="6"/>
        <v>15764.873619999993</v>
      </c>
      <c r="O204">
        <f t="shared" si="7"/>
        <v>20818.921263133321</v>
      </c>
    </row>
    <row r="205" spans="1:15" x14ac:dyDescent="0.25">
      <c r="A205" s="5" t="s">
        <v>342</v>
      </c>
      <c r="B205" s="1"/>
      <c r="C205" s="1">
        <v>29148.467100000002</v>
      </c>
      <c r="D205" s="1">
        <v>10591.5196</v>
      </c>
      <c r="E205" s="1">
        <v>61112.419999999976</v>
      </c>
      <c r="F205" s="1">
        <v>292.33</v>
      </c>
      <c r="G205" s="1">
        <v>101144.73669999998</v>
      </c>
      <c r="H205" s="8">
        <v>0</v>
      </c>
      <c r="I205" s="7">
        <v>29148.467100000002</v>
      </c>
      <c r="J205" s="7">
        <v>10591.5196</v>
      </c>
      <c r="K205" s="7">
        <v>61112.419999999976</v>
      </c>
      <c r="L205" s="7">
        <v>292.33</v>
      </c>
      <c r="M205" s="7">
        <v>101144.73669999998</v>
      </c>
      <c r="N205">
        <f t="shared" si="6"/>
        <v>20228.947339999995</v>
      </c>
      <c r="O205">
        <f t="shared" si="7"/>
        <v>25741.868640309505</v>
      </c>
    </row>
    <row r="206" spans="1:15" x14ac:dyDescent="0.25">
      <c r="A206" s="5" t="s">
        <v>343</v>
      </c>
      <c r="B206" s="1"/>
      <c r="C206" s="1">
        <v>21990.438200000001</v>
      </c>
      <c r="D206" s="1">
        <v>14539.232699999999</v>
      </c>
      <c r="E206" s="1">
        <v>60726.629999999968</v>
      </c>
      <c r="F206" s="1">
        <v>98.960000000000008</v>
      </c>
      <c r="G206" s="1">
        <v>97355.260899999965</v>
      </c>
      <c r="H206" s="8">
        <v>0</v>
      </c>
      <c r="I206" s="7">
        <v>21990.438200000001</v>
      </c>
      <c r="J206" s="7">
        <v>14539.232699999999</v>
      </c>
      <c r="K206" s="7">
        <v>60726.629999999968</v>
      </c>
      <c r="L206" s="7">
        <v>98.960000000000008</v>
      </c>
      <c r="M206" s="7">
        <v>97355.260899999965</v>
      </c>
      <c r="N206">
        <f t="shared" si="6"/>
        <v>19471.052179999995</v>
      </c>
      <c r="O206">
        <f t="shared" si="7"/>
        <v>24935.379879750439</v>
      </c>
    </row>
    <row r="207" spans="1:15" x14ac:dyDescent="0.25">
      <c r="A207" s="5" t="s">
        <v>344</v>
      </c>
      <c r="B207" s="1"/>
      <c r="C207" s="1">
        <v>43777.596399999988</v>
      </c>
      <c r="D207" s="1">
        <v>57107.743600000002</v>
      </c>
      <c r="E207" s="1">
        <v>99387.780000000072</v>
      </c>
      <c r="F207" s="1">
        <v>145.44</v>
      </c>
      <c r="G207" s="1">
        <v>200418.56000000008</v>
      </c>
      <c r="H207" s="8">
        <v>0</v>
      </c>
      <c r="I207" s="7">
        <v>43777.596399999988</v>
      </c>
      <c r="J207" s="7">
        <v>57107.743600000002</v>
      </c>
      <c r="K207" s="7">
        <v>99387.780000000072</v>
      </c>
      <c r="L207" s="7">
        <v>145.44</v>
      </c>
      <c r="M207" s="7">
        <v>200418.56000000008</v>
      </c>
      <c r="N207">
        <f t="shared" si="6"/>
        <v>40083.712000000014</v>
      </c>
      <c r="O207">
        <f t="shared" si="7"/>
        <v>41899.297289071343</v>
      </c>
    </row>
    <row r="208" spans="1:15" x14ac:dyDescent="0.25">
      <c r="A208" s="5" t="s">
        <v>345</v>
      </c>
      <c r="B208" s="1">
        <v>3578.27</v>
      </c>
      <c r="C208" s="1">
        <v>45551.109999999993</v>
      </c>
      <c r="D208" s="1">
        <v>54271.469400000002</v>
      </c>
      <c r="E208" s="1">
        <v>108155.70000000008</v>
      </c>
      <c r="F208" s="1">
        <v>380.85</v>
      </c>
      <c r="G208" s="1">
        <v>211937.39940000008</v>
      </c>
      <c r="H208" s="7">
        <v>3578.27</v>
      </c>
      <c r="I208" s="7">
        <v>45551.109999999993</v>
      </c>
      <c r="J208" s="7">
        <v>54271.469400000002</v>
      </c>
      <c r="K208" s="7">
        <v>108155.70000000008</v>
      </c>
      <c r="L208" s="7">
        <v>380.85</v>
      </c>
      <c r="M208" s="7">
        <v>211937.39940000008</v>
      </c>
      <c r="N208">
        <f t="shared" si="6"/>
        <v>42387.479880000014</v>
      </c>
      <c r="O208">
        <f t="shared" si="7"/>
        <v>44009.681507554742</v>
      </c>
    </row>
    <row r="209" spans="1:15" x14ac:dyDescent="0.25">
      <c r="A209" s="5" t="s">
        <v>346</v>
      </c>
      <c r="B209" s="1"/>
      <c r="C209" s="1">
        <v>4277.3681999999999</v>
      </c>
      <c r="D209" s="1">
        <v>15312.439200000001</v>
      </c>
      <c r="E209" s="1">
        <v>33001.660000000011</v>
      </c>
      <c r="F209" s="1">
        <v>48.97</v>
      </c>
      <c r="G209" s="1">
        <v>52640.437400000017</v>
      </c>
      <c r="H209" s="8">
        <v>0</v>
      </c>
      <c r="I209" s="7">
        <v>4277.3681999999999</v>
      </c>
      <c r="J209" s="7">
        <v>15312.439200000001</v>
      </c>
      <c r="K209" s="7">
        <v>33001.660000000011</v>
      </c>
      <c r="L209" s="7">
        <v>48.97</v>
      </c>
      <c r="M209" s="7">
        <v>52640.437400000017</v>
      </c>
      <c r="N209">
        <f t="shared" si="6"/>
        <v>10528.087480000002</v>
      </c>
      <c r="O209">
        <f t="shared" si="7"/>
        <v>14032.778625916399</v>
      </c>
    </row>
    <row r="210" spans="1:15" x14ac:dyDescent="0.25">
      <c r="A210" s="5" t="s">
        <v>347</v>
      </c>
      <c r="B210" s="1"/>
      <c r="C210" s="1">
        <v>10531.53</v>
      </c>
      <c r="D210" s="1">
        <v>7674.9120999999996</v>
      </c>
      <c r="E210" s="1">
        <v>19887.21</v>
      </c>
      <c r="F210" s="1">
        <v>211.22</v>
      </c>
      <c r="G210" s="1">
        <v>38304.872100000001</v>
      </c>
      <c r="H210" s="8">
        <v>0</v>
      </c>
      <c r="I210" s="7">
        <v>10531.53</v>
      </c>
      <c r="J210" s="7">
        <v>7674.9120999999996</v>
      </c>
      <c r="K210" s="7">
        <v>19887.21</v>
      </c>
      <c r="L210" s="7">
        <v>211.22</v>
      </c>
      <c r="M210" s="7">
        <v>38304.872100000001</v>
      </c>
      <c r="N210">
        <f t="shared" si="6"/>
        <v>7660.9744200000005</v>
      </c>
      <c r="O210">
        <f t="shared" si="7"/>
        <v>8244.8543049082218</v>
      </c>
    </row>
    <row r="211" spans="1:15" x14ac:dyDescent="0.25">
      <c r="A211" s="5" t="s">
        <v>348</v>
      </c>
      <c r="B211" s="1"/>
      <c r="C211" s="1">
        <v>7156.54</v>
      </c>
      <c r="D211" s="1">
        <v>20574.597399999999</v>
      </c>
      <c r="E211" s="1">
        <v>58216.80999999999</v>
      </c>
      <c r="F211" s="1">
        <v>334.67999999999995</v>
      </c>
      <c r="G211" s="1">
        <v>86282.627399999998</v>
      </c>
      <c r="H211" s="8">
        <v>0</v>
      </c>
      <c r="I211" s="7">
        <v>7156.54</v>
      </c>
      <c r="J211" s="7">
        <v>20574.597399999999</v>
      </c>
      <c r="K211" s="7">
        <v>58216.80999999999</v>
      </c>
      <c r="L211" s="7">
        <v>334.67999999999995</v>
      </c>
      <c r="M211" s="7">
        <v>86282.627399999998</v>
      </c>
      <c r="N211">
        <f t="shared" si="6"/>
        <v>17256.525479999997</v>
      </c>
      <c r="O211">
        <f t="shared" si="7"/>
        <v>24366.476673971254</v>
      </c>
    </row>
    <row r="212" spans="1:15" x14ac:dyDescent="0.25">
      <c r="A212" s="5" t="s">
        <v>349</v>
      </c>
      <c r="B212" s="1"/>
      <c r="C212" s="1">
        <v>50591.598199999986</v>
      </c>
      <c r="D212" s="1">
        <v>14234.4328</v>
      </c>
      <c r="E212" s="1">
        <v>71683.649999999921</v>
      </c>
      <c r="F212" s="1">
        <v>694.29000000000019</v>
      </c>
      <c r="G212" s="1">
        <v>137203.97099999993</v>
      </c>
      <c r="H212" s="8">
        <v>0</v>
      </c>
      <c r="I212" s="7">
        <v>50591.598199999986</v>
      </c>
      <c r="J212" s="7">
        <v>14234.4328</v>
      </c>
      <c r="K212" s="7">
        <v>71683.649999999921</v>
      </c>
      <c r="L212" s="7">
        <v>694.29000000000019</v>
      </c>
      <c r="M212" s="7">
        <v>137203.97099999993</v>
      </c>
      <c r="N212">
        <f t="shared" si="6"/>
        <v>27440.794199999986</v>
      </c>
      <c r="O212">
        <f t="shared" si="7"/>
        <v>32156.53382230733</v>
      </c>
    </row>
    <row r="213" spans="1:15" x14ac:dyDescent="0.25">
      <c r="A213" s="5" t="s">
        <v>350</v>
      </c>
      <c r="B213" s="1"/>
      <c r="C213" s="1">
        <v>18233.888200000001</v>
      </c>
      <c r="D213" s="1">
        <v>21287.3982</v>
      </c>
      <c r="E213" s="1">
        <v>64525.779999999977</v>
      </c>
      <c r="F213" s="1">
        <v>105.05</v>
      </c>
      <c r="G213" s="1">
        <v>104152.1164</v>
      </c>
      <c r="H213" s="8">
        <v>0</v>
      </c>
      <c r="I213" s="7">
        <v>18233.888200000001</v>
      </c>
      <c r="J213" s="7">
        <v>21287.3982</v>
      </c>
      <c r="K213" s="7">
        <v>64525.779999999977</v>
      </c>
      <c r="L213" s="7">
        <v>105.05</v>
      </c>
      <c r="M213" s="7">
        <v>104152.1164</v>
      </c>
      <c r="N213">
        <f t="shared" si="6"/>
        <v>20830.423279999995</v>
      </c>
      <c r="O213">
        <f t="shared" si="7"/>
        <v>26361.347893300761</v>
      </c>
    </row>
    <row r="214" spans="1:15" x14ac:dyDescent="0.25">
      <c r="A214" s="5" t="s">
        <v>351</v>
      </c>
      <c r="B214" s="1"/>
      <c r="C214" s="1">
        <v>10531.53</v>
      </c>
      <c r="D214" s="1">
        <v>11817.287400000001</v>
      </c>
      <c r="E214" s="1">
        <v>27895.560000000005</v>
      </c>
      <c r="F214" s="1">
        <v>79.960000000000008</v>
      </c>
      <c r="G214" s="1">
        <v>50324.337400000011</v>
      </c>
      <c r="H214" s="8">
        <v>0</v>
      </c>
      <c r="I214" s="7">
        <v>10531.53</v>
      </c>
      <c r="J214" s="7">
        <v>11817.287400000001</v>
      </c>
      <c r="K214" s="7">
        <v>27895.560000000005</v>
      </c>
      <c r="L214" s="7">
        <v>79.960000000000008</v>
      </c>
      <c r="M214" s="7">
        <v>50324.337400000011</v>
      </c>
      <c r="N214">
        <f t="shared" si="6"/>
        <v>10064.867480000001</v>
      </c>
      <c r="O214">
        <f t="shared" si="7"/>
        <v>11426.091632755395</v>
      </c>
    </row>
    <row r="215" spans="1:15" x14ac:dyDescent="0.25">
      <c r="A215" s="5" t="s">
        <v>352</v>
      </c>
      <c r="B215" s="1"/>
      <c r="C215" s="1">
        <v>14134.800000000001</v>
      </c>
      <c r="D215" s="1">
        <v>15961.92</v>
      </c>
      <c r="E215" s="1">
        <v>46330.760000000009</v>
      </c>
      <c r="F215" s="1">
        <v>186.91</v>
      </c>
      <c r="G215" s="1">
        <v>76614.39</v>
      </c>
      <c r="H215" s="8">
        <v>0</v>
      </c>
      <c r="I215" s="7">
        <v>14134.800000000001</v>
      </c>
      <c r="J215" s="7">
        <v>15961.92</v>
      </c>
      <c r="K215" s="7">
        <v>46330.760000000009</v>
      </c>
      <c r="L215" s="7">
        <v>186.91</v>
      </c>
      <c r="M215" s="7">
        <v>76614.39</v>
      </c>
      <c r="N215">
        <f t="shared" si="6"/>
        <v>15322.878000000002</v>
      </c>
      <c r="O215">
        <f t="shared" si="7"/>
        <v>18889.128934639102</v>
      </c>
    </row>
    <row r="216" spans="1:15" x14ac:dyDescent="0.25">
      <c r="A216" s="5" t="s">
        <v>353</v>
      </c>
      <c r="B216" s="1"/>
      <c r="C216" s="1">
        <v>18590.448199999999</v>
      </c>
      <c r="D216" s="1">
        <v>13360.946</v>
      </c>
      <c r="E216" s="1">
        <v>44111.519999999997</v>
      </c>
      <c r="F216" s="1">
        <v>114.42999999999999</v>
      </c>
      <c r="G216" s="1">
        <v>76177.344200000007</v>
      </c>
      <c r="H216" s="8">
        <v>0</v>
      </c>
      <c r="I216" s="7">
        <v>18590.448199999999</v>
      </c>
      <c r="J216" s="7">
        <v>13360.946</v>
      </c>
      <c r="K216" s="7">
        <v>44111.519999999997</v>
      </c>
      <c r="L216" s="7">
        <v>114.42999999999999</v>
      </c>
      <c r="M216" s="7">
        <v>76177.344200000007</v>
      </c>
      <c r="N216">
        <f t="shared" si="6"/>
        <v>15235.468839999998</v>
      </c>
      <c r="O216">
        <f t="shared" si="7"/>
        <v>18092.549428936516</v>
      </c>
    </row>
    <row r="217" spans="1:15" x14ac:dyDescent="0.25">
      <c r="A217" s="5" t="s">
        <v>354</v>
      </c>
      <c r="B217" s="1"/>
      <c r="C217" s="1">
        <v>11433.9082</v>
      </c>
      <c r="D217" s="1">
        <v>29238.927700000007</v>
      </c>
      <c r="E217" s="1">
        <v>44727.969999999994</v>
      </c>
      <c r="F217" s="1">
        <v>69.95</v>
      </c>
      <c r="G217" s="1">
        <v>85470.755900000004</v>
      </c>
      <c r="H217" s="8">
        <v>0</v>
      </c>
      <c r="I217" s="7">
        <v>11433.9082</v>
      </c>
      <c r="J217" s="7">
        <v>29238.927700000007</v>
      </c>
      <c r="K217" s="7">
        <v>44727.969999999994</v>
      </c>
      <c r="L217" s="7">
        <v>69.95</v>
      </c>
      <c r="M217" s="7">
        <v>85470.755900000004</v>
      </c>
      <c r="N217">
        <f t="shared" si="6"/>
        <v>17094.151180000001</v>
      </c>
      <c r="O217">
        <f t="shared" si="7"/>
        <v>19526.874559640728</v>
      </c>
    </row>
    <row r="218" spans="1:15" x14ac:dyDescent="0.25">
      <c r="A218" s="5" t="s">
        <v>355</v>
      </c>
      <c r="B218" s="1"/>
      <c r="C218" s="1">
        <v>17713.07</v>
      </c>
      <c r="D218" s="1">
        <v>11687.661400000001</v>
      </c>
      <c r="E218" s="1">
        <v>34283.64</v>
      </c>
      <c r="F218" s="1">
        <v>98.219999999999985</v>
      </c>
      <c r="G218" s="1">
        <v>63782.591399999998</v>
      </c>
      <c r="H218" s="8">
        <v>0</v>
      </c>
      <c r="I218" s="7">
        <v>17713.07</v>
      </c>
      <c r="J218" s="7">
        <v>11687.661400000001</v>
      </c>
      <c r="K218" s="7">
        <v>34283.64</v>
      </c>
      <c r="L218" s="7">
        <v>98.219999999999985</v>
      </c>
      <c r="M218" s="7">
        <v>63782.591399999998</v>
      </c>
      <c r="N218">
        <f t="shared" si="6"/>
        <v>12756.51828</v>
      </c>
      <c r="O218">
        <f t="shared" si="7"/>
        <v>14248.57978452659</v>
      </c>
    </row>
    <row r="219" spans="1:15" x14ac:dyDescent="0.25">
      <c r="A219" s="5" t="s">
        <v>356</v>
      </c>
      <c r="B219" s="1"/>
      <c r="C219" s="1">
        <v>28422.880000000001</v>
      </c>
      <c r="D219" s="1">
        <v>12555.937399999999</v>
      </c>
      <c r="E219" s="1">
        <v>57185.029999999977</v>
      </c>
      <c r="F219" s="1">
        <v>506.59000000000003</v>
      </c>
      <c r="G219" s="1">
        <v>98670.437399999995</v>
      </c>
      <c r="H219" s="8">
        <v>0</v>
      </c>
      <c r="I219" s="7">
        <v>28422.880000000001</v>
      </c>
      <c r="J219" s="7">
        <v>12555.937399999999</v>
      </c>
      <c r="K219" s="7">
        <v>57185.029999999977</v>
      </c>
      <c r="L219" s="7">
        <v>506.59000000000003</v>
      </c>
      <c r="M219" s="7">
        <v>98670.437399999995</v>
      </c>
      <c r="N219">
        <f t="shared" si="6"/>
        <v>19734.087479999995</v>
      </c>
      <c r="O219">
        <f t="shared" si="7"/>
        <v>23920.309977478624</v>
      </c>
    </row>
    <row r="220" spans="1:15" x14ac:dyDescent="0.25">
      <c r="A220" s="5" t="s">
        <v>357</v>
      </c>
      <c r="B220" s="1"/>
      <c r="C220" s="1">
        <v>6978.26</v>
      </c>
      <c r="D220" s="1">
        <v>14626.312100000001</v>
      </c>
      <c r="E220" s="1">
        <v>35713.679999999993</v>
      </c>
      <c r="F220" s="1">
        <v>34.99</v>
      </c>
      <c r="G220" s="1">
        <v>57353.242099999989</v>
      </c>
      <c r="H220" s="8">
        <v>0</v>
      </c>
      <c r="I220" s="7">
        <v>6978.26</v>
      </c>
      <c r="J220" s="7">
        <v>14626.312100000001</v>
      </c>
      <c r="K220" s="7">
        <v>35713.679999999993</v>
      </c>
      <c r="L220" s="7">
        <v>34.99</v>
      </c>
      <c r="M220" s="7">
        <v>57353.242099999989</v>
      </c>
      <c r="N220">
        <f t="shared" si="6"/>
        <v>11470.64842</v>
      </c>
      <c r="O220">
        <f t="shared" si="7"/>
        <v>14834.2037689967</v>
      </c>
    </row>
    <row r="221" spans="1:15" x14ac:dyDescent="0.25">
      <c r="A221" s="5" t="s">
        <v>358</v>
      </c>
      <c r="B221" s="1"/>
      <c r="C221" s="1">
        <v>22168.718199999999</v>
      </c>
      <c r="D221" s="1">
        <v>16529.666000000001</v>
      </c>
      <c r="E221" s="1">
        <v>75553.619999999981</v>
      </c>
      <c r="F221" s="1">
        <v>224.94</v>
      </c>
      <c r="G221" s="1">
        <v>114476.94419999997</v>
      </c>
      <c r="H221" s="8">
        <v>0</v>
      </c>
      <c r="I221" s="7">
        <v>22168.718199999999</v>
      </c>
      <c r="J221" s="7">
        <v>16529.666000000001</v>
      </c>
      <c r="K221" s="7">
        <v>75553.619999999981</v>
      </c>
      <c r="L221" s="7">
        <v>224.94</v>
      </c>
      <c r="M221" s="7">
        <v>114476.94419999997</v>
      </c>
      <c r="N221">
        <f t="shared" si="6"/>
        <v>22895.388839999996</v>
      </c>
      <c r="O221">
        <f t="shared" si="7"/>
        <v>31032.595231210449</v>
      </c>
    </row>
    <row r="222" spans="1:15" x14ac:dyDescent="0.25">
      <c r="A222" s="5" t="s">
        <v>359</v>
      </c>
      <c r="B222" s="1"/>
      <c r="C222" s="1">
        <v>17688.07</v>
      </c>
      <c r="D222" s="1">
        <v>17474.353500000001</v>
      </c>
      <c r="E222" s="1">
        <v>64173.879999999976</v>
      </c>
      <c r="F222" s="1">
        <v>254.09000000000003</v>
      </c>
      <c r="G222" s="1">
        <v>99590.393499999976</v>
      </c>
      <c r="H222" s="8">
        <v>0</v>
      </c>
      <c r="I222" s="7">
        <v>17688.07</v>
      </c>
      <c r="J222" s="7">
        <v>17474.353500000001</v>
      </c>
      <c r="K222" s="7">
        <v>64173.879999999976</v>
      </c>
      <c r="L222" s="7">
        <v>254.09000000000003</v>
      </c>
      <c r="M222" s="7">
        <v>99590.393499999976</v>
      </c>
      <c r="N222">
        <f t="shared" si="6"/>
        <v>19918.078699999995</v>
      </c>
      <c r="O222">
        <f t="shared" si="7"/>
        <v>26234.152316462365</v>
      </c>
    </row>
    <row r="223" spans="1:15" x14ac:dyDescent="0.25">
      <c r="A223" s="5" t="s">
        <v>360</v>
      </c>
      <c r="B223" s="1"/>
      <c r="C223" s="1">
        <v>28422.879999999997</v>
      </c>
      <c r="D223" s="1">
        <v>7975.3649000000005</v>
      </c>
      <c r="E223" s="1">
        <v>32136.140000000007</v>
      </c>
      <c r="F223" s="1">
        <v>124.74000000000001</v>
      </c>
      <c r="G223" s="1">
        <v>68659.124899999995</v>
      </c>
      <c r="H223" s="8">
        <v>0</v>
      </c>
      <c r="I223" s="7">
        <v>28422.879999999997</v>
      </c>
      <c r="J223" s="7">
        <v>7975.3649000000005</v>
      </c>
      <c r="K223" s="7">
        <v>32136.140000000007</v>
      </c>
      <c r="L223" s="7">
        <v>124.74000000000001</v>
      </c>
      <c r="M223" s="7">
        <v>68659.124899999995</v>
      </c>
      <c r="N223">
        <f t="shared" si="6"/>
        <v>13731.824980000001</v>
      </c>
      <c r="O223">
        <f t="shared" si="7"/>
        <v>15503.2135422224</v>
      </c>
    </row>
    <row r="224" spans="1:15" x14ac:dyDescent="0.25">
      <c r="A224" s="5" t="s">
        <v>361</v>
      </c>
      <c r="B224" s="1"/>
      <c r="C224" s="1">
        <v>22461.256400000002</v>
      </c>
      <c r="D224" s="1">
        <v>23340.973300000005</v>
      </c>
      <c r="E224" s="1">
        <v>73789.839999999982</v>
      </c>
      <c r="F224" s="1">
        <v>212.55999999999997</v>
      </c>
      <c r="G224" s="1">
        <v>119804.62969999998</v>
      </c>
      <c r="H224" s="8">
        <v>0</v>
      </c>
      <c r="I224" s="7">
        <v>22461.256400000002</v>
      </c>
      <c r="J224" s="7">
        <v>23340.973300000005</v>
      </c>
      <c r="K224" s="7">
        <v>73789.839999999982</v>
      </c>
      <c r="L224" s="7">
        <v>212.55999999999997</v>
      </c>
      <c r="M224" s="7">
        <v>119804.62969999998</v>
      </c>
      <c r="N224">
        <f t="shared" si="6"/>
        <v>23960.925939999997</v>
      </c>
      <c r="O224">
        <f t="shared" si="7"/>
        <v>30098.4421653606</v>
      </c>
    </row>
    <row r="225" spans="1:15" x14ac:dyDescent="0.25">
      <c r="A225" s="5" t="s">
        <v>362</v>
      </c>
      <c r="B225" s="1"/>
      <c r="C225" s="1">
        <v>28626.16</v>
      </c>
      <c r="D225" s="1">
        <v>20474.445300000003</v>
      </c>
      <c r="E225" s="1">
        <v>88361</v>
      </c>
      <c r="F225" s="1">
        <v>363.17</v>
      </c>
      <c r="G225" s="1">
        <v>137824.77530000001</v>
      </c>
      <c r="H225" s="8">
        <v>0</v>
      </c>
      <c r="I225" s="7">
        <v>28626.16</v>
      </c>
      <c r="J225" s="7">
        <v>20474.445300000003</v>
      </c>
      <c r="K225" s="7">
        <v>88361</v>
      </c>
      <c r="L225" s="7">
        <v>363.17</v>
      </c>
      <c r="M225" s="7">
        <v>137824.77530000001</v>
      </c>
      <c r="N225">
        <f t="shared" si="6"/>
        <v>27564.95506</v>
      </c>
      <c r="O225">
        <f t="shared" si="7"/>
        <v>36219.20907073377</v>
      </c>
    </row>
    <row r="226" spans="1:15" x14ac:dyDescent="0.25">
      <c r="A226" s="5" t="s">
        <v>363</v>
      </c>
      <c r="B226" s="1">
        <v>3578.27</v>
      </c>
      <c r="C226" s="1">
        <v>38954.409999999996</v>
      </c>
      <c r="D226" s="1">
        <v>27203.496200000009</v>
      </c>
      <c r="E226" s="1">
        <v>90681.130000000034</v>
      </c>
      <c r="F226" s="1">
        <v>9.98</v>
      </c>
      <c r="G226" s="1">
        <v>160427.28620000003</v>
      </c>
      <c r="H226" s="7">
        <v>3578.27</v>
      </c>
      <c r="I226" s="7">
        <v>38954.409999999996</v>
      </c>
      <c r="J226" s="7">
        <v>27203.496200000009</v>
      </c>
      <c r="K226" s="7">
        <v>90681.130000000034</v>
      </c>
      <c r="L226" s="7">
        <v>9.98</v>
      </c>
      <c r="M226" s="7">
        <v>160427.28620000003</v>
      </c>
      <c r="N226">
        <f t="shared" si="6"/>
        <v>32085.457240000011</v>
      </c>
      <c r="O226">
        <f t="shared" si="7"/>
        <v>36558.052759694328</v>
      </c>
    </row>
    <row r="227" spans="1:15" x14ac:dyDescent="0.25">
      <c r="A227" s="5" t="s">
        <v>364</v>
      </c>
      <c r="B227" s="1"/>
      <c r="C227" s="1">
        <v>39653.508199999997</v>
      </c>
      <c r="D227" s="1">
        <v>60786.747299999995</v>
      </c>
      <c r="E227" s="1">
        <v>87374.99000000002</v>
      </c>
      <c r="F227" s="1">
        <v>248.18</v>
      </c>
      <c r="G227" s="1">
        <v>188063.42550000001</v>
      </c>
      <c r="H227" s="8">
        <v>0</v>
      </c>
      <c r="I227" s="7">
        <v>39653.508199999997</v>
      </c>
      <c r="J227" s="7">
        <v>60786.747299999995</v>
      </c>
      <c r="K227" s="7">
        <v>87374.99000000002</v>
      </c>
      <c r="L227" s="7">
        <v>248.18</v>
      </c>
      <c r="M227" s="7">
        <v>188063.42550000001</v>
      </c>
      <c r="N227">
        <f t="shared" si="6"/>
        <v>37612.685100000002</v>
      </c>
      <c r="O227">
        <f t="shared" si="7"/>
        <v>38171.682660498533</v>
      </c>
    </row>
    <row r="228" spans="1:15" x14ac:dyDescent="0.25">
      <c r="A228" s="5" t="s">
        <v>365</v>
      </c>
      <c r="B228" s="1"/>
      <c r="C228" s="1">
        <v>21469.62</v>
      </c>
      <c r="D228" s="1">
        <v>11643.321400000001</v>
      </c>
      <c r="E228" s="1">
        <v>41809.109999999993</v>
      </c>
      <c r="F228" s="1">
        <v>242.81</v>
      </c>
      <c r="G228" s="1">
        <v>75164.861399999994</v>
      </c>
      <c r="H228" s="8">
        <v>0</v>
      </c>
      <c r="I228" s="7">
        <v>21469.62</v>
      </c>
      <c r="J228" s="7">
        <v>11643.321400000001</v>
      </c>
      <c r="K228" s="7">
        <v>41809.109999999993</v>
      </c>
      <c r="L228" s="7">
        <v>242.81</v>
      </c>
      <c r="M228" s="7">
        <v>75164.861399999994</v>
      </c>
      <c r="N228">
        <f t="shared" si="6"/>
        <v>15032.972279999998</v>
      </c>
      <c r="O228">
        <f t="shared" si="7"/>
        <v>17425.705681550287</v>
      </c>
    </row>
    <row r="229" spans="1:15" x14ac:dyDescent="0.25">
      <c r="A229" s="5" t="s">
        <v>366</v>
      </c>
      <c r="B229" s="1"/>
      <c r="C229" s="1">
        <v>28244.600000000002</v>
      </c>
      <c r="D229" s="1">
        <v>21814.501</v>
      </c>
      <c r="E229" s="1">
        <v>65997.099999999948</v>
      </c>
      <c r="F229" s="1">
        <v>90.92</v>
      </c>
      <c r="G229" s="1">
        <v>116147.12099999996</v>
      </c>
      <c r="H229" s="8">
        <v>0</v>
      </c>
      <c r="I229" s="7">
        <v>28244.600000000002</v>
      </c>
      <c r="J229" s="7">
        <v>21814.501</v>
      </c>
      <c r="K229" s="7">
        <v>65997.099999999948</v>
      </c>
      <c r="L229" s="7">
        <v>90.92</v>
      </c>
      <c r="M229" s="7">
        <v>116147.12099999996</v>
      </c>
      <c r="N229">
        <f t="shared" si="6"/>
        <v>23229.424199999987</v>
      </c>
      <c r="O229">
        <f t="shared" si="7"/>
        <v>27070.39256539175</v>
      </c>
    </row>
    <row r="230" spans="1:15" x14ac:dyDescent="0.25">
      <c r="A230" s="5" t="s">
        <v>367</v>
      </c>
      <c r="B230" s="1"/>
      <c r="C230" s="1">
        <v>4976.4664000000002</v>
      </c>
      <c r="D230" s="1">
        <v>3071.8571000000002</v>
      </c>
      <c r="E230" s="1">
        <v>31457.010000000009</v>
      </c>
      <c r="F230" s="1">
        <v>92.87</v>
      </c>
      <c r="G230" s="1">
        <v>39598.203500000011</v>
      </c>
      <c r="H230" s="8">
        <v>0</v>
      </c>
      <c r="I230" s="7">
        <v>4976.4664000000002</v>
      </c>
      <c r="J230" s="7">
        <v>3071.8571000000002</v>
      </c>
      <c r="K230" s="7">
        <v>31457.010000000009</v>
      </c>
      <c r="L230" s="7">
        <v>92.87</v>
      </c>
      <c r="M230" s="7">
        <v>39598.203500000011</v>
      </c>
      <c r="N230">
        <f t="shared" si="6"/>
        <v>7919.6407000000017</v>
      </c>
      <c r="O230">
        <f t="shared" si="7"/>
        <v>13324.320646515785</v>
      </c>
    </row>
    <row r="231" spans="1:15" x14ac:dyDescent="0.25">
      <c r="A231" s="5" t="s">
        <v>368</v>
      </c>
      <c r="B231" s="1"/>
      <c r="C231" s="1">
        <v>44337.436399999991</v>
      </c>
      <c r="D231" s="1">
        <v>17595.4899</v>
      </c>
      <c r="E231" s="1">
        <v>66077.749999999927</v>
      </c>
      <c r="F231" s="1">
        <v>824.38000000000011</v>
      </c>
      <c r="G231" s="1">
        <v>128835.05629999991</v>
      </c>
      <c r="H231" s="8">
        <v>0</v>
      </c>
      <c r="I231" s="7">
        <v>44337.436399999991</v>
      </c>
      <c r="J231" s="7">
        <v>17595.4899</v>
      </c>
      <c r="K231" s="7">
        <v>66077.749999999927</v>
      </c>
      <c r="L231" s="7">
        <v>824.38000000000011</v>
      </c>
      <c r="M231" s="7">
        <v>128835.05629999991</v>
      </c>
      <c r="N231">
        <f t="shared" si="6"/>
        <v>25767.011259999985</v>
      </c>
      <c r="O231">
        <f t="shared" si="7"/>
        <v>28821.276135986358</v>
      </c>
    </row>
    <row r="232" spans="1:15" x14ac:dyDescent="0.25">
      <c r="A232" s="5" t="s">
        <v>369</v>
      </c>
      <c r="B232" s="1"/>
      <c r="C232" s="1">
        <v>35270.164599999996</v>
      </c>
      <c r="D232" s="1">
        <v>47982.616500000004</v>
      </c>
      <c r="E232" s="1">
        <v>91812.030000000028</v>
      </c>
      <c r="F232" s="1">
        <v>157.70000000000002</v>
      </c>
      <c r="G232" s="1">
        <v>175222.5111</v>
      </c>
      <c r="H232" s="8">
        <v>0</v>
      </c>
      <c r="I232" s="7">
        <v>35270.164599999996</v>
      </c>
      <c r="J232" s="7">
        <v>47982.616500000004</v>
      </c>
      <c r="K232" s="7">
        <v>91812.030000000028</v>
      </c>
      <c r="L232" s="7">
        <v>157.70000000000002</v>
      </c>
      <c r="M232" s="7">
        <v>175222.5111</v>
      </c>
      <c r="N232">
        <f t="shared" si="6"/>
        <v>35044.502220000009</v>
      </c>
      <c r="O232">
        <f t="shared" si="7"/>
        <v>38194.253624956938</v>
      </c>
    </row>
    <row r="233" spans="1:15" x14ac:dyDescent="0.25">
      <c r="A233" s="5" t="s">
        <v>370</v>
      </c>
      <c r="B233" s="1"/>
      <c r="C233" s="1">
        <v>16003.8146</v>
      </c>
      <c r="D233" s="1">
        <v>22254.502</v>
      </c>
      <c r="E233" s="1">
        <v>61933.929999999986</v>
      </c>
      <c r="F233" s="1">
        <v>24.99</v>
      </c>
      <c r="G233" s="1">
        <v>100217.23659999999</v>
      </c>
      <c r="H233" s="8">
        <v>0</v>
      </c>
      <c r="I233" s="7">
        <v>16003.8146</v>
      </c>
      <c r="J233" s="7">
        <v>22254.502</v>
      </c>
      <c r="K233" s="7">
        <v>61933.929999999986</v>
      </c>
      <c r="L233" s="7">
        <v>24.99</v>
      </c>
      <c r="M233" s="7">
        <v>100217.23659999999</v>
      </c>
      <c r="N233">
        <f t="shared" si="6"/>
        <v>20043.447319999999</v>
      </c>
      <c r="O233">
        <f t="shared" si="7"/>
        <v>25389.458188469187</v>
      </c>
    </row>
    <row r="234" spans="1:15" x14ac:dyDescent="0.25">
      <c r="A234" s="5" t="s">
        <v>371</v>
      </c>
      <c r="B234" s="1"/>
      <c r="C234" s="1">
        <v>57416.578199999982</v>
      </c>
      <c r="D234" s="1">
        <v>18118.322800000002</v>
      </c>
      <c r="E234" s="1">
        <v>48093.90999999996</v>
      </c>
      <c r="F234" s="1">
        <v>685.98000000000013</v>
      </c>
      <c r="G234" s="1">
        <v>124314.79099999994</v>
      </c>
      <c r="H234" s="8">
        <v>0</v>
      </c>
      <c r="I234" s="7">
        <v>57416.578199999982</v>
      </c>
      <c r="J234" s="7">
        <v>18118.322800000002</v>
      </c>
      <c r="K234" s="7">
        <v>48093.90999999996</v>
      </c>
      <c r="L234" s="7">
        <v>685.98000000000013</v>
      </c>
      <c r="M234" s="7">
        <v>124314.79099999994</v>
      </c>
      <c r="N234">
        <f t="shared" si="6"/>
        <v>24862.958199999986</v>
      </c>
      <c r="O234">
        <f t="shared" si="7"/>
        <v>26681.446590540567</v>
      </c>
    </row>
    <row r="235" spans="1:15" x14ac:dyDescent="0.25">
      <c r="A235" s="5" t="s">
        <v>372</v>
      </c>
      <c r="B235" s="1"/>
      <c r="C235" s="1">
        <v>63502.456399999981</v>
      </c>
      <c r="D235" s="1">
        <v>37435.623300000007</v>
      </c>
      <c r="E235" s="1">
        <v>104752.5100000001</v>
      </c>
      <c r="F235" s="1">
        <v>106.24000000000001</v>
      </c>
      <c r="G235" s="1">
        <v>205796.82970000009</v>
      </c>
      <c r="H235" s="8">
        <v>0</v>
      </c>
      <c r="I235" s="7">
        <v>63502.456399999981</v>
      </c>
      <c r="J235" s="7">
        <v>37435.623300000007</v>
      </c>
      <c r="K235" s="7">
        <v>104752.5100000001</v>
      </c>
      <c r="L235" s="7">
        <v>106.24000000000001</v>
      </c>
      <c r="M235" s="7">
        <v>205796.82970000009</v>
      </c>
      <c r="N235">
        <f t="shared" si="6"/>
        <v>41159.365940000011</v>
      </c>
      <c r="O235">
        <f t="shared" si="7"/>
        <v>44543.856130831766</v>
      </c>
    </row>
    <row r="236" spans="1:15" x14ac:dyDescent="0.25">
      <c r="A236" s="5" t="s">
        <v>373</v>
      </c>
      <c r="B236" s="1"/>
      <c r="C236" s="1">
        <v>15012.1782</v>
      </c>
      <c r="D236" s="1">
        <v>11807.890600000001</v>
      </c>
      <c r="E236" s="1">
        <v>42197.919999999998</v>
      </c>
      <c r="F236" s="1">
        <v>87.74</v>
      </c>
      <c r="G236" s="1">
        <v>69105.728799999997</v>
      </c>
      <c r="H236" s="8">
        <v>0</v>
      </c>
      <c r="I236" s="7">
        <v>15012.1782</v>
      </c>
      <c r="J236" s="7">
        <v>11807.890600000001</v>
      </c>
      <c r="K236" s="7">
        <v>42197.919999999998</v>
      </c>
      <c r="L236" s="7">
        <v>87.74</v>
      </c>
      <c r="M236" s="7">
        <v>69105.728799999997</v>
      </c>
      <c r="N236">
        <f t="shared" si="6"/>
        <v>13821.145759999999</v>
      </c>
      <c r="O236">
        <f t="shared" si="7"/>
        <v>17250.678064704396</v>
      </c>
    </row>
    <row r="237" spans="1:15" x14ac:dyDescent="0.25">
      <c r="A237" s="5" t="s">
        <v>374</v>
      </c>
      <c r="B237" s="1"/>
      <c r="C237" s="1">
        <v>29121.978199999998</v>
      </c>
      <c r="D237" s="1">
        <v>19918.255300000004</v>
      </c>
      <c r="E237" s="1">
        <v>85292.63</v>
      </c>
      <c r="F237" s="1">
        <v>32.6</v>
      </c>
      <c r="G237" s="1">
        <v>134365.46350000001</v>
      </c>
      <c r="H237" s="8">
        <v>0</v>
      </c>
      <c r="I237" s="7">
        <v>29121.978199999998</v>
      </c>
      <c r="J237" s="7">
        <v>19918.255300000004</v>
      </c>
      <c r="K237" s="7">
        <v>85292.63</v>
      </c>
      <c r="L237" s="7">
        <v>32.6</v>
      </c>
      <c r="M237" s="7">
        <v>134365.46350000001</v>
      </c>
      <c r="N237">
        <f t="shared" si="6"/>
        <v>26873.092700000001</v>
      </c>
      <c r="O237">
        <f t="shared" si="7"/>
        <v>35031.574141195073</v>
      </c>
    </row>
    <row r="238" spans="1:15" x14ac:dyDescent="0.25">
      <c r="A238" s="5" t="s">
        <v>375</v>
      </c>
      <c r="B238" s="1"/>
      <c r="C238" s="1">
        <v>53908.809199999989</v>
      </c>
      <c r="D238" s="1">
        <v>35076.21160000001</v>
      </c>
      <c r="E238" s="1">
        <v>75984.409999999974</v>
      </c>
      <c r="F238" s="1">
        <v>131.23000000000002</v>
      </c>
      <c r="G238" s="1">
        <v>165100.66079999998</v>
      </c>
      <c r="H238" s="8">
        <v>0</v>
      </c>
      <c r="I238" s="7">
        <v>53908.809199999989</v>
      </c>
      <c r="J238" s="7">
        <v>35076.21160000001</v>
      </c>
      <c r="K238" s="7">
        <v>75984.409999999974</v>
      </c>
      <c r="L238" s="7">
        <v>131.23000000000002</v>
      </c>
      <c r="M238" s="7">
        <v>165100.66079999998</v>
      </c>
      <c r="N238">
        <f t="shared" si="6"/>
        <v>33020.132159999994</v>
      </c>
      <c r="O238">
        <f t="shared" si="7"/>
        <v>33386.009325058767</v>
      </c>
    </row>
    <row r="239" spans="1:15" x14ac:dyDescent="0.25">
      <c r="A239" s="5" t="s">
        <v>376</v>
      </c>
      <c r="B239" s="1"/>
      <c r="C239" s="1">
        <v>60360.008199999982</v>
      </c>
      <c r="D239" s="1">
        <v>36756.054700000008</v>
      </c>
      <c r="E239" s="1">
        <v>88045.73000000001</v>
      </c>
      <c r="F239" s="1">
        <v>261.28999999999996</v>
      </c>
      <c r="G239" s="1">
        <v>185423.08290000001</v>
      </c>
      <c r="H239" s="8">
        <v>0</v>
      </c>
      <c r="I239" s="7">
        <v>60360.008199999982</v>
      </c>
      <c r="J239" s="7">
        <v>36756.054700000008</v>
      </c>
      <c r="K239" s="7">
        <v>88045.73000000001</v>
      </c>
      <c r="L239" s="7">
        <v>261.28999999999996</v>
      </c>
      <c r="M239" s="7">
        <v>185423.08290000001</v>
      </c>
      <c r="N239">
        <f t="shared" si="6"/>
        <v>37084.616580000002</v>
      </c>
      <c r="O239">
        <f t="shared" si="7"/>
        <v>38308.331522928551</v>
      </c>
    </row>
    <row r="240" spans="1:15" x14ac:dyDescent="0.25">
      <c r="A240" s="5" t="s">
        <v>377</v>
      </c>
      <c r="B240" s="1"/>
      <c r="C240" s="1">
        <v>14134.800000000001</v>
      </c>
      <c r="D240" s="1">
        <v>14882.585999999999</v>
      </c>
      <c r="E240" s="1">
        <v>63406.469999999979</v>
      </c>
      <c r="F240" s="1">
        <v>13.98</v>
      </c>
      <c r="G240" s="1">
        <v>92437.835999999981</v>
      </c>
      <c r="H240" s="8">
        <v>0</v>
      </c>
      <c r="I240" s="7">
        <v>14134.800000000001</v>
      </c>
      <c r="J240" s="7">
        <v>14882.585999999999</v>
      </c>
      <c r="K240" s="7">
        <v>63406.469999999979</v>
      </c>
      <c r="L240" s="7">
        <v>13.98</v>
      </c>
      <c r="M240" s="7">
        <v>92437.835999999981</v>
      </c>
      <c r="N240">
        <f t="shared" si="6"/>
        <v>18487.567199999994</v>
      </c>
      <c r="O240">
        <f t="shared" si="7"/>
        <v>26137.682880833734</v>
      </c>
    </row>
    <row r="241" spans="1:15" x14ac:dyDescent="0.25">
      <c r="A241" s="5" t="s">
        <v>378</v>
      </c>
      <c r="B241" s="1"/>
      <c r="C241" s="1">
        <v>7855.6382000000003</v>
      </c>
      <c r="D241" s="1">
        <v>18484.739600000001</v>
      </c>
      <c r="E241" s="1">
        <v>53892.679999999978</v>
      </c>
      <c r="F241" s="1">
        <v>274.40000000000003</v>
      </c>
      <c r="G241" s="1">
        <v>80507.457799999975</v>
      </c>
      <c r="H241" s="8">
        <v>0</v>
      </c>
      <c r="I241" s="7">
        <v>7855.6382000000003</v>
      </c>
      <c r="J241" s="7">
        <v>18484.739600000001</v>
      </c>
      <c r="K241" s="7">
        <v>53892.679999999978</v>
      </c>
      <c r="L241" s="7">
        <v>274.40000000000003</v>
      </c>
      <c r="M241" s="7">
        <v>80507.457799999975</v>
      </c>
      <c r="N241">
        <f t="shared" si="6"/>
        <v>16101.491559999995</v>
      </c>
      <c r="O241">
        <f t="shared" si="7"/>
        <v>22425.447321445728</v>
      </c>
    </row>
    <row r="242" spans="1:15" x14ac:dyDescent="0.25">
      <c r="A242" s="5" t="s">
        <v>379</v>
      </c>
      <c r="B242" s="1"/>
      <c r="C242" s="1">
        <v>8474.5156999999999</v>
      </c>
      <c r="D242" s="1">
        <v>16053.1589</v>
      </c>
      <c r="E242" s="1">
        <v>42155.12999999999</v>
      </c>
      <c r="F242" s="1">
        <v>56.97</v>
      </c>
      <c r="G242" s="1">
        <v>66739.774600000004</v>
      </c>
      <c r="H242" s="8">
        <v>0</v>
      </c>
      <c r="I242" s="7">
        <v>8474.5156999999999</v>
      </c>
      <c r="J242" s="7">
        <v>16053.1589</v>
      </c>
      <c r="K242" s="7">
        <v>42155.12999999999</v>
      </c>
      <c r="L242" s="7">
        <v>56.97</v>
      </c>
      <c r="M242" s="7">
        <v>66739.774600000004</v>
      </c>
      <c r="N242">
        <f t="shared" si="6"/>
        <v>13347.954919999998</v>
      </c>
      <c r="O242">
        <f t="shared" si="7"/>
        <v>17433.732067347442</v>
      </c>
    </row>
    <row r="243" spans="1:15" x14ac:dyDescent="0.25">
      <c r="A243" s="5" t="s">
        <v>380</v>
      </c>
      <c r="B243" s="1"/>
      <c r="C243" s="1">
        <v>99251.272800000021</v>
      </c>
      <c r="D243" s="1">
        <v>41179.721899999997</v>
      </c>
      <c r="E243" s="1">
        <v>125780.31000000017</v>
      </c>
      <c r="F243" s="1">
        <v>738.23</v>
      </c>
      <c r="G243" s="1">
        <v>266949.53470000013</v>
      </c>
      <c r="H243" s="8">
        <v>0</v>
      </c>
      <c r="I243" s="7">
        <v>99251.272800000021</v>
      </c>
      <c r="J243" s="7">
        <v>41179.721899999997</v>
      </c>
      <c r="K243" s="7">
        <v>125780.31000000017</v>
      </c>
      <c r="L243" s="7">
        <v>738.23</v>
      </c>
      <c r="M243" s="7">
        <v>266949.53470000013</v>
      </c>
      <c r="N243">
        <f t="shared" si="6"/>
        <v>53389.906940000037</v>
      </c>
      <c r="O243">
        <f t="shared" si="7"/>
        <v>57261.254789126593</v>
      </c>
    </row>
    <row r="244" spans="1:15" x14ac:dyDescent="0.25">
      <c r="A244" s="5" t="s">
        <v>381</v>
      </c>
      <c r="B244" s="1"/>
      <c r="C244" s="1">
        <v>7156.54</v>
      </c>
      <c r="D244" s="1">
        <v>2181.5625</v>
      </c>
      <c r="E244" s="1">
        <v>25724.36</v>
      </c>
      <c r="F244" s="1">
        <v>37.269999999999996</v>
      </c>
      <c r="G244" s="1">
        <v>35099.732499999991</v>
      </c>
      <c r="H244" s="8">
        <v>0</v>
      </c>
      <c r="I244" s="7">
        <v>7156.54</v>
      </c>
      <c r="J244" s="7">
        <v>2181.5625</v>
      </c>
      <c r="K244" s="7">
        <v>25724.36</v>
      </c>
      <c r="L244" s="7">
        <v>37.269999999999996</v>
      </c>
      <c r="M244" s="7">
        <v>35099.732499999991</v>
      </c>
      <c r="N244">
        <f t="shared" si="6"/>
        <v>7019.9465</v>
      </c>
      <c r="O244">
        <f t="shared" si="7"/>
        <v>10854.96570539487</v>
      </c>
    </row>
    <row r="245" spans="1:15" x14ac:dyDescent="0.25">
      <c r="A245" s="5" t="s">
        <v>382</v>
      </c>
      <c r="B245" s="1"/>
      <c r="C245" s="1">
        <v>65018.93639999997</v>
      </c>
      <c r="D245" s="1">
        <v>80391.724900000001</v>
      </c>
      <c r="E245" s="1">
        <v>135245.13000000015</v>
      </c>
      <c r="F245" s="1">
        <v>327.52</v>
      </c>
      <c r="G245" s="1">
        <v>280983.31130000006</v>
      </c>
      <c r="H245" s="8">
        <v>0</v>
      </c>
      <c r="I245" s="7">
        <v>65018.93639999997</v>
      </c>
      <c r="J245" s="7">
        <v>80391.724900000001</v>
      </c>
      <c r="K245" s="7">
        <v>135245.13000000015</v>
      </c>
      <c r="L245" s="7">
        <v>327.52</v>
      </c>
      <c r="M245" s="7">
        <v>280983.31130000006</v>
      </c>
      <c r="N245">
        <f t="shared" si="6"/>
        <v>56196.662260000034</v>
      </c>
      <c r="O245">
        <f t="shared" si="7"/>
        <v>57426.735357386679</v>
      </c>
    </row>
    <row r="246" spans="1:15" x14ac:dyDescent="0.25">
      <c r="A246" s="5" t="s">
        <v>383</v>
      </c>
      <c r="B246" s="1"/>
      <c r="C246" s="1">
        <v>24844.61</v>
      </c>
      <c r="D246" s="1">
        <v>15302.739600000001</v>
      </c>
      <c r="E246" s="1">
        <v>61430.13999999997</v>
      </c>
      <c r="F246" s="1">
        <v>284.78000000000003</v>
      </c>
      <c r="G246" s="1">
        <v>101862.26959999996</v>
      </c>
      <c r="H246" s="8">
        <v>0</v>
      </c>
      <c r="I246" s="7">
        <v>24844.61</v>
      </c>
      <c r="J246" s="7">
        <v>15302.739600000001</v>
      </c>
      <c r="K246" s="7">
        <v>61430.13999999997</v>
      </c>
      <c r="L246" s="7">
        <v>284.78000000000003</v>
      </c>
      <c r="M246" s="7">
        <v>101862.26959999996</v>
      </c>
      <c r="N246">
        <f t="shared" si="6"/>
        <v>20372.453919999993</v>
      </c>
      <c r="O246">
        <f t="shared" si="7"/>
        <v>25248.69943072756</v>
      </c>
    </row>
    <row r="247" spans="1:15" x14ac:dyDescent="0.25">
      <c r="A247" s="5" t="s">
        <v>384</v>
      </c>
      <c r="B247" s="1"/>
      <c r="C247" s="1">
        <v>41458.264599999995</v>
      </c>
      <c r="D247" s="1">
        <v>21232.889500000001</v>
      </c>
      <c r="E247" s="1">
        <v>85624.22</v>
      </c>
      <c r="F247" s="1">
        <v>114.44</v>
      </c>
      <c r="G247" s="1">
        <v>148429.81409999999</v>
      </c>
      <c r="H247" s="8">
        <v>0</v>
      </c>
      <c r="I247" s="7">
        <v>41458.264599999995</v>
      </c>
      <c r="J247" s="7">
        <v>21232.889500000001</v>
      </c>
      <c r="K247" s="7">
        <v>85624.22</v>
      </c>
      <c r="L247" s="7">
        <v>114.44</v>
      </c>
      <c r="M247" s="7">
        <v>148429.81409999999</v>
      </c>
      <c r="N247">
        <f t="shared" si="6"/>
        <v>29685.962820000004</v>
      </c>
      <c r="O247">
        <f t="shared" si="7"/>
        <v>35689.149277240802</v>
      </c>
    </row>
    <row r="248" spans="1:15" x14ac:dyDescent="0.25">
      <c r="A248" s="5" t="s">
        <v>385</v>
      </c>
      <c r="B248" s="1"/>
      <c r="C248" s="1">
        <v>68076.388199999972</v>
      </c>
      <c r="D248" s="1">
        <v>71164.903000000006</v>
      </c>
      <c r="E248" s="1">
        <v>146210.57000000018</v>
      </c>
      <c r="F248" s="1">
        <v>35.049999999999997</v>
      </c>
      <c r="G248" s="1">
        <v>285486.91120000009</v>
      </c>
      <c r="H248" s="8">
        <v>0</v>
      </c>
      <c r="I248" s="7">
        <v>68076.388199999972</v>
      </c>
      <c r="J248" s="7">
        <v>71164.903000000006</v>
      </c>
      <c r="K248" s="7">
        <v>146210.57000000018</v>
      </c>
      <c r="L248" s="7">
        <v>35.049999999999997</v>
      </c>
      <c r="M248" s="7">
        <v>285486.91120000009</v>
      </c>
      <c r="N248">
        <f t="shared" si="6"/>
        <v>57097.382240000028</v>
      </c>
      <c r="O248">
        <f t="shared" si="7"/>
        <v>60777.904628821736</v>
      </c>
    </row>
    <row r="249" spans="1:15" x14ac:dyDescent="0.25">
      <c r="A249" s="5" t="s">
        <v>386</v>
      </c>
      <c r="B249" s="1"/>
      <c r="C249" s="1">
        <v>3578.27</v>
      </c>
      <c r="D249" s="1">
        <v>31928.799200000001</v>
      </c>
      <c r="E249" s="1">
        <v>56264.039999999994</v>
      </c>
      <c r="F249" s="1">
        <v>86.46</v>
      </c>
      <c r="G249" s="1">
        <v>91857.569199999984</v>
      </c>
      <c r="H249" s="8">
        <v>0</v>
      </c>
      <c r="I249" s="7">
        <v>3578.27</v>
      </c>
      <c r="J249" s="7">
        <v>31928.799200000001</v>
      </c>
      <c r="K249" s="7">
        <v>56264.039999999994</v>
      </c>
      <c r="L249" s="7">
        <v>86.46</v>
      </c>
      <c r="M249" s="7">
        <v>91857.569199999984</v>
      </c>
      <c r="N249">
        <f t="shared" si="6"/>
        <v>18371.51384</v>
      </c>
      <c r="O249">
        <f t="shared" si="7"/>
        <v>25051.643175316178</v>
      </c>
    </row>
    <row r="250" spans="1:15" x14ac:dyDescent="0.25">
      <c r="A250" s="5" t="s">
        <v>387</v>
      </c>
      <c r="B250" s="1"/>
      <c r="C250" s="1">
        <v>39475.228199999998</v>
      </c>
      <c r="D250" s="1">
        <v>23816.589900000003</v>
      </c>
      <c r="E250" s="1">
        <v>60775.22999999996</v>
      </c>
      <c r="F250" s="1">
        <v>348.58</v>
      </c>
      <c r="G250" s="1">
        <v>124415.62809999996</v>
      </c>
      <c r="H250" s="8">
        <v>0</v>
      </c>
      <c r="I250" s="7">
        <v>39475.228199999998</v>
      </c>
      <c r="J250" s="7">
        <v>23816.589900000003</v>
      </c>
      <c r="K250" s="7">
        <v>60775.22999999996</v>
      </c>
      <c r="L250" s="7">
        <v>348.58</v>
      </c>
      <c r="M250" s="7">
        <v>124415.62809999996</v>
      </c>
      <c r="N250">
        <f t="shared" si="6"/>
        <v>24883.125619999992</v>
      </c>
      <c r="O250">
        <f t="shared" si="7"/>
        <v>26093.217425092735</v>
      </c>
    </row>
    <row r="251" spans="1:15" x14ac:dyDescent="0.25">
      <c r="A251" s="5" t="s">
        <v>388</v>
      </c>
      <c r="B251" s="1"/>
      <c r="C251" s="1">
        <v>4277.3681999999999</v>
      </c>
      <c r="D251" s="1">
        <v>13214.815000000001</v>
      </c>
      <c r="E251" s="1">
        <v>24127.430000000004</v>
      </c>
      <c r="F251" s="1"/>
      <c r="G251" s="1">
        <v>41619.613200000007</v>
      </c>
      <c r="H251" s="8">
        <v>0</v>
      </c>
      <c r="I251" s="7">
        <v>4277.3681999999999</v>
      </c>
      <c r="J251" s="7">
        <v>13214.815000000001</v>
      </c>
      <c r="K251" s="7">
        <v>24127.430000000004</v>
      </c>
      <c r="L251" s="7">
        <v>0</v>
      </c>
      <c r="M251" s="7">
        <v>41619.613200000007</v>
      </c>
      <c r="N251">
        <f t="shared" si="6"/>
        <v>8323.9226400000007</v>
      </c>
      <c r="O251">
        <f t="shared" si="7"/>
        <v>10351.589878177814</v>
      </c>
    </row>
    <row r="252" spans="1:15" x14ac:dyDescent="0.25">
      <c r="A252" s="5" t="s">
        <v>389</v>
      </c>
      <c r="B252" s="1"/>
      <c r="C252" s="1">
        <v>25047.89</v>
      </c>
      <c r="D252" s="1">
        <v>20266.842799999999</v>
      </c>
      <c r="E252" s="1">
        <v>57192.07999999998</v>
      </c>
      <c r="F252" s="1">
        <v>150.44</v>
      </c>
      <c r="G252" s="1">
        <v>102657.25279999997</v>
      </c>
      <c r="H252" s="8">
        <v>0</v>
      </c>
      <c r="I252" s="7">
        <v>25047.89</v>
      </c>
      <c r="J252" s="7">
        <v>20266.842799999999</v>
      </c>
      <c r="K252" s="7">
        <v>57192.07999999998</v>
      </c>
      <c r="L252" s="7">
        <v>150.44</v>
      </c>
      <c r="M252" s="7">
        <v>102657.25279999997</v>
      </c>
      <c r="N252">
        <f t="shared" si="6"/>
        <v>20531.450559999997</v>
      </c>
      <c r="O252">
        <f t="shared" si="7"/>
        <v>23459.518574362242</v>
      </c>
    </row>
    <row r="253" spans="1:15" x14ac:dyDescent="0.25">
      <c r="A253" s="5" t="s">
        <v>390</v>
      </c>
      <c r="B253" s="1"/>
      <c r="C253" s="1">
        <v>25746.9882</v>
      </c>
      <c r="D253" s="1">
        <v>15838.8932</v>
      </c>
      <c r="E253" s="1">
        <v>61897.629999999939</v>
      </c>
      <c r="F253" s="1">
        <v>581.90000000000009</v>
      </c>
      <c r="G253" s="1">
        <v>104065.41139999995</v>
      </c>
      <c r="H253" s="8">
        <v>0</v>
      </c>
      <c r="I253" s="7">
        <v>25746.9882</v>
      </c>
      <c r="J253" s="7">
        <v>15838.8932</v>
      </c>
      <c r="K253" s="7">
        <v>61897.629999999939</v>
      </c>
      <c r="L253" s="7">
        <v>581.90000000000009</v>
      </c>
      <c r="M253" s="7">
        <v>104065.41139999995</v>
      </c>
      <c r="N253">
        <f t="shared" si="6"/>
        <v>20813.082279999984</v>
      </c>
      <c r="O253">
        <f t="shared" si="7"/>
        <v>25394.444158263192</v>
      </c>
    </row>
    <row r="254" spans="1:15" x14ac:dyDescent="0.25">
      <c r="A254" s="5" t="s">
        <v>391</v>
      </c>
      <c r="B254" s="1"/>
      <c r="C254" s="1">
        <v>21063.06</v>
      </c>
      <c r="D254" s="1">
        <v>20214.902100000003</v>
      </c>
      <c r="E254" s="1">
        <v>47829.009999999973</v>
      </c>
      <c r="F254" s="1">
        <v>29.479999999999997</v>
      </c>
      <c r="G254" s="1">
        <v>89136.452099999995</v>
      </c>
      <c r="H254" s="8">
        <v>0</v>
      </c>
      <c r="I254" s="7">
        <v>21063.06</v>
      </c>
      <c r="J254" s="7">
        <v>20214.902100000003</v>
      </c>
      <c r="K254" s="7">
        <v>47829.009999999973</v>
      </c>
      <c r="L254" s="7">
        <v>29.479999999999997</v>
      </c>
      <c r="M254" s="7">
        <v>89136.452099999995</v>
      </c>
      <c r="N254">
        <f t="shared" si="6"/>
        <v>17827.290419999998</v>
      </c>
      <c r="O254">
        <f t="shared" si="7"/>
        <v>19690.406366626645</v>
      </c>
    </row>
    <row r="255" spans="1:15" x14ac:dyDescent="0.25">
      <c r="A255" s="5" t="s">
        <v>392</v>
      </c>
      <c r="B255" s="1"/>
      <c r="C255" s="1">
        <v>43549.316399999996</v>
      </c>
      <c r="D255" s="1">
        <v>5686.4977999999992</v>
      </c>
      <c r="E255" s="1">
        <v>49909.469999999987</v>
      </c>
      <c r="F255" s="1">
        <v>87.9</v>
      </c>
      <c r="G255" s="1">
        <v>99233.184199999974</v>
      </c>
      <c r="H255" s="8">
        <v>0</v>
      </c>
      <c r="I255" s="7">
        <v>43549.316399999996</v>
      </c>
      <c r="J255" s="7">
        <v>5686.4977999999992</v>
      </c>
      <c r="K255" s="7">
        <v>49909.469999999987</v>
      </c>
      <c r="L255" s="7">
        <v>87.9</v>
      </c>
      <c r="M255" s="7">
        <v>99233.184199999974</v>
      </c>
      <c r="N255">
        <f t="shared" si="6"/>
        <v>19846.636839999996</v>
      </c>
      <c r="O255">
        <f t="shared" si="7"/>
        <v>24750.743266280846</v>
      </c>
    </row>
    <row r="256" spans="1:15" x14ac:dyDescent="0.25">
      <c r="A256" s="5" t="s">
        <v>393</v>
      </c>
      <c r="B256" s="1"/>
      <c r="C256" s="1">
        <v>10734.81</v>
      </c>
      <c r="D256" s="1">
        <v>4747.9799999999996</v>
      </c>
      <c r="E256" s="1">
        <v>29448.3</v>
      </c>
      <c r="F256" s="1"/>
      <c r="G256" s="1">
        <v>44931.090000000004</v>
      </c>
      <c r="H256" s="8">
        <v>0</v>
      </c>
      <c r="I256" s="7">
        <v>10734.81</v>
      </c>
      <c r="J256" s="7">
        <v>4747.9799999999996</v>
      </c>
      <c r="K256" s="7">
        <v>29448.3</v>
      </c>
      <c r="L256" s="7">
        <v>0</v>
      </c>
      <c r="M256" s="7">
        <v>44931.090000000004</v>
      </c>
      <c r="N256">
        <f t="shared" si="6"/>
        <v>8986.2179999999989</v>
      </c>
      <c r="O256">
        <f t="shared" si="7"/>
        <v>12259.906840886679</v>
      </c>
    </row>
    <row r="257" spans="1:15" x14ac:dyDescent="0.25">
      <c r="A257" s="5" t="s">
        <v>394</v>
      </c>
      <c r="B257" s="1"/>
      <c r="C257" s="1">
        <v>43028.498199999995</v>
      </c>
      <c r="D257" s="1">
        <v>31385.933700000005</v>
      </c>
      <c r="E257" s="1">
        <v>63978.469999999972</v>
      </c>
      <c r="F257" s="1">
        <v>341.38</v>
      </c>
      <c r="G257" s="1">
        <v>138734.28189999994</v>
      </c>
      <c r="H257" s="8">
        <v>0</v>
      </c>
      <c r="I257" s="7">
        <v>43028.498199999995</v>
      </c>
      <c r="J257" s="7">
        <v>31385.933700000005</v>
      </c>
      <c r="K257" s="7">
        <v>63978.469999999972</v>
      </c>
      <c r="L257" s="7">
        <v>341.38</v>
      </c>
      <c r="M257" s="7">
        <v>138734.28189999994</v>
      </c>
      <c r="N257">
        <f t="shared" si="6"/>
        <v>27746.856379999994</v>
      </c>
      <c r="O257">
        <f t="shared" si="7"/>
        <v>27750.898456409315</v>
      </c>
    </row>
    <row r="258" spans="1:15" x14ac:dyDescent="0.25">
      <c r="A258" s="5" t="s">
        <v>395</v>
      </c>
      <c r="B258" s="1"/>
      <c r="C258" s="1">
        <v>36596.056399999994</v>
      </c>
      <c r="D258" s="1">
        <v>30168.547099999996</v>
      </c>
      <c r="E258" s="1">
        <v>88696.510000000038</v>
      </c>
      <c r="F258" s="1">
        <v>85.21</v>
      </c>
      <c r="G258" s="1">
        <v>155546.3235</v>
      </c>
      <c r="H258" s="8">
        <v>0</v>
      </c>
      <c r="I258" s="7">
        <v>36596.056399999994</v>
      </c>
      <c r="J258" s="7">
        <v>30168.547099999996</v>
      </c>
      <c r="K258" s="7">
        <v>88696.510000000038</v>
      </c>
      <c r="L258" s="7">
        <v>85.21</v>
      </c>
      <c r="M258" s="7">
        <v>155546.3235</v>
      </c>
      <c r="N258">
        <f t="shared" si="6"/>
        <v>31109.264700000007</v>
      </c>
      <c r="O258">
        <f t="shared" si="7"/>
        <v>36323.404900311085</v>
      </c>
    </row>
    <row r="259" spans="1:15" x14ac:dyDescent="0.25">
      <c r="A259" s="5" t="s">
        <v>396</v>
      </c>
      <c r="B259" s="1"/>
      <c r="C259" s="1">
        <v>102065.31000000003</v>
      </c>
      <c r="D259" s="1">
        <v>68099.748200000002</v>
      </c>
      <c r="E259" s="1">
        <v>156665.37000000014</v>
      </c>
      <c r="F259" s="1">
        <v>205.94</v>
      </c>
      <c r="G259" s="1">
        <v>327036.36820000014</v>
      </c>
      <c r="H259" s="8">
        <v>0</v>
      </c>
      <c r="I259" s="7">
        <v>102065.31000000003</v>
      </c>
      <c r="J259" s="7">
        <v>68099.748200000002</v>
      </c>
      <c r="K259" s="7">
        <v>156665.37000000014</v>
      </c>
      <c r="L259" s="7">
        <v>205.94</v>
      </c>
      <c r="M259" s="7">
        <v>327036.36820000014</v>
      </c>
      <c r="N259">
        <f t="shared" si="6"/>
        <v>65407.273640000043</v>
      </c>
      <c r="O259">
        <f t="shared" si="7"/>
        <v>67469.301452087879</v>
      </c>
    </row>
    <row r="260" spans="1:15" x14ac:dyDescent="0.25">
      <c r="A260" s="5" t="s">
        <v>397</v>
      </c>
      <c r="B260" s="1"/>
      <c r="C260" s="1">
        <v>21088.06</v>
      </c>
      <c r="D260" s="1">
        <v>26962.4257</v>
      </c>
      <c r="E260" s="1">
        <v>70254.349999999962</v>
      </c>
      <c r="F260" s="1">
        <v>200.41</v>
      </c>
      <c r="G260" s="1">
        <v>118505.24569999996</v>
      </c>
      <c r="H260" s="8">
        <v>0</v>
      </c>
      <c r="I260" s="7">
        <v>21088.06</v>
      </c>
      <c r="J260" s="7">
        <v>26962.4257</v>
      </c>
      <c r="K260" s="7">
        <v>70254.349999999962</v>
      </c>
      <c r="L260" s="7">
        <v>200.41</v>
      </c>
      <c r="M260" s="7">
        <v>118505.24569999996</v>
      </c>
      <c r="N260">
        <f t="shared" ref="N260:N272" si="8">AVERAGE(H260:L260)</f>
        <v>23701.049139999996</v>
      </c>
      <c r="O260">
        <f t="shared" ref="O260:O272" si="9">STDEVA(H260:L260)</f>
        <v>28717.128515046308</v>
      </c>
    </row>
    <row r="261" spans="1:15" x14ac:dyDescent="0.25">
      <c r="A261" s="5" t="s">
        <v>398</v>
      </c>
      <c r="B261" s="1"/>
      <c r="C261" s="1">
        <v>4976.4664000000002</v>
      </c>
      <c r="D261" s="1">
        <v>16918.017500000002</v>
      </c>
      <c r="E261" s="1">
        <v>45083.12999999999</v>
      </c>
      <c r="F261" s="1">
        <v>147.94</v>
      </c>
      <c r="G261" s="1">
        <v>67125.553899999984</v>
      </c>
      <c r="H261" s="8">
        <v>0</v>
      </c>
      <c r="I261" s="7">
        <v>4976.4664000000002</v>
      </c>
      <c r="J261" s="7">
        <v>16918.017500000002</v>
      </c>
      <c r="K261" s="7">
        <v>45083.12999999999</v>
      </c>
      <c r="L261" s="7">
        <v>147.94</v>
      </c>
      <c r="M261" s="7">
        <v>67125.553899999984</v>
      </c>
      <c r="N261">
        <f t="shared" si="8"/>
        <v>13425.110779999999</v>
      </c>
      <c r="O261">
        <f t="shared" si="9"/>
        <v>18988.990451869558</v>
      </c>
    </row>
    <row r="262" spans="1:15" x14ac:dyDescent="0.25">
      <c r="A262" s="5" t="s">
        <v>399</v>
      </c>
      <c r="B262" s="1"/>
      <c r="C262" s="1">
        <v>31740.091</v>
      </c>
      <c r="D262" s="1">
        <v>5708.8191999999999</v>
      </c>
      <c r="E262" s="1">
        <v>78288.739999999976</v>
      </c>
      <c r="F262" s="1">
        <v>193.54000000000002</v>
      </c>
      <c r="G262" s="1">
        <v>115931.19019999998</v>
      </c>
      <c r="H262" s="8">
        <v>0</v>
      </c>
      <c r="I262" s="7">
        <v>31740.091</v>
      </c>
      <c r="J262" s="7">
        <v>5708.8191999999999</v>
      </c>
      <c r="K262" s="7">
        <v>78288.739999999976</v>
      </c>
      <c r="L262" s="7">
        <v>193.54000000000002</v>
      </c>
      <c r="M262" s="7">
        <v>115931.19019999998</v>
      </c>
      <c r="N262">
        <f t="shared" si="8"/>
        <v>23186.238039999993</v>
      </c>
      <c r="O262">
        <f t="shared" si="9"/>
        <v>33470.808511403084</v>
      </c>
    </row>
    <row r="263" spans="1:15" x14ac:dyDescent="0.25">
      <c r="A263" s="5" t="s">
        <v>400</v>
      </c>
      <c r="B263" s="1"/>
      <c r="C263" s="1"/>
      <c r="D263" s="1">
        <v>18995.692799999997</v>
      </c>
      <c r="E263" s="1">
        <v>29349.380000000016</v>
      </c>
      <c r="F263" s="1">
        <v>231.53</v>
      </c>
      <c r="G263" s="1">
        <v>48576.602800000015</v>
      </c>
      <c r="H263" s="8">
        <v>0</v>
      </c>
      <c r="I263" s="8">
        <v>0</v>
      </c>
      <c r="J263" s="7">
        <v>18995.692799999997</v>
      </c>
      <c r="K263" s="7">
        <v>29349.380000000016</v>
      </c>
      <c r="L263" s="7">
        <v>231.53</v>
      </c>
      <c r="M263" s="7">
        <v>48576.602800000015</v>
      </c>
      <c r="N263">
        <f t="shared" si="8"/>
        <v>9715.3205600000019</v>
      </c>
      <c r="O263">
        <f t="shared" si="9"/>
        <v>13696.156299848133</v>
      </c>
    </row>
    <row r="264" spans="1:15" x14ac:dyDescent="0.25">
      <c r="A264" s="5" t="s">
        <v>401</v>
      </c>
      <c r="B264" s="1"/>
      <c r="C264" s="1">
        <v>20859.780000000002</v>
      </c>
      <c r="D264" s="1">
        <v>19551.838500000005</v>
      </c>
      <c r="E264" s="1">
        <v>67310.329999999958</v>
      </c>
      <c r="F264" s="1">
        <v>364.15000000000003</v>
      </c>
      <c r="G264" s="1">
        <v>108086.09849999993</v>
      </c>
      <c r="H264" s="8">
        <v>0</v>
      </c>
      <c r="I264" s="7">
        <v>20859.780000000002</v>
      </c>
      <c r="J264" s="7">
        <v>19551.838500000005</v>
      </c>
      <c r="K264" s="7">
        <v>67310.329999999958</v>
      </c>
      <c r="L264" s="7">
        <v>364.15000000000003</v>
      </c>
      <c r="M264" s="7">
        <v>108086.09849999993</v>
      </c>
      <c r="N264">
        <f t="shared" si="8"/>
        <v>21617.219699999994</v>
      </c>
      <c r="O264">
        <f t="shared" si="9"/>
        <v>27439.465203058979</v>
      </c>
    </row>
    <row r="265" spans="1:15" x14ac:dyDescent="0.25">
      <c r="A265" s="5" t="s">
        <v>402</v>
      </c>
      <c r="B265" s="1"/>
      <c r="C265" s="1">
        <v>3578.27</v>
      </c>
      <c r="D265" s="1">
        <v>23465.819599999999</v>
      </c>
      <c r="E265" s="1">
        <v>39431.409999999989</v>
      </c>
      <c r="F265" s="1">
        <v>13.98</v>
      </c>
      <c r="G265" s="1">
        <v>66489.479600000006</v>
      </c>
      <c r="H265" s="8">
        <v>0</v>
      </c>
      <c r="I265" s="7">
        <v>3578.27</v>
      </c>
      <c r="J265" s="7">
        <v>23465.819599999999</v>
      </c>
      <c r="K265" s="7">
        <v>39431.409999999989</v>
      </c>
      <c r="L265" s="7">
        <v>13.98</v>
      </c>
      <c r="M265" s="7">
        <v>66489.479600000006</v>
      </c>
      <c r="N265">
        <f t="shared" si="8"/>
        <v>13297.895919999995</v>
      </c>
      <c r="O265">
        <f t="shared" si="9"/>
        <v>17564.98517096855</v>
      </c>
    </row>
    <row r="266" spans="1:15" x14ac:dyDescent="0.25">
      <c r="A266" s="5" t="s">
        <v>403</v>
      </c>
      <c r="B266" s="1">
        <v>3578.27</v>
      </c>
      <c r="C266" s="1">
        <v>79321.287099999972</v>
      </c>
      <c r="D266" s="1">
        <v>94046.309400000013</v>
      </c>
      <c r="E266" s="1">
        <v>161875.6400000001</v>
      </c>
      <c r="F266" s="1">
        <v>91.960000000000008</v>
      </c>
      <c r="G266" s="1">
        <v>338913.46650000004</v>
      </c>
      <c r="H266" s="7">
        <v>3578.27</v>
      </c>
      <c r="I266" s="7">
        <v>79321.287099999972</v>
      </c>
      <c r="J266" s="7">
        <v>94046.309400000013</v>
      </c>
      <c r="K266" s="7">
        <v>161875.6400000001</v>
      </c>
      <c r="L266" s="7">
        <v>91.960000000000008</v>
      </c>
      <c r="M266" s="7">
        <v>338913.46650000004</v>
      </c>
      <c r="N266">
        <f t="shared" si="8"/>
        <v>67782.693300000028</v>
      </c>
      <c r="O266">
        <f t="shared" si="9"/>
        <v>67787.614359475629</v>
      </c>
    </row>
    <row r="267" spans="1:15" x14ac:dyDescent="0.25">
      <c r="A267" s="5" t="s">
        <v>404</v>
      </c>
      <c r="B267" s="1"/>
      <c r="C267" s="1">
        <v>22168.718199999999</v>
      </c>
      <c r="D267" s="1">
        <v>10878.7696</v>
      </c>
      <c r="E267" s="1">
        <v>56829.259999999966</v>
      </c>
      <c r="F267" s="1">
        <v>176.23</v>
      </c>
      <c r="G267" s="1">
        <v>90052.977799999979</v>
      </c>
      <c r="H267" s="8">
        <v>0</v>
      </c>
      <c r="I267" s="7">
        <v>22168.718199999999</v>
      </c>
      <c r="J267" s="7">
        <v>10878.7696</v>
      </c>
      <c r="K267" s="7">
        <v>56829.259999999966</v>
      </c>
      <c r="L267" s="7">
        <v>176.23</v>
      </c>
      <c r="M267" s="7">
        <v>90052.977799999979</v>
      </c>
      <c r="N267">
        <f t="shared" si="8"/>
        <v>18010.595559999994</v>
      </c>
      <c r="O267">
        <f t="shared" si="9"/>
        <v>23545.104489425896</v>
      </c>
    </row>
    <row r="268" spans="1:15" x14ac:dyDescent="0.25">
      <c r="A268" s="5" t="s">
        <v>405</v>
      </c>
      <c r="B268" s="1"/>
      <c r="C268" s="1">
        <v>56831.738199999985</v>
      </c>
      <c r="D268" s="1">
        <v>24283.586500000009</v>
      </c>
      <c r="E268" s="1">
        <v>88790.520000000033</v>
      </c>
      <c r="F268" s="1">
        <v>372.08</v>
      </c>
      <c r="G268" s="1">
        <v>170277.92470000006</v>
      </c>
      <c r="H268" s="8">
        <v>0</v>
      </c>
      <c r="I268" s="7">
        <v>56831.738199999985</v>
      </c>
      <c r="J268" s="7">
        <v>24283.586500000009</v>
      </c>
      <c r="K268" s="7">
        <v>88790.520000000033</v>
      </c>
      <c r="L268" s="7">
        <v>372.08</v>
      </c>
      <c r="M268" s="7">
        <v>170277.92470000006</v>
      </c>
      <c r="N268">
        <f t="shared" si="8"/>
        <v>34055.584940000001</v>
      </c>
      <c r="O268">
        <f t="shared" si="9"/>
        <v>38420.435960258677</v>
      </c>
    </row>
    <row r="269" spans="1:15" x14ac:dyDescent="0.25">
      <c r="A269" s="5" t="s">
        <v>406</v>
      </c>
      <c r="B269" s="1"/>
      <c r="C269" s="1">
        <v>17713.07</v>
      </c>
      <c r="D269" s="1">
        <v>12057.6232</v>
      </c>
      <c r="E269" s="1">
        <v>36917.860000000008</v>
      </c>
      <c r="F269" s="1">
        <v>68.97</v>
      </c>
      <c r="G269" s="1">
        <v>66757.523200000011</v>
      </c>
      <c r="H269" s="8">
        <v>0</v>
      </c>
      <c r="I269" s="7">
        <v>17713.07</v>
      </c>
      <c r="J269" s="7">
        <v>12057.6232</v>
      </c>
      <c r="K269" s="7">
        <v>36917.860000000008</v>
      </c>
      <c r="L269" s="7">
        <v>68.97</v>
      </c>
      <c r="M269" s="7">
        <v>66757.523200000011</v>
      </c>
      <c r="N269">
        <f t="shared" si="8"/>
        <v>13351.504640000003</v>
      </c>
      <c r="O269">
        <f t="shared" si="9"/>
        <v>15254.170652143552</v>
      </c>
    </row>
    <row r="270" spans="1:15" x14ac:dyDescent="0.25">
      <c r="A270" s="5" t="s">
        <v>407</v>
      </c>
      <c r="B270" s="1"/>
      <c r="C270" s="1">
        <v>33246.066400000003</v>
      </c>
      <c r="D270" s="1">
        <v>5615.9531999999999</v>
      </c>
      <c r="E270" s="1">
        <v>55385.549999999967</v>
      </c>
      <c r="F270" s="1">
        <v>212.5</v>
      </c>
      <c r="G270" s="1">
        <v>94460.069599999959</v>
      </c>
      <c r="H270" s="8">
        <v>0</v>
      </c>
      <c r="I270" s="7">
        <v>33246.066400000003</v>
      </c>
      <c r="J270" s="7">
        <v>5615.9531999999999</v>
      </c>
      <c r="K270" s="7">
        <v>55385.549999999967</v>
      </c>
      <c r="L270" s="7">
        <v>212.5</v>
      </c>
      <c r="M270" s="7">
        <v>94460.069599999959</v>
      </c>
      <c r="N270">
        <f t="shared" si="8"/>
        <v>18892.01391999999</v>
      </c>
      <c r="O270">
        <f t="shared" si="9"/>
        <v>24596.255897508712</v>
      </c>
    </row>
    <row r="271" spans="1:15" x14ac:dyDescent="0.25">
      <c r="A271" s="5" t="s">
        <v>408</v>
      </c>
      <c r="B271" s="1"/>
      <c r="C271" s="1">
        <v>43231.778199999993</v>
      </c>
      <c r="D271" s="1">
        <v>44243.327299999997</v>
      </c>
      <c r="E271" s="1">
        <v>138849.44000000015</v>
      </c>
      <c r="F271" s="1">
        <v>71.5</v>
      </c>
      <c r="G271" s="1">
        <v>226396.04550000015</v>
      </c>
      <c r="H271" s="8">
        <v>0</v>
      </c>
      <c r="I271" s="7">
        <v>43231.778199999993</v>
      </c>
      <c r="J271" s="7">
        <v>44243.327299999997</v>
      </c>
      <c r="K271" s="7">
        <v>138849.44000000015</v>
      </c>
      <c r="L271" s="7">
        <v>71.5</v>
      </c>
      <c r="M271" s="7">
        <v>226396.04550000015</v>
      </c>
      <c r="N271">
        <f t="shared" si="8"/>
        <v>45279.209100000022</v>
      </c>
      <c r="O271">
        <f t="shared" si="9"/>
        <v>56689.057307969357</v>
      </c>
    </row>
    <row r="272" spans="1:15" x14ac:dyDescent="0.25">
      <c r="A272" s="5" t="s">
        <v>7</v>
      </c>
      <c r="B272" s="1">
        <v>43421.03639999999</v>
      </c>
      <c r="C272" s="1">
        <v>7075525.9290997805</v>
      </c>
      <c r="D272" s="1">
        <v>5842485.1952000177</v>
      </c>
      <c r="E272" s="1">
        <v>16351550.34000691</v>
      </c>
      <c r="F272" s="1">
        <v>45694.720000000103</v>
      </c>
      <c r="G272" s="1">
        <v>29358677.220650408</v>
      </c>
      <c r="H272" s="7">
        <v>43421.03639999999</v>
      </c>
      <c r="I272" s="7">
        <v>7075525.9290997805</v>
      </c>
      <c r="J272" s="7">
        <v>5842485.1952000177</v>
      </c>
      <c r="K272" s="7">
        <v>16351550.34000691</v>
      </c>
      <c r="L272" s="7">
        <v>45694.720000000103</v>
      </c>
      <c r="M272" s="7">
        <v>29358677.220650408</v>
      </c>
      <c r="N272">
        <f t="shared" si="8"/>
        <v>5871735.4441413414</v>
      </c>
      <c r="O272">
        <f t="shared" si="9"/>
        <v>6693065.1930782832</v>
      </c>
    </row>
  </sheetData>
  <pageMargins left="0.7" right="0.7" top="0.75" bottom="0.75" header="0.3" footer="0.3"/>
  <pageSetup orientation="portrait" r:id="rId2"/>
  <ignoredErrors>
    <ignoredError sqref="N3:N272 O3:O27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Producto</vt:lpstr>
      <vt:lpstr>Categoria</vt:lpstr>
      <vt:lpstr>Ciudad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2023-05-18T16:46:03Z</dcterms:created>
  <dcterms:modified xsi:type="dcterms:W3CDTF">2023-05-19T02:36:14Z</dcterms:modified>
</cp:coreProperties>
</file>