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msSystem\"/>
    </mc:Choice>
  </mc:AlternateContent>
  <xr:revisionPtr revIDLastSave="0" documentId="13_ncr:1_{BFD2DB35-496C-4351-BDC5-3A54E1A9E450}" xr6:coauthVersionLast="45" xr6:coauthVersionMax="47" xr10:uidLastSave="{00000000-0000-0000-0000-000000000000}"/>
  <bookViews>
    <workbookView xWindow="-120" yWindow="-120" windowWidth="20730" windowHeight="11160" activeTab="3" xr2:uid="{EE3A1097-AD97-4E58-B681-D28E47967036}"/>
  </bookViews>
  <sheets>
    <sheet name="Documentacion" sheetId="2" r:id="rId1"/>
    <sheet name="INF" sheetId="1" r:id="rId2"/>
    <sheet name="PRACTICANTES" sheetId="4" r:id="rId3"/>
    <sheet name="BAJA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 s="1"/>
  <c r="D6" i="3"/>
  <c r="E6" i="3" s="1"/>
  <c r="D5" i="3"/>
  <c r="E5" i="3" s="1"/>
  <c r="F30" i="1"/>
  <c r="G30" i="1" s="1"/>
  <c r="F12" i="1"/>
  <c r="G12" i="1" s="1"/>
  <c r="F17" i="1"/>
  <c r="G17" i="1" s="1"/>
  <c r="F18" i="1"/>
  <c r="G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" i="4"/>
  <c r="G4" i="4" s="1"/>
  <c r="F3" i="4"/>
  <c r="G3" i="4" s="1"/>
  <c r="F2" i="4"/>
  <c r="G2" i="4" s="1"/>
  <c r="D4" i="3"/>
  <c r="E4" i="3" s="1"/>
  <c r="D3" i="3"/>
  <c r="E3" i="3" s="1"/>
  <c r="D2" i="3"/>
  <c r="E2" i="3" s="1"/>
  <c r="F14" i="1" l="1"/>
  <c r="G1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3" i="1"/>
  <c r="G13" i="1" s="1"/>
  <c r="F15" i="1"/>
  <c r="G15" i="1" s="1"/>
  <c r="F16" i="1"/>
  <c r="G16" i="1" s="1"/>
  <c r="F46" i="1"/>
  <c r="G46" i="1" s="1"/>
  <c r="F47" i="1"/>
  <c r="G47" i="1" s="1"/>
  <c r="F4" i="1"/>
  <c r="G4" i="1" s="1"/>
</calcChain>
</file>

<file path=xl/sharedStrings.xml><?xml version="1.0" encoding="utf-8"?>
<sst xmlns="http://schemas.openxmlformats.org/spreadsheetml/2006/main" count="827" uniqueCount="435">
  <si>
    <t>Número</t>
  </si>
  <si>
    <t>Nombre</t>
  </si>
  <si>
    <t>Activo / Baja</t>
  </si>
  <si>
    <t>Alvarez Ramirez Abraham</t>
  </si>
  <si>
    <t>Angeles Ruiz Jorge</t>
  </si>
  <si>
    <t>Arellano Hernandez Juan Manuel</t>
  </si>
  <si>
    <t>Bobadilla Flores Luis Arturo</t>
  </si>
  <si>
    <t>Carmona Cruz Jose Angel</t>
  </si>
  <si>
    <t>Chico Sixtos Alma Elisbet</t>
  </si>
  <si>
    <t>Chico Sixtos Laura Janet</t>
  </si>
  <si>
    <t>Chico Sixtos Sandra</t>
  </si>
  <si>
    <t>Eleuterio Higinio Gabriel</t>
  </si>
  <si>
    <t>Figueroa Piedra Judith</t>
  </si>
  <si>
    <t>Gomez De Santiago J Cruz Antonio</t>
  </si>
  <si>
    <t>Gomez Silva Jose Gilberto</t>
  </si>
  <si>
    <t>Gomez Terrazas Juan</t>
  </si>
  <si>
    <t>Guillermo Juan Felix</t>
  </si>
  <si>
    <t>Gutierrez Delgado Rocio</t>
  </si>
  <si>
    <t>Guzman Jaramillo Ruben</t>
  </si>
  <si>
    <t>Hernandez Herrera Jesus Eduardo</t>
  </si>
  <si>
    <t>Hernandez Lopez Jose Luis</t>
  </si>
  <si>
    <t>Hernandez Zea Luis Daniel</t>
  </si>
  <si>
    <t xml:space="preserve">Javier Vazquez Beatriz </t>
  </si>
  <si>
    <t>Jimenez Osornio Ramiro</t>
  </si>
  <si>
    <t>Ledezma Melendez Luis Alberto</t>
  </si>
  <si>
    <t>Luna Mendoza Victor Alejandro</t>
  </si>
  <si>
    <t>Maldonado Rezendiz Normando</t>
  </si>
  <si>
    <t>Martinez Hernandez Jorge</t>
  </si>
  <si>
    <t>Martinez Luna Uriel</t>
  </si>
  <si>
    <t>Olvera Ramirez Juan Carlos</t>
  </si>
  <si>
    <t>Ramirez Cordoba Jose Ruben</t>
  </si>
  <si>
    <t>Ramirez Martinez Monica Cecilia</t>
  </si>
  <si>
    <t xml:space="preserve">Resendiz Sanchez Juan Javier </t>
  </si>
  <si>
    <t>Rojas Cruz Oscar</t>
  </si>
  <si>
    <t>Ronquillo Gonzalez Herminio</t>
  </si>
  <si>
    <t>Rosales Diaz Christhian Jovan</t>
  </si>
  <si>
    <t>Salinas De Jesus Luis Angel</t>
  </si>
  <si>
    <t>Serrano Perez Juan Carlos</t>
  </si>
  <si>
    <t>Silva Morales Gerardo Daniel</t>
  </si>
  <si>
    <t xml:space="preserve">Sixtos Atanacio Jaime </t>
  </si>
  <si>
    <t>Sixtos Atanacio Predo Salomon</t>
  </si>
  <si>
    <t>Trejo Gonzalez Raul</t>
  </si>
  <si>
    <t xml:space="preserve">Vizuet Jimenez Victor Joaquin </t>
  </si>
  <si>
    <t>Activo</t>
  </si>
  <si>
    <t>Fecha de Nacimiento</t>
  </si>
  <si>
    <t>HOY</t>
  </si>
  <si>
    <t>Edad</t>
  </si>
  <si>
    <t>Sexo M/F</t>
  </si>
  <si>
    <t>NSS</t>
  </si>
  <si>
    <t>Fecha Alta IMSS</t>
  </si>
  <si>
    <t>CURP</t>
  </si>
  <si>
    <t>RFC</t>
  </si>
  <si>
    <t>Fecha de Ingreso</t>
  </si>
  <si>
    <t>Domicilio Real</t>
  </si>
  <si>
    <t>Domicilio Fiscal</t>
  </si>
  <si>
    <t>M</t>
  </si>
  <si>
    <t>F</t>
  </si>
  <si>
    <t>14947511664</t>
  </si>
  <si>
    <t>10200385358</t>
  </si>
  <si>
    <t>27149793849</t>
  </si>
  <si>
    <t>14998341920</t>
  </si>
  <si>
    <t>14907309505</t>
  </si>
  <si>
    <t>14129301496</t>
  </si>
  <si>
    <t>19149422941</t>
  </si>
  <si>
    <t>14907053483</t>
  </si>
  <si>
    <t>14997403721</t>
  </si>
  <si>
    <t>14967601155</t>
  </si>
  <si>
    <t>38190483851</t>
  </si>
  <si>
    <t>14028520345</t>
  </si>
  <si>
    <t>14937727668</t>
  </si>
  <si>
    <t>14867002272</t>
  </si>
  <si>
    <t>11078604995</t>
  </si>
  <si>
    <t>14998321682</t>
  </si>
  <si>
    <t>14068843128</t>
  </si>
  <si>
    <t>37946802594</t>
  </si>
  <si>
    <t>14028538925</t>
  </si>
  <si>
    <t>14907410923</t>
  </si>
  <si>
    <t>01907261174</t>
  </si>
  <si>
    <t>02168249056</t>
  </si>
  <si>
    <t>08210119254</t>
  </si>
  <si>
    <t>48058309658</t>
  </si>
  <si>
    <t>14109431495</t>
  </si>
  <si>
    <t>27170258068</t>
  </si>
  <si>
    <t>26179648311</t>
  </si>
  <si>
    <t>14138504262</t>
  </si>
  <si>
    <t>14977403444</t>
  </si>
  <si>
    <t>14866405757</t>
  </si>
  <si>
    <t>03150008039</t>
  </si>
  <si>
    <t>1499710104</t>
  </si>
  <si>
    <t>18149844658</t>
  </si>
  <si>
    <t>AARA880627HDFLMB04</t>
  </si>
  <si>
    <t>AERJ660123HQTNZR01</t>
  </si>
  <si>
    <t>AEHJ820926HQTRRN08</t>
  </si>
  <si>
    <t>BOFL010615HQTBLSA7</t>
  </si>
  <si>
    <t>CISA940824MQTHXL03</t>
  </si>
  <si>
    <t>CISL020819MQTHXRA4</t>
  </si>
  <si>
    <t>CISS960111MQTHXN00</t>
  </si>
  <si>
    <t>EEHG851223HQTLGB03</t>
  </si>
  <si>
    <t>FIPK730205MDFGDD08</t>
  </si>
  <si>
    <t>GOSC640501HQTMNR02</t>
  </si>
  <si>
    <t>GOSG000712HQTMLLA6</t>
  </si>
  <si>
    <t>GOTJ701213HQTMRN07</t>
  </si>
  <si>
    <t>GUJF980626HQTLNL01</t>
  </si>
  <si>
    <t>GUDR760829MQTTLC07</t>
  </si>
  <si>
    <t>GUJR710303HQTZRB00</t>
  </si>
  <si>
    <t>HEHJ030915HQTRRSA2</t>
  </si>
  <si>
    <t>HELL970507HQTRPS04</t>
  </si>
  <si>
    <t>HEZL830123HQTRXS08</t>
  </si>
  <si>
    <t>JAVB730818MQTVZT05</t>
  </si>
  <si>
    <t>JIOR931023HQTMSM01</t>
  </si>
  <si>
    <t>LEML941219HQTDLS03</t>
  </si>
  <si>
    <t>MARN700627HQTLSR04</t>
  </si>
  <si>
    <t>MAHJ740310HQTRRR03</t>
  </si>
  <si>
    <t>MALU760604HQTRNR20</t>
  </si>
  <si>
    <t>OERJ040904HQTLMNA5</t>
  </si>
  <si>
    <t>RACR850430HQTMRB03</t>
  </si>
  <si>
    <t>RAMM741104MQTMRN09</t>
  </si>
  <si>
    <t>ROCO770722HDFJRS09</t>
  </si>
  <si>
    <t>ROGH700707HQTNNR06</t>
  </si>
  <si>
    <t>RODC860425HDFSZH07</t>
  </si>
  <si>
    <t>SEPJ830804HQTRRN08</t>
  </si>
  <si>
    <t>SIMG880414HQTLRR08</t>
  </si>
  <si>
    <t>SIAJ680229HQTXTM05</t>
  </si>
  <si>
    <t>SIAP850409HQTXTD06</t>
  </si>
  <si>
    <t>TEGR740902HQTRNL09</t>
  </si>
  <si>
    <t>VIJV720608HDFZMC01</t>
  </si>
  <si>
    <t>CACJ830407HPLRRN01</t>
  </si>
  <si>
    <t>AARA8806272A8</t>
  </si>
  <si>
    <t>AERJ660123E6A</t>
  </si>
  <si>
    <t>AEHJ820926DI9</t>
  </si>
  <si>
    <t>BOFL010615PA5</t>
  </si>
  <si>
    <t>CACX830407KH0</t>
  </si>
  <si>
    <t>CISA940824T42</t>
  </si>
  <si>
    <t>CISL020819MF9</t>
  </si>
  <si>
    <t>CISS9601117GA</t>
  </si>
  <si>
    <t>EEHG851223PY3</t>
  </si>
  <si>
    <t>FIPJ740205157</t>
  </si>
  <si>
    <t>GOSC640501DD8</t>
  </si>
  <si>
    <t>GOSG000712CV2</t>
  </si>
  <si>
    <t>GUJF980626IZ7</t>
  </si>
  <si>
    <t>GUDR760829LA7</t>
  </si>
  <si>
    <t>GUJR710303RU4</t>
  </si>
  <si>
    <t>HEHJ030915HP7</t>
  </si>
  <si>
    <t>HELL970507IL1</t>
  </si>
  <si>
    <t>HEZL8301236K0</t>
  </si>
  <si>
    <t>JAVB730818IV3</t>
  </si>
  <si>
    <t>JIOR931023Q69</t>
  </si>
  <si>
    <t>LEML941219P27</t>
  </si>
  <si>
    <t>MARN700627M75</t>
  </si>
  <si>
    <t>MAHJ740310QC6</t>
  </si>
  <si>
    <t>MALU760604JL1</t>
  </si>
  <si>
    <t>OERJ040904GQ4</t>
  </si>
  <si>
    <t>RACR850430IG0</t>
  </si>
  <si>
    <t>RAMM741104ND1</t>
  </si>
  <si>
    <t>ROCO770722TI2</t>
  </si>
  <si>
    <t>ROGH700707CW9</t>
  </si>
  <si>
    <t>RODC860425TS5</t>
  </si>
  <si>
    <t>SEPJ830804BQB</t>
  </si>
  <si>
    <t>SIMG880414AM4</t>
  </si>
  <si>
    <t>SIAJ6802297BA</t>
  </si>
  <si>
    <t>SIAP850409QX3</t>
  </si>
  <si>
    <t>VIJV7206082V8</t>
  </si>
  <si>
    <t xml:space="preserve">C.Encinos SN B La Magdalena </t>
  </si>
  <si>
    <t>Hidalgo 370,Colonia Centro, Amealco de Bonfil</t>
  </si>
  <si>
    <t>Alemania 6, La Estancia, San Juan Del Rio, Qro.</t>
  </si>
  <si>
    <t>AV. Juarez 15, Comunidad Quintanares, Pedro Escobedo</t>
  </si>
  <si>
    <t>Rio Bravo S/N, Agua Azul</t>
  </si>
  <si>
    <t xml:space="preserve">C. Jalpan, La Piedad. </t>
  </si>
  <si>
    <t>Am Sant Barrio IV, Mexquititlan</t>
  </si>
  <si>
    <t>Av.Lopez Mateo 82, El Colorado</t>
  </si>
  <si>
    <t>Ajuchitlan SN, Qro.</t>
  </si>
  <si>
    <t xml:space="preserve">Nicolas Bravo SN, La Lira, Pedro Escobedo. </t>
  </si>
  <si>
    <t>Prolongacion Vicente Guerrero 3, Mexquititlam,Qro.</t>
  </si>
  <si>
    <t>Calle 2 LT53 SN De la Cruz, El carmen</t>
  </si>
  <si>
    <t>16 de Septiembre SN, La Lira, Pedro Escobedo</t>
  </si>
  <si>
    <t>Pedro Escobedo 17, La Piedad.</t>
  </si>
  <si>
    <t>Pinos SN, Ajuchitlacito.</t>
  </si>
  <si>
    <t>Juan de la Barrera SN, El Sauz Bajo,, Qro.</t>
  </si>
  <si>
    <t>HDA Las Eseulas 42, Av Principal Los Heroes.</t>
  </si>
  <si>
    <t>Adolfo Lopez Mateos 16, San Jose Galindo, San Juan del Rio.</t>
  </si>
  <si>
    <t xml:space="preserve">Dom. Conocido SN, Comunidad, La Esperanza, Colon. </t>
  </si>
  <si>
    <t>Pob San Clemente,Qro.</t>
  </si>
  <si>
    <t>Av. Ferrocarril 91 int 9 ote, por los socabones, La cañada.</t>
  </si>
  <si>
    <t>Arco de Gloria 102-9, San Pedrito los Arcos.</t>
  </si>
  <si>
    <t>C. Queretaro, La Piedad.</t>
  </si>
  <si>
    <t>Magallanes 70 46, Cond 3 Valladolid, Paseos del Marques.</t>
  </si>
  <si>
    <t>C. Azalea Ajuchitltancito.</t>
  </si>
  <si>
    <t>Benito Juarez 23, La Valla, San Juan del Rio.</t>
  </si>
  <si>
    <t>Hacienda Sauce 8 112, Azadores, Los Heroes, Qro.</t>
  </si>
  <si>
    <t>Av Juarez 15, Quintanares, Pedro Escobado.</t>
  </si>
  <si>
    <t>Juarez SN, La Palma, Pedro Escobedo.</t>
  </si>
  <si>
    <t>Queretaro 18, La Piedad</t>
  </si>
  <si>
    <t>Nuevo Leon 270, Condesa, Cuauhtemoc Ciudad de Mexico</t>
  </si>
  <si>
    <t>Isla 97, Centro, Amealco de Bonfil</t>
  </si>
  <si>
    <t>C. Jalpan 11, La Piedad, El Marques</t>
  </si>
  <si>
    <t>Durango 43,Banthi, San  Juan del Rio.</t>
  </si>
  <si>
    <t>Esperanza Tellez SN, El Paraiso, Huauchinango.</t>
  </si>
  <si>
    <t>Boulevard Jalpan 11, La Piedad, El Marques</t>
  </si>
  <si>
    <t>Rio Bravo 4, Agua Azul</t>
  </si>
  <si>
    <t>Carretera Principl SN, Santiago Mexquititlan 4</t>
  </si>
  <si>
    <t>Adolfo Lopez Mateo 82, El Colorado</t>
  </si>
  <si>
    <t>Av 5 de Febrero 1057, Fraccionamiento Industrial Benito Juarez, Qro.</t>
  </si>
  <si>
    <t>Nicolas Bravo SN, Pedro Escobedo.</t>
  </si>
  <si>
    <t>Prol. Vivente 3, Amealco de Bonfil.</t>
  </si>
  <si>
    <t>Dom Con SN, Villa del Marques</t>
  </si>
  <si>
    <t xml:space="preserve">16 de Septiembre SN 63,La lira Pedro Escobedo. </t>
  </si>
  <si>
    <t>Pinos SN. Ajuchitlancito.</t>
  </si>
  <si>
    <t>Av. 5 de Febrero 1698, Zona Industrial Benio Juarez, Qro.</t>
  </si>
  <si>
    <t>San Francisco SN, La Griega, Qro.</t>
  </si>
  <si>
    <t>Av. Buena Noche 76, Loma Linda  San Juan del Rio.</t>
  </si>
  <si>
    <t>Mayo SN, Ixtapalcalco, Coyotepec.</t>
  </si>
  <si>
    <t>Km 11 Antigua Carretera Mexico Qro.</t>
  </si>
  <si>
    <t>Av. Ferrocarriles, La Cañada.</t>
  </si>
  <si>
    <t>Arco de Gloria 102-9, Arco de San Pedrito Peñuelas,Qro.</t>
  </si>
  <si>
    <t xml:space="preserve">C. Queretaro, La Piedad </t>
  </si>
  <si>
    <t>Nextengo 78, Azcapotzalco.</t>
  </si>
  <si>
    <t>Km 1Camino a Anativitas SN</t>
  </si>
  <si>
    <t>Benito Juarez 23, La Valla, San Juan delm Rio.</t>
  </si>
  <si>
    <t>Xochitltla 19, San Andres Tetepilco, Iztapalapa.</t>
  </si>
  <si>
    <t>Av Juarez 15, Quintanares, Pedro Escobedo.</t>
  </si>
  <si>
    <t>Juarez SN, La Palma , Pedro Escobedo</t>
  </si>
  <si>
    <t>16 de Septiembre 71, La Lira, Pedro Escobedo</t>
  </si>
  <si>
    <t>16 de Septiembre, La Lira, Pedro Escobedo</t>
  </si>
  <si>
    <t>Dr Martinez del Rio 209,Doctores,Cuautemoc, CDMX</t>
  </si>
  <si>
    <t xml:space="preserve">Grado de Estudios </t>
  </si>
  <si>
    <t>Secundaria</t>
  </si>
  <si>
    <t>Primaria</t>
  </si>
  <si>
    <t>Preparatoria</t>
  </si>
  <si>
    <t>Profesional</t>
  </si>
  <si>
    <t>CO</t>
  </si>
  <si>
    <t>A</t>
  </si>
  <si>
    <t>B</t>
  </si>
  <si>
    <t>NV</t>
  </si>
  <si>
    <t>Vencida</t>
  </si>
  <si>
    <t>NA</t>
  </si>
  <si>
    <t>21/'09/2021</t>
  </si>
  <si>
    <t>CT</t>
  </si>
  <si>
    <t>VENCIDA</t>
  </si>
  <si>
    <t>Unión Libre</t>
  </si>
  <si>
    <t>Union Libre</t>
  </si>
  <si>
    <t>Soltero</t>
  </si>
  <si>
    <t>Diana Isabel Gonzalez Jaramillo</t>
  </si>
  <si>
    <t>Casado</t>
  </si>
  <si>
    <t>Irene Paz Ramirez</t>
  </si>
  <si>
    <t>Ma. De los Angeles Juarez</t>
  </si>
  <si>
    <t>Claudia Fabiola Perez Juarez</t>
  </si>
  <si>
    <t>Maria Guadalupe Real Olvera</t>
  </si>
  <si>
    <t>Guadalupe Mendoza Meza</t>
  </si>
  <si>
    <t>Hudelia Martinez</t>
  </si>
  <si>
    <t>Karla de la Cruz</t>
  </si>
  <si>
    <t>Elizabeth Angeles Lugo</t>
  </si>
  <si>
    <t>Janet Trejo Ramirez</t>
  </si>
  <si>
    <t>Maria Catalina Zarraga</t>
  </si>
  <si>
    <t>Ana Elena Barrios Vargas</t>
  </si>
  <si>
    <t>Estela Arteaga Bobadilla</t>
  </si>
  <si>
    <t>Marisol Alvarez</t>
  </si>
  <si>
    <t>NO</t>
  </si>
  <si>
    <t>BBVA</t>
  </si>
  <si>
    <t>012680015225827830</t>
  </si>
  <si>
    <t>SI</t>
  </si>
  <si>
    <t>VENCIDO</t>
  </si>
  <si>
    <t>0466933564</t>
  </si>
  <si>
    <t>012680004669335643</t>
  </si>
  <si>
    <t>2908094764</t>
  </si>
  <si>
    <t>012180015064522773</t>
  </si>
  <si>
    <t>2998079943</t>
  </si>
  <si>
    <t>012680029980799435</t>
  </si>
  <si>
    <t>1530657476</t>
  </si>
  <si>
    <t>012681015306574768</t>
  </si>
  <si>
    <t>1436601928</t>
  </si>
  <si>
    <t>2866702716</t>
  </si>
  <si>
    <t>012680028667027162</t>
  </si>
  <si>
    <t>2973772896</t>
  </si>
  <si>
    <t>012680029737728963</t>
  </si>
  <si>
    <t>No se ve</t>
  </si>
  <si>
    <t>1559891440</t>
  </si>
  <si>
    <t>1575367530</t>
  </si>
  <si>
    <t>012685015753675300</t>
  </si>
  <si>
    <t>1513491495</t>
  </si>
  <si>
    <t>012680015134914957</t>
  </si>
  <si>
    <t>Diabetes 1</t>
  </si>
  <si>
    <t>1519373335</t>
  </si>
  <si>
    <t>012680015193733357</t>
  </si>
  <si>
    <t>2998079935</t>
  </si>
  <si>
    <t>DM2</t>
  </si>
  <si>
    <t>2998079919</t>
  </si>
  <si>
    <t>1543039831</t>
  </si>
  <si>
    <t>012680015430398316</t>
  </si>
  <si>
    <t>Telefono en caso de emergencias</t>
  </si>
  <si>
    <t xml:space="preserve">Enfermedades cronicas SI/NO </t>
  </si>
  <si>
    <t>¿Cuál?</t>
  </si>
  <si>
    <t>Banco</t>
  </si>
  <si>
    <t>Cuenta Bancaria</t>
  </si>
  <si>
    <t xml:space="preserve">Cuenta clave </t>
  </si>
  <si>
    <t>Vigencia</t>
  </si>
  <si>
    <t>SI / NO</t>
  </si>
  <si>
    <t>Tipo de licencia</t>
  </si>
  <si>
    <t>Fecha de expedición</t>
  </si>
  <si>
    <t>Hijos</t>
  </si>
  <si>
    <t>Esposa</t>
  </si>
  <si>
    <t>Estado civil</t>
  </si>
  <si>
    <t>Telefono particular</t>
  </si>
  <si>
    <t>V</t>
  </si>
  <si>
    <t xml:space="preserve">Gomez Terrazas Juan </t>
  </si>
  <si>
    <t xml:space="preserve">Guillermo Juan Felix </t>
  </si>
  <si>
    <t xml:space="preserve">Hernandez Herrera Jesus Eduardo </t>
  </si>
  <si>
    <t>Contrato temporal 1er mes</t>
  </si>
  <si>
    <t>Contrato temporal 2do mes</t>
  </si>
  <si>
    <t>Contrato temporal 3er mes</t>
  </si>
  <si>
    <t>Contrato
indefinido</t>
  </si>
  <si>
    <t>Solicitud de empleo</t>
  </si>
  <si>
    <t>Identificación oficial ( INE, Pasaporte )</t>
  </si>
  <si>
    <t>Comprobante de número de seguridad social</t>
  </si>
  <si>
    <t xml:space="preserve">Constancia de situación fiscal </t>
  </si>
  <si>
    <t>Comprobante de cuenta bancaria</t>
  </si>
  <si>
    <t>Comprobante de domicilio</t>
  </si>
  <si>
    <t>Último comprobante de estudios</t>
  </si>
  <si>
    <t>Acta de nacimiento</t>
  </si>
  <si>
    <t>Acta de nacimiento       ( Hijos )</t>
  </si>
  <si>
    <t>Acta de matrimonio</t>
  </si>
  <si>
    <t>Cartilla militar</t>
  </si>
  <si>
    <t>Carta de antecedente no penales</t>
  </si>
  <si>
    <t>Licencia vigente</t>
  </si>
  <si>
    <t>Tarjeton TIO</t>
  </si>
  <si>
    <t>Cartas de recomendación ( Mínimo 2 )</t>
  </si>
  <si>
    <t>Comprobante de cursos anteriores</t>
  </si>
  <si>
    <t xml:space="preserve">Carta Responsiva </t>
  </si>
  <si>
    <t>no dado de alta</t>
  </si>
  <si>
    <t>Puesto</t>
  </si>
  <si>
    <t>OPERADOR</t>
  </si>
  <si>
    <t>MANTENIMIENTO</t>
  </si>
  <si>
    <t>GERENCIA</t>
  </si>
  <si>
    <t>AUXILIAR ADMINISTRATIVO</t>
  </si>
  <si>
    <t>CASETA</t>
  </si>
  <si>
    <t>AUXILIAR CONTABLE</t>
  </si>
  <si>
    <t>COORDINADOR DE LOGISTICA</t>
  </si>
  <si>
    <t>CONTADORA</t>
  </si>
  <si>
    <t xml:space="preserve">JEFE DE RECURSOS HUMANOS </t>
  </si>
  <si>
    <t>AUXILIAR RECURSOS HUMANOS</t>
  </si>
  <si>
    <t>VENTAS</t>
  </si>
  <si>
    <t xml:space="preserve">Tarjeton TIO </t>
  </si>
  <si>
    <t>ALBAÑIL</t>
  </si>
  <si>
    <t>EXTERNO</t>
  </si>
  <si>
    <t>LIMPIEZA</t>
  </si>
  <si>
    <t>COORDINADOR</t>
  </si>
  <si>
    <t>58170278178</t>
  </si>
  <si>
    <t>SAJL020809HQTLSSA1</t>
  </si>
  <si>
    <t>SAJL0208099L4</t>
  </si>
  <si>
    <t>Vista Hermosa S/N, San Miguel Galindo, San Juan del Rio.</t>
  </si>
  <si>
    <t>Dalia Corona Hernandez</t>
  </si>
  <si>
    <t>1577832724</t>
  </si>
  <si>
    <t>012680015778327243</t>
  </si>
  <si>
    <t>04/09/2023</t>
  </si>
  <si>
    <t>RESJ970722HQTSNN06</t>
  </si>
  <si>
    <t>RESJ970722GJ7</t>
  </si>
  <si>
    <t>Sur S/N, Quintanares, Pedro Escobedo.</t>
  </si>
  <si>
    <t>Alvaro Obregon 19, Noria Nueva, Pedro Escobedo.</t>
  </si>
  <si>
    <t>Maria Arteaga Pacheco.</t>
  </si>
  <si>
    <t>Salinas De Jesus Jose Alberto</t>
  </si>
  <si>
    <t>69190430822</t>
  </si>
  <si>
    <t>SAJA040816HQTLSLA1</t>
  </si>
  <si>
    <t>SAJA040816H96</t>
  </si>
  <si>
    <t>Vista Hermosa 1, San Miguel Galindo, San Juan del Rio.</t>
  </si>
  <si>
    <t>Bchillerato.Tecino en logistica</t>
  </si>
  <si>
    <t>Hernandez Martinez Jose</t>
  </si>
  <si>
    <t>14109113952</t>
  </si>
  <si>
    <t>HEMJ911101HQTRRS04</t>
  </si>
  <si>
    <t>HEMJ911101DT8</t>
  </si>
  <si>
    <t>Federeco T. De La Chica 17 Piso 3, Ciudad Satelite, Naucalpan de Juarez</t>
  </si>
  <si>
    <t>Fernando Montes de Oca 107, Arcila, Qro.</t>
  </si>
  <si>
    <t>Morales Martinez Jose Concepcion</t>
  </si>
  <si>
    <t>Perrusquia Lopez Waldo</t>
  </si>
  <si>
    <t>MOMC900326HQTRRN08</t>
  </si>
  <si>
    <t>MOMC900326KJ9</t>
  </si>
  <si>
    <t>Benito juarez 59,int B, El sauz bajo, pedroescobedo.</t>
  </si>
  <si>
    <t>14038649662</t>
  </si>
  <si>
    <t>PELPW860117HQTRPL07</t>
  </si>
  <si>
    <t>PELP8601178L6</t>
  </si>
  <si>
    <t>Santa barbara la cueva,qro.</t>
  </si>
  <si>
    <t>av. Las fuentes 6, parque ind B Quintana, El marques.</t>
  </si>
  <si>
    <t>Claudia</t>
  </si>
  <si>
    <t>Rosalia Ferrer Dioniso</t>
  </si>
  <si>
    <t>Enriquez Perez Jorge</t>
  </si>
  <si>
    <t>14118403139</t>
  </si>
  <si>
    <t>EIPJ840908HQTNRR00</t>
  </si>
  <si>
    <t>EIPJ840908KX7</t>
  </si>
  <si>
    <t>AV. Juarez 17,Paso de Mata,,San Juan del Rio.</t>
  </si>
  <si>
    <t>Guadalupe Lopez Resendiz</t>
  </si>
  <si>
    <t xml:space="preserve">Corregidora 5, San Juan del Rio. </t>
  </si>
  <si>
    <t xml:space="preserve">Guevara Perez Jose Juan </t>
  </si>
  <si>
    <t>14008448665</t>
  </si>
  <si>
    <t>GUPJ860216HQTVRN10</t>
  </si>
  <si>
    <t>GUPJ860216LV9</t>
  </si>
  <si>
    <t>Del 57, El Gallo, Colon.</t>
  </si>
  <si>
    <t xml:space="preserve">26 de septiembre S/N Los Alvarez Pedro Escobedo. </t>
  </si>
  <si>
    <t>Angelica Trejo</t>
  </si>
  <si>
    <t>TEGR740902IC5</t>
  </si>
  <si>
    <t>Perusquia Lopez Waldo</t>
  </si>
  <si>
    <t>14069064096</t>
  </si>
  <si>
    <t>14038322815</t>
  </si>
  <si>
    <t>14/03/2022</t>
  </si>
  <si>
    <t xml:space="preserve">Maldonado Garcia Ulises </t>
  </si>
  <si>
    <t>02177106321</t>
  </si>
  <si>
    <t>MAGU710710HQTLRL00</t>
  </si>
  <si>
    <t>MAGU710710924</t>
  </si>
  <si>
    <t>Nieves Jaime Jose Luis</t>
  </si>
  <si>
    <t>14987940393</t>
  </si>
  <si>
    <t>NIJL790502HQTVMS03</t>
  </si>
  <si>
    <t>NIJL790502853</t>
  </si>
  <si>
    <t>Prolongacion Paseos del Marques 64- 31, Fraccionamiento paseos del marques.</t>
  </si>
  <si>
    <t>Montecito 38 2 piso 10, Napoles, Benito Juarez, Ciudad de Mexico.</t>
  </si>
  <si>
    <t>012680015937074890</t>
  </si>
  <si>
    <t xml:space="preserve"> </t>
  </si>
  <si>
    <t>DICIEMBRE</t>
  </si>
  <si>
    <t>Paola Tenorio Hernández</t>
  </si>
  <si>
    <t>Fernando Vanegas Servin</t>
  </si>
  <si>
    <t>Diego Antonio Cruz Alvarez</t>
  </si>
  <si>
    <t>PRACTICANTE</t>
  </si>
  <si>
    <t>Cruz Ferrer Octavio Manuel</t>
  </si>
  <si>
    <t>Maldonado Cruz Juan Antonio</t>
  </si>
  <si>
    <t>50170264399</t>
  </si>
  <si>
    <t>CUFO020525HQTTRRCA3</t>
  </si>
  <si>
    <t>CUFO020525VA9</t>
  </si>
  <si>
    <t>La capilla LTE1, Las lajas , La D, Pedro Escobedo.</t>
  </si>
  <si>
    <t>Alcanfor sn, La venta, Pedro Escobedo.</t>
  </si>
  <si>
    <t>Fecha de vigencia</t>
  </si>
  <si>
    <t>Miriam Guzman</t>
  </si>
  <si>
    <t>14988107026</t>
  </si>
  <si>
    <t>MACJ820205GQTLRN01</t>
  </si>
  <si>
    <t>MACJ8202059V7</t>
  </si>
  <si>
    <t>Retorno albañil 107,cnic-solidaridad 90Qro.</t>
  </si>
  <si>
    <t>1545912799</t>
  </si>
  <si>
    <t>012680015459127995</t>
  </si>
  <si>
    <t xml:space="preserve">Gomez Silva Jose Gilberto </t>
  </si>
  <si>
    <t>MONITORISTA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</si>
</sst>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2" borderId="0" xfId="0" applyFont="1" applyFill="1"/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2" borderId="2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left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0" xfId="0" applyFont="1" applyFill="1"/>
    <xf numFmtId="0" fontId="2" fillId="5" borderId="12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916C84-9025-4FFD-8F7D-6D0A3FB9A526}" name="Tabla3" displayName="Tabla3" ref="C2:Q3" insertRow="1" totalsRowShown="0" headerRowDxfId="26" dataDxfId="25" tableBorderDxfId="24">
  <autoFilter ref="C2:Q3" xr:uid="{FC916C84-9025-4FFD-8F7D-6D0A3FB9A526}"/>
  <tableColumns count="15">
    <tableColumn id="1" xr3:uid="{5618BC6C-5F95-41D0-90A7-1503BE645C46}" name="Nombre" dataDxfId="23"/>
    <tableColumn id="15" xr3:uid="{A6929AFE-47C1-408F-8639-9DBB49286F3C}" name="Puesto" dataDxfId="22"/>
    <tableColumn id="2" xr3:uid="{AFEA8FAD-842F-43BF-809C-621BCA177ABE}" name="Fecha de Nacimiento" dataDxfId="21"/>
    <tableColumn id="3" xr3:uid="{0A1CEDC9-6BBA-4D0E-A867-08A93E8F4059}" name="HOY" dataDxfId="20"/>
    <tableColumn id="4" xr3:uid="{00B8311A-0917-4E19-98DE-8B6E5148D372}" name="Edad" dataDxfId="19"/>
    <tableColumn id="5" xr3:uid="{521702DD-BF53-4B39-B177-2855838D77DD}" name="Sexo M/F" dataDxfId="18"/>
    <tableColumn id="6" xr3:uid="{D8CB3872-BE45-44B0-A0A2-22FD61979B27}" name="NSS" dataDxfId="17"/>
    <tableColumn id="7" xr3:uid="{81AE81A4-48F8-48E6-A9CE-81C936DA2092}" name="Fecha Alta IMSS" dataDxfId="16"/>
    <tableColumn id="8" xr3:uid="{2A27039A-8BD3-4FAF-BC29-759AC0B03023}" name="CURP" dataDxfId="15"/>
    <tableColumn id="9" xr3:uid="{96080675-F012-405D-BBA2-FFEE8DF939A2}" name="RFC" dataDxfId="14"/>
    <tableColumn id="10" xr3:uid="{D168FA19-C992-4F49-8366-7D80D2E21F4A}" name="Fecha de Ingreso" dataDxfId="13"/>
    <tableColumn id="11" xr3:uid="{D0141FE9-F666-42F5-87AE-85EB72623990}" name="Domicilio Real" dataDxfId="12"/>
    <tableColumn id="12" xr3:uid="{BACD512E-36E4-47F0-8D9B-1CDC5356968C}" name="Domicilio Fiscal" dataDxfId="11"/>
    <tableColumn id="13" xr3:uid="{716B4633-7619-47D7-9616-64D2DDFCDF21}" name="Grado de Estudios " dataDxfId="10"/>
    <tableColumn id="14" xr3:uid="{99103169-935E-4E0C-9BF0-9E0390FE5793}" name="Tipo de licencia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4859AC-281A-43B8-91F8-9F75279EC1FB}" name="Tabla5" displayName="Tabla5" ref="R2:W3" totalsRowShown="0" headerRowDxfId="8" dataDxfId="7" tableBorderDxfId="6">
  <autoFilter ref="R2:W3" xr:uid="{BD4859AC-281A-43B8-91F8-9F75279EC1FB}"/>
  <tableColumns count="6">
    <tableColumn id="1" xr3:uid="{640A04E2-6054-48B9-B5E0-CD426AAF7929}" name="Fecha de expedición" dataDxfId="5"/>
    <tableColumn id="2" xr3:uid="{8C4BE9A1-E567-409D-B4D9-B1B16EB696DB}" name="Fecha de vigencia" dataDxfId="4"/>
    <tableColumn id="3" xr3:uid="{283AE627-39A6-4F9F-A426-D04A128682F1}" name="Hijos" dataDxfId="3"/>
    <tableColumn id="4" xr3:uid="{55BC42FC-0056-42A5-B8D0-0F230387E956}" name="Esposa" dataDxfId="2"/>
    <tableColumn id="5" xr3:uid="{5A5B158E-CAE9-4ADC-915E-A194AF3AA466}" name="Estado civil" dataDxfId="1"/>
    <tableColumn id="6" xr3:uid="{156C3C8E-76CA-42C3-AEB2-A542E26C1184}" name="Telefono particula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6240-5661-454F-B4AB-B0A4BAF82177}">
  <dimension ref="A1:Y47"/>
  <sheetViews>
    <sheetView zoomScale="115" zoomScaleNormal="11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C41" sqref="C41"/>
    </sheetView>
  </sheetViews>
  <sheetFormatPr baseColWidth="10" defaultRowHeight="15" x14ac:dyDescent="0.25"/>
  <cols>
    <col min="1" max="1" width="10.5703125" customWidth="1"/>
    <col min="2" max="2" width="9" customWidth="1"/>
    <col min="3" max="3" width="31" customWidth="1"/>
    <col min="4" max="6" width="0" hidden="1" customWidth="1"/>
    <col min="7" max="7" width="12.140625" customWidth="1"/>
    <col min="8" max="9" width="11.7109375" customWidth="1"/>
    <col min="10" max="10" width="13.140625" customWidth="1"/>
    <col min="11" max="14" width="11.7109375" customWidth="1"/>
    <col min="15" max="16" width="12" customWidth="1"/>
    <col min="17" max="17" width="10.5703125" customWidth="1"/>
    <col min="23" max="23" width="10.85546875" customWidth="1"/>
  </cols>
  <sheetData>
    <row r="1" spans="1:25" ht="15.75" thickBot="1" x14ac:dyDescent="0.3">
      <c r="A1" s="5"/>
      <c r="B1" s="5"/>
      <c r="C1" s="33"/>
      <c r="D1" s="109">
        <v>1</v>
      </c>
      <c r="E1" s="109"/>
      <c r="F1" s="109"/>
      <c r="G1" s="109"/>
      <c r="H1" s="5">
        <v>2</v>
      </c>
      <c r="I1" s="5">
        <v>3</v>
      </c>
      <c r="J1" s="5">
        <v>4</v>
      </c>
      <c r="K1" s="5">
        <v>5</v>
      </c>
      <c r="L1" s="5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/>
    </row>
    <row r="2" spans="1:25" x14ac:dyDescent="0.25">
      <c r="A2" s="101" t="s">
        <v>2</v>
      </c>
      <c r="B2" s="103" t="s">
        <v>0</v>
      </c>
      <c r="C2" s="105" t="s">
        <v>1</v>
      </c>
      <c r="D2" s="97" t="s">
        <v>306</v>
      </c>
      <c r="E2" s="97" t="s">
        <v>307</v>
      </c>
      <c r="F2" s="97" t="s">
        <v>308</v>
      </c>
      <c r="G2" s="107" t="s">
        <v>309</v>
      </c>
      <c r="H2" s="97" t="s">
        <v>310</v>
      </c>
      <c r="I2" s="97" t="s">
        <v>311</v>
      </c>
      <c r="J2" s="97" t="s">
        <v>312</v>
      </c>
      <c r="K2" s="97" t="s">
        <v>313</v>
      </c>
      <c r="L2" s="99" t="s">
        <v>50</v>
      </c>
      <c r="M2" s="97" t="s">
        <v>314</v>
      </c>
      <c r="N2" s="97" t="s">
        <v>315</v>
      </c>
      <c r="O2" s="97" t="s">
        <v>316</v>
      </c>
      <c r="P2" s="97" t="s">
        <v>317</v>
      </c>
      <c r="Q2" s="97" t="s">
        <v>318</v>
      </c>
      <c r="R2" s="97" t="s">
        <v>319</v>
      </c>
      <c r="S2" s="99" t="s">
        <v>320</v>
      </c>
      <c r="T2" s="97" t="s">
        <v>321</v>
      </c>
      <c r="U2" s="97" t="s">
        <v>322</v>
      </c>
      <c r="V2" s="99" t="s">
        <v>323</v>
      </c>
      <c r="W2" s="97" t="s">
        <v>324</v>
      </c>
      <c r="X2" s="97" t="s">
        <v>325</v>
      </c>
      <c r="Y2" s="97" t="s">
        <v>326</v>
      </c>
    </row>
    <row r="3" spans="1:25" ht="21" customHeight="1" thickBot="1" x14ac:dyDescent="0.3">
      <c r="A3" s="102"/>
      <c r="B3" s="104"/>
      <c r="C3" s="106"/>
      <c r="D3" s="100"/>
      <c r="E3" s="100"/>
      <c r="F3" s="100"/>
      <c r="G3" s="108"/>
      <c r="H3" s="98"/>
      <c r="I3" s="98"/>
      <c r="J3" s="98"/>
      <c r="K3" s="98"/>
      <c r="L3" s="100"/>
      <c r="M3" s="98"/>
      <c r="N3" s="98"/>
      <c r="O3" s="98"/>
      <c r="P3" s="98"/>
      <c r="Q3" s="98"/>
      <c r="R3" s="98"/>
      <c r="S3" s="100"/>
      <c r="T3" s="98"/>
      <c r="U3" s="98"/>
      <c r="V3" s="100"/>
      <c r="W3" s="98"/>
      <c r="X3" s="98"/>
      <c r="Y3" s="110"/>
    </row>
    <row r="4" spans="1:25" ht="15" customHeight="1" x14ac:dyDescent="0.25">
      <c r="A4" s="30" t="s">
        <v>43</v>
      </c>
      <c r="B4" s="26">
        <v>1</v>
      </c>
      <c r="C4" s="17" t="s">
        <v>3</v>
      </c>
      <c r="D4" s="26"/>
      <c r="E4" s="26"/>
      <c r="F4" s="26"/>
      <c r="G4" s="28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7">
        <v>1</v>
      </c>
      <c r="N4" s="27">
        <v>1</v>
      </c>
      <c r="O4" s="27">
        <v>1</v>
      </c>
      <c r="P4" s="27">
        <v>1</v>
      </c>
      <c r="Q4" s="27">
        <v>1</v>
      </c>
      <c r="R4" s="26">
        <v>0</v>
      </c>
      <c r="S4" s="26">
        <v>1</v>
      </c>
      <c r="T4" s="26">
        <v>0</v>
      </c>
      <c r="U4" s="26">
        <v>1</v>
      </c>
      <c r="V4" s="26">
        <v>0</v>
      </c>
      <c r="W4" s="26">
        <v>1</v>
      </c>
      <c r="X4" s="31">
        <v>0</v>
      </c>
      <c r="Y4" s="6"/>
    </row>
    <row r="5" spans="1:25" x14ac:dyDescent="0.25">
      <c r="A5" s="30" t="s">
        <v>43</v>
      </c>
      <c r="B5" s="26">
        <v>2</v>
      </c>
      <c r="C5" s="3" t="s">
        <v>4</v>
      </c>
      <c r="D5" s="6"/>
      <c r="E5" s="6"/>
      <c r="F5" s="6"/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1</v>
      </c>
      <c r="M5" s="22">
        <v>1</v>
      </c>
      <c r="N5" s="22">
        <v>1</v>
      </c>
      <c r="O5" s="22">
        <v>1</v>
      </c>
      <c r="P5" s="22">
        <v>1</v>
      </c>
      <c r="Q5" s="22">
        <v>0</v>
      </c>
      <c r="R5" s="6">
        <v>0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32">
        <v>0</v>
      </c>
      <c r="Y5" s="6"/>
    </row>
    <row r="6" spans="1:25" x14ac:dyDescent="0.25">
      <c r="A6" s="30" t="s">
        <v>43</v>
      </c>
      <c r="B6" s="26">
        <v>3</v>
      </c>
      <c r="C6" s="3" t="s">
        <v>5</v>
      </c>
      <c r="D6" s="6"/>
      <c r="E6" s="6"/>
      <c r="F6" s="6"/>
      <c r="G6" s="6">
        <v>1</v>
      </c>
      <c r="H6" s="6">
        <v>1</v>
      </c>
      <c r="I6" s="6">
        <v>1</v>
      </c>
      <c r="J6" s="6">
        <v>1</v>
      </c>
      <c r="K6" s="6">
        <v>1</v>
      </c>
      <c r="L6" s="20">
        <v>1</v>
      </c>
      <c r="M6" s="22">
        <v>0</v>
      </c>
      <c r="N6" s="22">
        <v>1</v>
      </c>
      <c r="O6" s="22">
        <v>1</v>
      </c>
      <c r="P6" s="22">
        <v>1</v>
      </c>
      <c r="Q6" s="22">
        <v>0</v>
      </c>
      <c r="R6" s="6">
        <v>1</v>
      </c>
      <c r="S6" s="6">
        <v>1</v>
      </c>
      <c r="T6" s="6">
        <v>0</v>
      </c>
      <c r="U6" s="6">
        <v>1</v>
      </c>
      <c r="V6" s="6">
        <v>1</v>
      </c>
      <c r="W6" s="6">
        <v>0</v>
      </c>
      <c r="X6" s="32">
        <v>0</v>
      </c>
      <c r="Y6" s="6"/>
    </row>
    <row r="7" spans="1:25" x14ac:dyDescent="0.25">
      <c r="A7" s="30" t="s">
        <v>43</v>
      </c>
      <c r="B7" s="26">
        <v>4</v>
      </c>
      <c r="C7" s="3" t="s">
        <v>6</v>
      </c>
      <c r="D7" s="6"/>
      <c r="E7" s="6"/>
      <c r="F7" s="6"/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22">
        <v>0</v>
      </c>
      <c r="N7" s="22">
        <v>1</v>
      </c>
      <c r="O7" s="22">
        <v>0</v>
      </c>
      <c r="P7" s="22">
        <v>1</v>
      </c>
      <c r="Q7" s="22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32">
        <v>0</v>
      </c>
      <c r="Y7" s="6"/>
    </row>
    <row r="8" spans="1:25" s="63" customFormat="1" x14ac:dyDescent="0.25">
      <c r="A8" s="64" t="s">
        <v>43</v>
      </c>
      <c r="B8" s="26">
        <v>5</v>
      </c>
      <c r="C8" s="74" t="s">
        <v>7</v>
      </c>
      <c r="D8" s="47"/>
      <c r="E8" s="47"/>
      <c r="F8" s="47"/>
      <c r="G8" s="47">
        <v>0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67">
        <v>1</v>
      </c>
      <c r="N8" s="67">
        <v>1</v>
      </c>
      <c r="O8" s="67">
        <v>1</v>
      </c>
      <c r="P8" s="67">
        <v>1</v>
      </c>
      <c r="Q8" s="67">
        <v>0</v>
      </c>
      <c r="R8" s="47">
        <v>0</v>
      </c>
      <c r="S8" s="47">
        <v>0</v>
      </c>
      <c r="T8" s="47">
        <v>0</v>
      </c>
      <c r="U8" s="47">
        <v>1</v>
      </c>
      <c r="V8" s="47">
        <v>0</v>
      </c>
      <c r="W8" s="47">
        <v>0</v>
      </c>
      <c r="X8" s="68">
        <v>0</v>
      </c>
      <c r="Y8" s="47"/>
    </row>
    <row r="9" spans="1:25" s="63" customFormat="1" x14ac:dyDescent="0.25">
      <c r="A9" s="64" t="s">
        <v>43</v>
      </c>
      <c r="B9" s="26">
        <v>6</v>
      </c>
      <c r="C9" s="66" t="s">
        <v>8</v>
      </c>
      <c r="D9" s="47"/>
      <c r="E9" s="47"/>
      <c r="F9" s="47"/>
      <c r="G9" s="47">
        <v>0</v>
      </c>
      <c r="H9" s="47">
        <v>0</v>
      </c>
      <c r="I9" s="47">
        <v>1</v>
      </c>
      <c r="J9" s="47">
        <v>1</v>
      </c>
      <c r="K9" s="47">
        <v>1</v>
      </c>
      <c r="L9" s="47">
        <v>1</v>
      </c>
      <c r="M9" s="67">
        <v>1</v>
      </c>
      <c r="N9" s="67">
        <v>1</v>
      </c>
      <c r="O9" s="67">
        <v>0</v>
      </c>
      <c r="P9" s="67">
        <v>1</v>
      </c>
      <c r="Q9" s="6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68">
        <v>0</v>
      </c>
      <c r="Y9" s="47"/>
    </row>
    <row r="10" spans="1:25" s="63" customFormat="1" x14ac:dyDescent="0.25">
      <c r="A10" s="64" t="s">
        <v>43</v>
      </c>
      <c r="B10" s="26">
        <v>7</v>
      </c>
      <c r="C10" s="66" t="s">
        <v>9</v>
      </c>
      <c r="D10" s="47"/>
      <c r="E10" s="47"/>
      <c r="F10" s="47"/>
      <c r="G10" s="47">
        <v>0</v>
      </c>
      <c r="H10" s="47">
        <v>0</v>
      </c>
      <c r="I10" s="47">
        <v>1</v>
      </c>
      <c r="J10" s="47">
        <v>1</v>
      </c>
      <c r="K10" s="47">
        <v>1</v>
      </c>
      <c r="L10" s="47">
        <v>1</v>
      </c>
      <c r="M10" s="67">
        <v>0</v>
      </c>
      <c r="N10" s="67">
        <v>1</v>
      </c>
      <c r="O10" s="67">
        <v>1</v>
      </c>
      <c r="P10" s="67">
        <v>1</v>
      </c>
      <c r="Q10" s="6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68">
        <v>0</v>
      </c>
      <c r="Y10" s="47"/>
    </row>
    <row r="11" spans="1:25" s="63" customFormat="1" x14ac:dyDescent="0.25">
      <c r="A11" s="64" t="s">
        <v>43</v>
      </c>
      <c r="B11" s="26">
        <v>8</v>
      </c>
      <c r="C11" s="58" t="s">
        <v>10</v>
      </c>
      <c r="D11" s="54"/>
      <c r="E11" s="54"/>
      <c r="F11" s="54"/>
      <c r="G11" s="54">
        <v>0</v>
      </c>
      <c r="H11" s="54">
        <v>1</v>
      </c>
      <c r="I11" s="54">
        <v>1</v>
      </c>
      <c r="J11" s="54">
        <v>0</v>
      </c>
      <c r="K11" s="54">
        <v>1</v>
      </c>
      <c r="L11" s="54">
        <v>1</v>
      </c>
      <c r="M11" s="52">
        <v>0</v>
      </c>
      <c r="N11" s="52">
        <v>1</v>
      </c>
      <c r="O11" s="52">
        <v>1</v>
      </c>
      <c r="P11" s="52">
        <v>1</v>
      </c>
      <c r="Q11" s="52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69">
        <v>0</v>
      </c>
      <c r="Y11" s="54"/>
    </row>
    <row r="12" spans="1:25" s="85" customFormat="1" x14ac:dyDescent="0.25">
      <c r="A12" s="79" t="s">
        <v>43</v>
      </c>
      <c r="B12" s="26">
        <v>9</v>
      </c>
      <c r="C12" s="81" t="s">
        <v>418</v>
      </c>
      <c r="D12" s="82"/>
      <c r="E12" s="82"/>
      <c r="F12" s="82"/>
      <c r="G12" s="82">
        <v>1</v>
      </c>
      <c r="H12" s="82">
        <v>1</v>
      </c>
      <c r="I12" s="82">
        <v>1</v>
      </c>
      <c r="J12" s="82">
        <v>1</v>
      </c>
      <c r="K12" s="82">
        <v>1</v>
      </c>
      <c r="L12" s="82">
        <v>1</v>
      </c>
      <c r="M12" s="83">
        <v>0</v>
      </c>
      <c r="N12" s="83">
        <v>1</v>
      </c>
      <c r="O12" s="83">
        <v>1</v>
      </c>
      <c r="P12" s="83">
        <v>1</v>
      </c>
      <c r="Q12" s="83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4">
        <v>0</v>
      </c>
      <c r="Y12" s="82">
        <v>0</v>
      </c>
    </row>
    <row r="13" spans="1:25" x14ac:dyDescent="0.25">
      <c r="A13" s="30" t="s">
        <v>43</v>
      </c>
      <c r="B13" s="26">
        <v>10</v>
      </c>
      <c r="C13" s="4" t="s">
        <v>11</v>
      </c>
      <c r="D13" s="6"/>
      <c r="E13" s="6"/>
      <c r="F13" s="6"/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22">
        <v>0</v>
      </c>
      <c r="N13" s="22">
        <v>1</v>
      </c>
      <c r="O13" s="22">
        <v>0</v>
      </c>
      <c r="P13" s="22">
        <v>1</v>
      </c>
      <c r="Q13" s="22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32">
        <v>0</v>
      </c>
      <c r="Y13" s="6"/>
    </row>
    <row r="14" spans="1:25" x14ac:dyDescent="0.25">
      <c r="A14" s="30" t="s">
        <v>43</v>
      </c>
      <c r="B14" s="26">
        <v>11</v>
      </c>
      <c r="C14" s="4" t="s">
        <v>382</v>
      </c>
      <c r="D14" s="6"/>
      <c r="E14" s="6"/>
      <c r="F14" s="6"/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22">
        <v>0</v>
      </c>
      <c r="N14" s="22">
        <v>1</v>
      </c>
      <c r="O14" s="22">
        <v>1</v>
      </c>
      <c r="P14" s="22">
        <v>1</v>
      </c>
      <c r="Q14" s="22">
        <v>1</v>
      </c>
      <c r="R14" s="6">
        <v>1</v>
      </c>
      <c r="S14" s="6">
        <v>1</v>
      </c>
      <c r="T14" s="6">
        <v>0</v>
      </c>
      <c r="U14" s="6">
        <v>1</v>
      </c>
      <c r="V14" s="6">
        <v>0</v>
      </c>
      <c r="W14" s="6">
        <v>0</v>
      </c>
      <c r="X14" s="32">
        <v>0</v>
      </c>
      <c r="Y14" s="6"/>
    </row>
    <row r="15" spans="1:25" s="57" customFormat="1" x14ac:dyDescent="0.25">
      <c r="A15" s="64" t="s">
        <v>43</v>
      </c>
      <c r="B15" s="26">
        <v>12</v>
      </c>
      <c r="C15" s="48" t="s">
        <v>12</v>
      </c>
      <c r="D15" s="46"/>
      <c r="E15" s="46"/>
      <c r="F15" s="46"/>
      <c r="G15" s="46">
        <v>0</v>
      </c>
      <c r="H15" s="46">
        <v>0</v>
      </c>
      <c r="I15" s="46">
        <v>1</v>
      </c>
      <c r="J15" s="46">
        <v>0</v>
      </c>
      <c r="K15" s="46">
        <v>1</v>
      </c>
      <c r="L15" s="46">
        <v>1</v>
      </c>
      <c r="M15" s="53">
        <v>0</v>
      </c>
      <c r="N15" s="53">
        <v>1</v>
      </c>
      <c r="O15" s="53">
        <v>1</v>
      </c>
      <c r="P15" s="53">
        <v>1</v>
      </c>
      <c r="Q15" s="53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65">
        <v>0</v>
      </c>
      <c r="Y15" s="46"/>
    </row>
    <row r="16" spans="1:25" x14ac:dyDescent="0.25">
      <c r="A16" s="30" t="s">
        <v>43</v>
      </c>
      <c r="B16" s="26">
        <v>13</v>
      </c>
      <c r="C16" s="4" t="s">
        <v>13</v>
      </c>
      <c r="D16" s="6"/>
      <c r="E16" s="6"/>
      <c r="F16" s="6"/>
      <c r="G16" s="6">
        <v>1</v>
      </c>
      <c r="H16" s="6">
        <v>0</v>
      </c>
      <c r="I16" s="6">
        <v>1</v>
      </c>
      <c r="J16" s="6">
        <v>1</v>
      </c>
      <c r="K16" s="6">
        <v>1</v>
      </c>
      <c r="L16" s="6">
        <v>1</v>
      </c>
      <c r="M16" s="22">
        <v>1</v>
      </c>
      <c r="N16" s="22">
        <v>1</v>
      </c>
      <c r="O16" s="22">
        <v>1</v>
      </c>
      <c r="P16" s="22">
        <v>1</v>
      </c>
      <c r="Q16" s="22">
        <v>0</v>
      </c>
      <c r="R16" s="6">
        <v>0</v>
      </c>
      <c r="S16" s="6">
        <v>1</v>
      </c>
      <c r="T16" s="6">
        <v>0</v>
      </c>
      <c r="U16" s="6">
        <v>1</v>
      </c>
      <c r="V16" s="6" t="s">
        <v>302</v>
      </c>
      <c r="W16" s="6">
        <v>0</v>
      </c>
      <c r="X16" s="32">
        <v>0</v>
      </c>
      <c r="Y16" s="6"/>
    </row>
    <row r="17" spans="1:25" x14ac:dyDescent="0.25">
      <c r="A17" s="30" t="s">
        <v>43</v>
      </c>
      <c r="B17" s="26">
        <v>14</v>
      </c>
      <c r="C17" s="4" t="s">
        <v>433</v>
      </c>
      <c r="D17" s="6"/>
      <c r="E17" s="6"/>
      <c r="F17" s="6"/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22">
        <v>1</v>
      </c>
      <c r="N17" s="22">
        <v>1</v>
      </c>
      <c r="O17" s="22">
        <v>1</v>
      </c>
      <c r="P17" s="22">
        <v>1</v>
      </c>
      <c r="Q17" s="22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32">
        <v>0</v>
      </c>
      <c r="Y17" s="6">
        <v>0</v>
      </c>
    </row>
    <row r="18" spans="1:25" x14ac:dyDescent="0.25">
      <c r="A18" s="30" t="s">
        <v>43</v>
      </c>
      <c r="B18" s="26">
        <v>15</v>
      </c>
      <c r="C18" s="3" t="s">
        <v>303</v>
      </c>
      <c r="D18" s="6"/>
      <c r="E18" s="6"/>
      <c r="F18" s="6"/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32">
        <v>0</v>
      </c>
      <c r="Y18" s="6"/>
    </row>
    <row r="19" spans="1:25" x14ac:dyDescent="0.25">
      <c r="A19" s="30" t="s">
        <v>43</v>
      </c>
      <c r="B19" s="26">
        <v>16</v>
      </c>
      <c r="C19" s="3" t="s">
        <v>304</v>
      </c>
      <c r="D19" s="6"/>
      <c r="E19" s="6"/>
      <c r="F19" s="6"/>
      <c r="G19" s="6">
        <v>0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22">
        <v>1</v>
      </c>
      <c r="N19" s="22">
        <v>1</v>
      </c>
      <c r="O19" s="22">
        <v>1</v>
      </c>
      <c r="P19" s="22">
        <v>1</v>
      </c>
      <c r="Q19" s="22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32">
        <v>0</v>
      </c>
      <c r="Y19" s="6"/>
    </row>
    <row r="20" spans="1:25" x14ac:dyDescent="0.25">
      <c r="A20" s="30" t="s">
        <v>43</v>
      </c>
      <c r="B20" s="26">
        <v>17</v>
      </c>
      <c r="C20" s="3" t="s">
        <v>17</v>
      </c>
      <c r="D20" s="6"/>
      <c r="E20" s="6"/>
      <c r="F20" s="6"/>
      <c r="G20" s="6">
        <v>0</v>
      </c>
      <c r="H20" s="6">
        <v>0</v>
      </c>
      <c r="I20" s="6">
        <v>1</v>
      </c>
      <c r="J20" s="6">
        <v>1</v>
      </c>
      <c r="K20" s="6">
        <v>1</v>
      </c>
      <c r="L20" s="6">
        <v>1</v>
      </c>
      <c r="M20" s="22">
        <v>0</v>
      </c>
      <c r="N20" s="22">
        <v>1</v>
      </c>
      <c r="O20" s="22">
        <v>1</v>
      </c>
      <c r="P20" s="22">
        <v>1</v>
      </c>
      <c r="Q20" s="22">
        <v>1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32">
        <v>0</v>
      </c>
      <c r="Y20" s="6"/>
    </row>
    <row r="21" spans="1:25" s="57" customFormat="1" x14ac:dyDescent="0.25">
      <c r="A21" s="64" t="s">
        <v>43</v>
      </c>
      <c r="B21" s="26">
        <v>18</v>
      </c>
      <c r="C21" s="48" t="s">
        <v>18</v>
      </c>
      <c r="D21" s="46"/>
      <c r="E21" s="46"/>
      <c r="F21" s="46"/>
      <c r="G21" s="46">
        <v>0</v>
      </c>
      <c r="H21" s="46">
        <v>0</v>
      </c>
      <c r="I21" s="46">
        <v>1</v>
      </c>
      <c r="J21" s="46">
        <v>0</v>
      </c>
      <c r="K21" s="46">
        <v>1</v>
      </c>
      <c r="L21" s="46">
        <v>1</v>
      </c>
      <c r="M21" s="53">
        <v>0</v>
      </c>
      <c r="N21" s="53">
        <v>1</v>
      </c>
      <c r="O21" s="53">
        <v>0</v>
      </c>
      <c r="P21" s="53">
        <v>1</v>
      </c>
      <c r="Q21" s="53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65">
        <v>0</v>
      </c>
      <c r="Y21" s="46"/>
    </row>
    <row r="22" spans="1:25" s="57" customFormat="1" x14ac:dyDescent="0.25">
      <c r="A22" s="64" t="s">
        <v>43</v>
      </c>
      <c r="B22" s="26">
        <v>19</v>
      </c>
      <c r="C22" s="48" t="s">
        <v>305</v>
      </c>
      <c r="D22" s="46"/>
      <c r="E22" s="46"/>
      <c r="F22" s="46"/>
      <c r="G22" s="46">
        <v>0</v>
      </c>
      <c r="H22" s="46">
        <v>0</v>
      </c>
      <c r="I22" s="46">
        <v>1</v>
      </c>
      <c r="J22" s="46">
        <v>1</v>
      </c>
      <c r="K22" s="46">
        <v>1</v>
      </c>
      <c r="L22" s="46">
        <v>1</v>
      </c>
      <c r="M22" s="53">
        <v>0</v>
      </c>
      <c r="N22" s="53">
        <v>1</v>
      </c>
      <c r="O22" s="53">
        <v>0</v>
      </c>
      <c r="P22" s="53">
        <v>1</v>
      </c>
      <c r="Q22" s="53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65">
        <v>0</v>
      </c>
      <c r="Y22" s="46"/>
    </row>
    <row r="23" spans="1:25" x14ac:dyDescent="0.25">
      <c r="A23" s="30" t="s">
        <v>43</v>
      </c>
      <c r="B23" s="26">
        <v>20</v>
      </c>
      <c r="C23" s="4" t="s">
        <v>20</v>
      </c>
      <c r="D23" s="6"/>
      <c r="E23" s="6"/>
      <c r="F23" s="6"/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22">
        <v>0</v>
      </c>
      <c r="N23" s="22">
        <v>1</v>
      </c>
      <c r="O23" s="22">
        <v>0</v>
      </c>
      <c r="P23" s="22">
        <v>1</v>
      </c>
      <c r="Q23" s="22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32">
        <v>0</v>
      </c>
      <c r="Y23" s="6"/>
    </row>
    <row r="24" spans="1:25" x14ac:dyDescent="0.25">
      <c r="A24" s="30" t="s">
        <v>43</v>
      </c>
      <c r="B24" s="26">
        <v>21</v>
      </c>
      <c r="C24" s="4" t="s">
        <v>364</v>
      </c>
      <c r="D24" s="6"/>
      <c r="E24" s="6"/>
      <c r="F24" s="6"/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22">
        <v>0</v>
      </c>
      <c r="N24" s="22">
        <v>1</v>
      </c>
      <c r="O24" s="22">
        <v>1</v>
      </c>
      <c r="P24" s="22">
        <v>1</v>
      </c>
      <c r="Q24" s="22">
        <v>1</v>
      </c>
      <c r="R24" s="6">
        <v>1</v>
      </c>
      <c r="S24" s="6">
        <v>0</v>
      </c>
      <c r="T24" s="6">
        <v>1</v>
      </c>
      <c r="U24" s="6">
        <v>0</v>
      </c>
      <c r="V24" s="6">
        <v>0</v>
      </c>
      <c r="W24" s="6">
        <v>1</v>
      </c>
      <c r="X24" s="32">
        <v>0</v>
      </c>
      <c r="Y24" s="6">
        <v>1</v>
      </c>
    </row>
    <row r="25" spans="1:25" s="57" customFormat="1" x14ac:dyDescent="0.25">
      <c r="A25" s="64" t="s">
        <v>43</v>
      </c>
      <c r="B25" s="26">
        <v>22</v>
      </c>
      <c r="C25" s="48" t="s">
        <v>21</v>
      </c>
      <c r="D25" s="46"/>
      <c r="E25" s="46"/>
      <c r="F25" s="46"/>
      <c r="G25" s="46">
        <v>0</v>
      </c>
      <c r="H25" s="46">
        <v>0</v>
      </c>
      <c r="I25" s="46">
        <v>1</v>
      </c>
      <c r="J25" s="46">
        <v>1</v>
      </c>
      <c r="K25" s="46">
        <v>1</v>
      </c>
      <c r="L25" s="46">
        <v>1</v>
      </c>
      <c r="M25" s="53">
        <v>0</v>
      </c>
      <c r="N25" s="53">
        <v>1</v>
      </c>
      <c r="O25" s="53">
        <v>0</v>
      </c>
      <c r="P25" s="53">
        <v>1</v>
      </c>
      <c r="Q25" s="53">
        <v>0</v>
      </c>
      <c r="R25" s="46">
        <v>0</v>
      </c>
      <c r="S25" s="46">
        <v>1</v>
      </c>
      <c r="T25" s="46">
        <v>0</v>
      </c>
      <c r="U25" s="46">
        <v>0</v>
      </c>
      <c r="V25" s="46">
        <v>0</v>
      </c>
      <c r="W25" s="46">
        <v>0</v>
      </c>
      <c r="X25" s="65">
        <v>0</v>
      </c>
      <c r="Y25" s="46"/>
    </row>
    <row r="26" spans="1:25" s="57" customFormat="1" x14ac:dyDescent="0.25">
      <c r="A26" s="64" t="s">
        <v>43</v>
      </c>
      <c r="B26" s="26">
        <v>23</v>
      </c>
      <c r="C26" s="48" t="s">
        <v>22</v>
      </c>
      <c r="D26" s="46"/>
      <c r="E26" s="46"/>
      <c r="F26" s="46"/>
      <c r="G26" s="46">
        <v>0</v>
      </c>
      <c r="H26" s="46">
        <v>0</v>
      </c>
      <c r="I26" s="46">
        <v>1</v>
      </c>
      <c r="J26" s="46">
        <v>1</v>
      </c>
      <c r="K26" s="46">
        <v>1</v>
      </c>
      <c r="L26" s="46">
        <v>1</v>
      </c>
      <c r="M26" s="53">
        <v>0</v>
      </c>
      <c r="N26" s="53">
        <v>1</v>
      </c>
      <c r="O26" s="53">
        <v>1</v>
      </c>
      <c r="P26" s="53">
        <v>1</v>
      </c>
      <c r="Q26" s="53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65">
        <v>0</v>
      </c>
      <c r="Y26" s="46"/>
    </row>
    <row r="27" spans="1:25" x14ac:dyDescent="0.25">
      <c r="A27" s="30" t="s">
        <v>43</v>
      </c>
      <c r="B27" s="26">
        <v>24</v>
      </c>
      <c r="C27" s="3" t="s">
        <v>23</v>
      </c>
      <c r="D27" s="6"/>
      <c r="E27" s="6"/>
      <c r="F27" s="6"/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22">
        <v>1</v>
      </c>
      <c r="N27" s="22">
        <v>1</v>
      </c>
      <c r="O27" s="22">
        <v>1</v>
      </c>
      <c r="P27" s="22">
        <v>1</v>
      </c>
      <c r="Q27" s="22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32">
        <v>0</v>
      </c>
      <c r="Y27" s="6"/>
    </row>
    <row r="28" spans="1:25" x14ac:dyDescent="0.25">
      <c r="A28" s="30" t="s">
        <v>43</v>
      </c>
      <c r="B28" s="26">
        <v>25</v>
      </c>
      <c r="C28" s="3" t="s">
        <v>24</v>
      </c>
      <c r="D28" s="6"/>
      <c r="E28" s="6"/>
      <c r="F28" s="6"/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22">
        <v>1</v>
      </c>
      <c r="N28" s="22">
        <v>1</v>
      </c>
      <c r="O28" s="22">
        <v>1</v>
      </c>
      <c r="P28" s="22">
        <v>1</v>
      </c>
      <c r="Q28" s="22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6">
        <v>0</v>
      </c>
      <c r="X28" s="32">
        <v>0</v>
      </c>
      <c r="Y28" s="6"/>
    </row>
    <row r="29" spans="1:25" s="57" customFormat="1" x14ac:dyDescent="0.25">
      <c r="A29" s="64" t="s">
        <v>43</v>
      </c>
      <c r="B29" s="26">
        <v>26</v>
      </c>
      <c r="C29" s="58" t="s">
        <v>25</v>
      </c>
      <c r="D29" s="46"/>
      <c r="E29" s="46"/>
      <c r="F29" s="46"/>
      <c r="G29" s="46"/>
      <c r="H29" s="46"/>
      <c r="I29" s="46"/>
      <c r="J29" s="46"/>
      <c r="K29" s="46">
        <v>1</v>
      </c>
      <c r="L29" s="46"/>
      <c r="M29" s="53"/>
      <c r="N29" s="53"/>
      <c r="O29" s="53"/>
      <c r="P29" s="53"/>
      <c r="Q29" s="53"/>
      <c r="R29" s="46"/>
      <c r="S29" s="46"/>
      <c r="T29" s="46"/>
      <c r="U29" s="46"/>
      <c r="V29" s="46"/>
      <c r="W29" s="46"/>
      <c r="X29" s="65"/>
      <c r="Y29" s="46"/>
    </row>
    <row r="30" spans="1:25" s="89" customFormat="1" x14ac:dyDescent="0.25">
      <c r="A30" s="79" t="s">
        <v>43</v>
      </c>
      <c r="B30" s="26">
        <v>27</v>
      </c>
      <c r="C30" s="81" t="s">
        <v>419</v>
      </c>
      <c r="D30" s="86"/>
      <c r="E30" s="86"/>
      <c r="F30" s="86"/>
      <c r="G30" s="86"/>
      <c r="H30" s="86"/>
      <c r="I30" s="86"/>
      <c r="J30" s="86"/>
      <c r="K30" s="86"/>
      <c r="L30" s="86"/>
      <c r="M30" s="87"/>
      <c r="N30" s="87"/>
      <c r="O30" s="87"/>
      <c r="P30" s="87"/>
      <c r="Q30" s="87"/>
      <c r="R30" s="86"/>
      <c r="S30" s="86"/>
      <c r="T30" s="86"/>
      <c r="U30" s="86"/>
      <c r="V30" s="86"/>
      <c r="W30" s="86"/>
      <c r="X30" s="88"/>
      <c r="Y30" s="86"/>
    </row>
    <row r="31" spans="1:25" x14ac:dyDescent="0.25">
      <c r="A31" s="30" t="s">
        <v>43</v>
      </c>
      <c r="B31" s="26">
        <v>28</v>
      </c>
      <c r="C31" s="4" t="s">
        <v>26</v>
      </c>
      <c r="D31" s="6"/>
      <c r="E31" s="6"/>
      <c r="F31" s="6"/>
      <c r="G31" s="6">
        <v>1</v>
      </c>
      <c r="H31" s="6">
        <v>0</v>
      </c>
      <c r="I31" s="6">
        <v>1</v>
      </c>
      <c r="J31" s="6">
        <v>1</v>
      </c>
      <c r="K31" s="6">
        <v>1</v>
      </c>
      <c r="L31" s="6">
        <v>1</v>
      </c>
      <c r="M31" s="22">
        <v>1</v>
      </c>
      <c r="N31" s="22">
        <v>1</v>
      </c>
      <c r="O31" s="22">
        <v>1</v>
      </c>
      <c r="P31" s="22">
        <v>1</v>
      </c>
      <c r="Q31" s="22">
        <v>0</v>
      </c>
      <c r="R31" s="6">
        <v>0</v>
      </c>
      <c r="S31" s="6">
        <v>1</v>
      </c>
      <c r="T31" s="6">
        <v>0</v>
      </c>
      <c r="U31" s="6">
        <v>1</v>
      </c>
      <c r="V31" s="6">
        <v>1</v>
      </c>
      <c r="W31" s="6">
        <v>0</v>
      </c>
      <c r="X31" s="32">
        <v>0</v>
      </c>
      <c r="Y31" s="6"/>
    </row>
    <row r="32" spans="1:25" x14ac:dyDescent="0.25">
      <c r="A32" s="30" t="s">
        <v>43</v>
      </c>
      <c r="B32" s="26">
        <v>29</v>
      </c>
      <c r="C32" s="3" t="s">
        <v>27</v>
      </c>
      <c r="D32" s="6"/>
      <c r="E32" s="6"/>
      <c r="F32" s="6"/>
      <c r="G32" s="6">
        <v>0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22">
        <v>0</v>
      </c>
      <c r="N32" s="22">
        <v>1</v>
      </c>
      <c r="O32" s="22">
        <v>1</v>
      </c>
      <c r="P32" s="22">
        <v>0</v>
      </c>
      <c r="Q32" s="22">
        <v>0</v>
      </c>
      <c r="R32" s="6">
        <v>0</v>
      </c>
      <c r="S32" s="6">
        <v>0</v>
      </c>
      <c r="T32" s="6">
        <v>0</v>
      </c>
      <c r="U32" s="6">
        <v>1</v>
      </c>
      <c r="V32" s="6">
        <v>1</v>
      </c>
      <c r="W32" s="6">
        <v>0</v>
      </c>
      <c r="X32" s="32">
        <v>0</v>
      </c>
      <c r="Y32" s="6"/>
    </row>
    <row r="33" spans="1:25" s="57" customFormat="1" x14ac:dyDescent="0.25">
      <c r="A33" s="64" t="s">
        <v>43</v>
      </c>
      <c r="B33" s="26">
        <v>30</v>
      </c>
      <c r="C33" s="58" t="s">
        <v>28</v>
      </c>
      <c r="D33" s="46"/>
      <c r="E33" s="46"/>
      <c r="F33" s="46"/>
      <c r="G33" s="46">
        <v>0</v>
      </c>
      <c r="H33" s="46">
        <v>0</v>
      </c>
      <c r="I33" s="46">
        <v>1</v>
      </c>
      <c r="J33" s="46">
        <v>1</v>
      </c>
      <c r="K33" s="46">
        <v>1</v>
      </c>
      <c r="L33" s="46">
        <v>1</v>
      </c>
      <c r="M33" s="53">
        <v>0</v>
      </c>
      <c r="N33" s="53">
        <v>1</v>
      </c>
      <c r="O33" s="53">
        <v>1</v>
      </c>
      <c r="P33" s="53">
        <v>1</v>
      </c>
      <c r="Q33" s="53">
        <v>0</v>
      </c>
      <c r="R33" s="46">
        <v>0</v>
      </c>
      <c r="S33" s="46">
        <v>0</v>
      </c>
      <c r="T33" s="46">
        <v>1</v>
      </c>
      <c r="U33" s="46">
        <v>0</v>
      </c>
      <c r="V33" s="46">
        <v>0</v>
      </c>
      <c r="W33" s="46">
        <v>0</v>
      </c>
      <c r="X33" s="65">
        <v>0</v>
      </c>
      <c r="Y33" s="46"/>
    </row>
    <row r="34" spans="1:25" x14ac:dyDescent="0.25">
      <c r="A34" s="30" t="s">
        <v>43</v>
      </c>
      <c r="B34" s="26">
        <v>31</v>
      </c>
      <c r="C34" s="3" t="s">
        <v>370</v>
      </c>
      <c r="D34" s="6"/>
      <c r="E34" s="6"/>
      <c r="F34" s="6"/>
      <c r="G34" s="6">
        <v>1</v>
      </c>
      <c r="H34" s="6">
        <v>0</v>
      </c>
      <c r="I34" s="6">
        <v>1</v>
      </c>
      <c r="J34" s="6">
        <v>0</v>
      </c>
      <c r="K34" s="6">
        <v>0</v>
      </c>
      <c r="L34" s="6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6">
        <v>1</v>
      </c>
      <c r="S34" s="6">
        <v>1</v>
      </c>
      <c r="T34" s="6">
        <v>0</v>
      </c>
      <c r="U34" s="6">
        <v>1</v>
      </c>
      <c r="V34" s="6">
        <v>0</v>
      </c>
      <c r="W34" s="6">
        <v>0</v>
      </c>
      <c r="X34" s="32">
        <v>1</v>
      </c>
      <c r="Y34" s="6">
        <v>0</v>
      </c>
    </row>
    <row r="35" spans="1:25" x14ac:dyDescent="0.25">
      <c r="A35" s="30" t="s">
        <v>43</v>
      </c>
      <c r="B35" s="26">
        <v>32</v>
      </c>
      <c r="C35" s="3" t="s">
        <v>405</v>
      </c>
      <c r="D35" s="6"/>
      <c r="E35" s="6"/>
      <c r="F35" s="6"/>
      <c r="G35" s="6">
        <v>1</v>
      </c>
      <c r="H35" s="6">
        <v>0</v>
      </c>
      <c r="I35" s="6">
        <v>1</v>
      </c>
      <c r="J35" s="6">
        <v>1</v>
      </c>
      <c r="K35" s="6">
        <v>1</v>
      </c>
      <c r="L35" s="6">
        <v>1</v>
      </c>
      <c r="M35" s="22">
        <v>1</v>
      </c>
      <c r="N35" s="22">
        <v>1</v>
      </c>
      <c r="O35" s="22">
        <v>1</v>
      </c>
      <c r="P35" s="22">
        <v>1</v>
      </c>
      <c r="Q35" s="22">
        <v>0</v>
      </c>
      <c r="R35" s="6">
        <v>0</v>
      </c>
      <c r="S35" s="6">
        <v>0</v>
      </c>
      <c r="T35" s="6">
        <v>0</v>
      </c>
      <c r="U35" s="6">
        <v>1</v>
      </c>
      <c r="V35" s="6">
        <v>0</v>
      </c>
      <c r="W35" s="6">
        <v>0</v>
      </c>
      <c r="X35" s="32">
        <v>0</v>
      </c>
      <c r="Y35" s="6">
        <v>0</v>
      </c>
    </row>
    <row r="36" spans="1:25" x14ac:dyDescent="0.25">
      <c r="A36" s="30" t="s">
        <v>43</v>
      </c>
      <c r="B36" s="26">
        <v>33</v>
      </c>
      <c r="C36" s="3" t="s">
        <v>29</v>
      </c>
      <c r="D36" s="6"/>
      <c r="E36" s="6"/>
      <c r="F36" s="6"/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22">
        <v>1</v>
      </c>
      <c r="N36" s="22">
        <v>1</v>
      </c>
      <c r="O36" s="22">
        <v>0</v>
      </c>
      <c r="P36" s="22">
        <v>1</v>
      </c>
      <c r="Q36" s="22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32">
        <v>0</v>
      </c>
      <c r="Y36" s="6"/>
    </row>
    <row r="37" spans="1:25" x14ac:dyDescent="0.25">
      <c r="A37" s="30" t="s">
        <v>43</v>
      </c>
      <c r="B37" s="26">
        <v>34</v>
      </c>
      <c r="C37" s="3" t="s">
        <v>371</v>
      </c>
      <c r="D37" s="6"/>
      <c r="E37" s="6"/>
      <c r="F37" s="6"/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22">
        <v>0</v>
      </c>
      <c r="N37" s="22">
        <v>1</v>
      </c>
      <c r="O37" s="22">
        <v>1</v>
      </c>
      <c r="P37" s="22">
        <v>1</v>
      </c>
      <c r="Q37" s="22">
        <v>0</v>
      </c>
      <c r="R37" s="6">
        <v>0</v>
      </c>
      <c r="S37" s="6">
        <v>1</v>
      </c>
      <c r="T37" s="6">
        <v>0</v>
      </c>
      <c r="U37" s="6">
        <v>1</v>
      </c>
      <c r="V37" s="6">
        <v>1</v>
      </c>
      <c r="W37" s="6">
        <v>1</v>
      </c>
      <c r="X37" s="32">
        <v>1</v>
      </c>
      <c r="Y37" s="6"/>
    </row>
    <row r="38" spans="1:25" x14ac:dyDescent="0.25">
      <c r="A38" s="30" t="s">
        <v>43</v>
      </c>
      <c r="B38" s="26">
        <v>35</v>
      </c>
      <c r="C38" s="4" t="s">
        <v>30</v>
      </c>
      <c r="D38" s="6"/>
      <c r="E38" s="6"/>
      <c r="F38" s="6"/>
      <c r="G38" s="6">
        <v>1</v>
      </c>
      <c r="H38" s="6">
        <v>0</v>
      </c>
      <c r="I38" s="6">
        <v>1</v>
      </c>
      <c r="J38" s="6">
        <v>1</v>
      </c>
      <c r="K38" s="6">
        <v>1</v>
      </c>
      <c r="L38" s="6">
        <v>1</v>
      </c>
      <c r="M38" s="22">
        <v>1</v>
      </c>
      <c r="N38" s="22">
        <v>1</v>
      </c>
      <c r="O38" s="22">
        <v>0</v>
      </c>
      <c r="P38" s="22">
        <v>1</v>
      </c>
      <c r="Q38" s="22">
        <v>1</v>
      </c>
      <c r="R38" s="6">
        <v>0</v>
      </c>
      <c r="S38" s="6">
        <v>0</v>
      </c>
      <c r="T38" s="6">
        <v>0</v>
      </c>
      <c r="U38" s="6">
        <v>1</v>
      </c>
      <c r="V38" s="6">
        <v>0</v>
      </c>
      <c r="W38" s="6">
        <v>0</v>
      </c>
      <c r="X38" s="32">
        <v>1</v>
      </c>
      <c r="Y38" s="6"/>
    </row>
    <row r="39" spans="1:25" x14ac:dyDescent="0.25">
      <c r="A39" s="30" t="s">
        <v>43</v>
      </c>
      <c r="B39" s="26">
        <v>36</v>
      </c>
      <c r="C39" s="4" t="s">
        <v>31</v>
      </c>
      <c r="D39" s="6"/>
      <c r="E39" s="6"/>
      <c r="F39" s="6"/>
      <c r="G39" s="6">
        <v>0</v>
      </c>
      <c r="H39" s="6">
        <v>0</v>
      </c>
      <c r="I39" s="6">
        <v>1</v>
      </c>
      <c r="J39" s="6">
        <v>1</v>
      </c>
      <c r="K39" s="6">
        <v>1</v>
      </c>
      <c r="L39" s="6">
        <v>1</v>
      </c>
      <c r="M39" s="22">
        <v>1</v>
      </c>
      <c r="N39" s="22">
        <v>1</v>
      </c>
      <c r="O39" s="22">
        <v>1</v>
      </c>
      <c r="P39" s="22">
        <v>1</v>
      </c>
      <c r="Q39" s="22">
        <v>0</v>
      </c>
      <c r="R39" s="6">
        <v>0</v>
      </c>
      <c r="S39" s="20">
        <v>0</v>
      </c>
      <c r="T39" s="6">
        <v>0</v>
      </c>
      <c r="U39" s="6">
        <v>0</v>
      </c>
      <c r="V39" s="6">
        <v>0</v>
      </c>
      <c r="W39" s="6">
        <v>0</v>
      </c>
      <c r="X39" s="32">
        <v>0</v>
      </c>
      <c r="Y39" s="6"/>
    </row>
    <row r="40" spans="1:25" x14ac:dyDescent="0.25">
      <c r="A40" s="30" t="s">
        <v>43</v>
      </c>
      <c r="B40" s="26">
        <v>37</v>
      </c>
      <c r="C40" s="4" t="s">
        <v>33</v>
      </c>
      <c r="D40" s="6"/>
      <c r="E40" s="6"/>
      <c r="F40" s="6"/>
      <c r="G40" s="6">
        <v>1</v>
      </c>
      <c r="H40" s="6">
        <v>0</v>
      </c>
      <c r="I40" s="6">
        <v>1</v>
      </c>
      <c r="J40" s="6">
        <v>1</v>
      </c>
      <c r="K40" s="6">
        <v>1</v>
      </c>
      <c r="L40" s="6">
        <v>1</v>
      </c>
      <c r="M40" s="22">
        <v>0</v>
      </c>
      <c r="N40" s="22">
        <v>0</v>
      </c>
      <c r="O40" s="22">
        <v>1</v>
      </c>
      <c r="P40" s="22">
        <v>1</v>
      </c>
      <c r="Q40" s="22">
        <v>1</v>
      </c>
      <c r="R40" s="6">
        <v>1</v>
      </c>
      <c r="S40" s="6">
        <v>1</v>
      </c>
      <c r="T40" s="6">
        <v>0</v>
      </c>
      <c r="U40" s="20" t="s">
        <v>232</v>
      </c>
      <c r="V40" s="6">
        <v>1</v>
      </c>
      <c r="W40" s="6">
        <v>1</v>
      </c>
      <c r="X40" s="32">
        <v>1</v>
      </c>
      <c r="Y40" s="6"/>
    </row>
    <row r="41" spans="1:25" x14ac:dyDescent="0.25">
      <c r="A41" s="30" t="s">
        <v>43</v>
      </c>
      <c r="B41" s="26">
        <v>38</v>
      </c>
      <c r="C41" s="4" t="s">
        <v>34</v>
      </c>
      <c r="D41" s="6"/>
      <c r="E41" s="6"/>
      <c r="F41" s="6"/>
      <c r="G41" s="6">
        <v>1</v>
      </c>
      <c r="H41" s="6">
        <v>0</v>
      </c>
      <c r="I41" s="6">
        <v>1</v>
      </c>
      <c r="J41" s="6">
        <v>1</v>
      </c>
      <c r="K41" s="6">
        <v>1</v>
      </c>
      <c r="L41" s="6">
        <v>1</v>
      </c>
      <c r="M41" s="22">
        <v>1</v>
      </c>
      <c r="N41" s="22">
        <v>1</v>
      </c>
      <c r="O41" s="22">
        <v>1</v>
      </c>
      <c r="P41" s="22">
        <v>1</v>
      </c>
      <c r="Q41" s="22">
        <v>1</v>
      </c>
      <c r="R41" s="6">
        <v>1</v>
      </c>
      <c r="S41" s="6">
        <v>1</v>
      </c>
      <c r="T41" s="6">
        <v>0</v>
      </c>
      <c r="U41" s="6">
        <v>1</v>
      </c>
      <c r="V41" s="6">
        <v>1</v>
      </c>
      <c r="W41" s="6">
        <v>0</v>
      </c>
      <c r="X41" s="32">
        <v>0</v>
      </c>
      <c r="Y41" s="6"/>
    </row>
    <row r="42" spans="1:25" s="57" customFormat="1" x14ac:dyDescent="0.25">
      <c r="A42" s="64" t="s">
        <v>43</v>
      </c>
      <c r="B42" s="26">
        <v>39</v>
      </c>
      <c r="C42" s="48" t="s">
        <v>35</v>
      </c>
      <c r="D42" s="46"/>
      <c r="E42" s="46"/>
      <c r="F42" s="46"/>
      <c r="G42" s="46">
        <v>0</v>
      </c>
      <c r="H42" s="46">
        <v>1</v>
      </c>
      <c r="I42" s="46">
        <v>1</v>
      </c>
      <c r="J42" s="46">
        <v>1</v>
      </c>
      <c r="K42" s="46">
        <v>1</v>
      </c>
      <c r="L42" s="46">
        <v>1</v>
      </c>
      <c r="M42" s="53">
        <v>1</v>
      </c>
      <c r="N42" s="53">
        <v>1</v>
      </c>
      <c r="O42" s="53">
        <v>1</v>
      </c>
      <c r="P42" s="53">
        <v>1</v>
      </c>
      <c r="Q42" s="53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65">
        <v>0</v>
      </c>
      <c r="Y42" s="46"/>
    </row>
    <row r="43" spans="1:25" s="57" customFormat="1" x14ac:dyDescent="0.25">
      <c r="A43" s="64" t="s">
        <v>43</v>
      </c>
      <c r="B43" s="80">
        <v>40</v>
      </c>
      <c r="C43" s="48" t="s">
        <v>37</v>
      </c>
      <c r="D43" s="46"/>
      <c r="E43" s="46"/>
      <c r="F43" s="46"/>
      <c r="G43" s="46">
        <v>1</v>
      </c>
      <c r="H43" s="46">
        <v>1</v>
      </c>
      <c r="I43" s="46">
        <v>1</v>
      </c>
      <c r="J43" s="46">
        <v>1</v>
      </c>
      <c r="K43" s="46">
        <v>1</v>
      </c>
      <c r="L43" s="46">
        <v>1</v>
      </c>
      <c r="M43" s="53">
        <v>1</v>
      </c>
      <c r="N43" s="53">
        <v>1</v>
      </c>
      <c r="O43" s="53">
        <v>1</v>
      </c>
      <c r="P43" s="53">
        <v>1</v>
      </c>
      <c r="Q43" s="53">
        <v>1</v>
      </c>
      <c r="R43" s="46">
        <v>1</v>
      </c>
      <c r="S43" s="46">
        <v>1</v>
      </c>
      <c r="T43" s="46">
        <v>0</v>
      </c>
      <c r="U43" s="46">
        <v>1</v>
      </c>
      <c r="V43" s="46">
        <v>1</v>
      </c>
      <c r="W43" s="46">
        <v>0</v>
      </c>
      <c r="X43" s="65">
        <v>0</v>
      </c>
      <c r="Y43" s="46"/>
    </row>
    <row r="44" spans="1:25" x14ac:dyDescent="0.25">
      <c r="A44" s="30" t="s">
        <v>43</v>
      </c>
      <c r="B44" s="26">
        <v>41</v>
      </c>
      <c r="C44" s="4" t="s">
        <v>38</v>
      </c>
      <c r="D44" s="6"/>
      <c r="E44" s="6"/>
      <c r="F44" s="6"/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22">
        <v>0</v>
      </c>
      <c r="N44" s="22">
        <v>1</v>
      </c>
      <c r="O44" s="22">
        <v>1</v>
      </c>
      <c r="P44" s="22">
        <v>1</v>
      </c>
      <c r="Q44" s="22">
        <v>0</v>
      </c>
      <c r="R44" s="6">
        <v>0</v>
      </c>
      <c r="S44" s="6">
        <v>0</v>
      </c>
      <c r="T44" s="6">
        <v>0</v>
      </c>
      <c r="U44" s="6">
        <v>1</v>
      </c>
      <c r="V44" s="6">
        <v>0</v>
      </c>
      <c r="W44" s="6">
        <v>0</v>
      </c>
      <c r="X44" s="32">
        <v>0</v>
      </c>
      <c r="Y44" s="6"/>
    </row>
    <row r="45" spans="1:25" x14ac:dyDescent="0.25">
      <c r="A45" s="30" t="s">
        <v>43</v>
      </c>
      <c r="B45" s="26">
        <v>42</v>
      </c>
      <c r="C45" s="4" t="s">
        <v>39</v>
      </c>
      <c r="D45" s="6"/>
      <c r="E45" s="6"/>
      <c r="F45" s="6"/>
      <c r="G45" s="6">
        <v>1</v>
      </c>
      <c r="H45" s="6">
        <v>0</v>
      </c>
      <c r="I45" s="6">
        <v>1</v>
      </c>
      <c r="J45" s="6">
        <v>1</v>
      </c>
      <c r="K45" s="6">
        <v>1</v>
      </c>
      <c r="L45" s="6">
        <v>1</v>
      </c>
      <c r="M45" s="22">
        <v>0</v>
      </c>
      <c r="N45" s="22">
        <v>1</v>
      </c>
      <c r="O45" s="22">
        <v>1</v>
      </c>
      <c r="P45" s="22">
        <v>1</v>
      </c>
      <c r="Q45" s="22">
        <v>0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6">
        <v>0</v>
      </c>
      <c r="X45" s="32">
        <v>0</v>
      </c>
      <c r="Y45" s="6"/>
    </row>
    <row r="46" spans="1:25" s="57" customFormat="1" x14ac:dyDescent="0.25">
      <c r="A46" s="64" t="s">
        <v>43</v>
      </c>
      <c r="B46" s="26">
        <v>43</v>
      </c>
      <c r="C46" s="48" t="s">
        <v>40</v>
      </c>
      <c r="D46" s="46"/>
      <c r="E46" s="46"/>
      <c r="F46" s="46"/>
      <c r="G46" s="46">
        <v>1</v>
      </c>
      <c r="H46" s="46">
        <v>0</v>
      </c>
      <c r="I46" s="46">
        <v>1</v>
      </c>
      <c r="J46" s="46">
        <v>1</v>
      </c>
      <c r="K46" s="46">
        <v>1</v>
      </c>
      <c r="L46" s="46">
        <v>1</v>
      </c>
      <c r="M46" s="53">
        <v>0</v>
      </c>
      <c r="N46" s="53">
        <v>1</v>
      </c>
      <c r="O46" s="53">
        <v>1</v>
      </c>
      <c r="P46" s="53">
        <v>1</v>
      </c>
      <c r="Q46" s="53">
        <v>0</v>
      </c>
      <c r="R46" s="46">
        <v>0</v>
      </c>
      <c r="S46" s="46">
        <v>0</v>
      </c>
      <c r="T46" s="46">
        <v>0</v>
      </c>
      <c r="U46" s="46">
        <v>1</v>
      </c>
      <c r="V46" s="46">
        <v>1</v>
      </c>
      <c r="W46" s="46">
        <v>0</v>
      </c>
      <c r="X46" s="65">
        <v>1</v>
      </c>
      <c r="Y46" s="46"/>
    </row>
    <row r="47" spans="1:25" x14ac:dyDescent="0.25">
      <c r="A47" s="30" t="s">
        <v>43</v>
      </c>
      <c r="B47" s="26">
        <v>44</v>
      </c>
      <c r="C47" s="4" t="s">
        <v>41</v>
      </c>
      <c r="D47" s="6"/>
      <c r="E47" s="6"/>
      <c r="F47" s="6"/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22">
        <v>0</v>
      </c>
      <c r="N47" s="22">
        <v>1</v>
      </c>
      <c r="O47" s="22">
        <v>1</v>
      </c>
      <c r="P47" s="22">
        <v>1</v>
      </c>
      <c r="Q47" s="22">
        <v>0</v>
      </c>
      <c r="R47" s="6">
        <v>0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32">
        <v>0</v>
      </c>
      <c r="Y47" s="6"/>
    </row>
  </sheetData>
  <mergeCells count="26">
    <mergeCell ref="D1:G1"/>
    <mergeCell ref="W2:W3"/>
    <mergeCell ref="X2:X3"/>
    <mergeCell ref="Y2:Y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3978-4668-412E-BF17-B6844934A768}">
  <dimension ref="A2:AF48"/>
  <sheetViews>
    <sheetView topLeftCell="B1" zoomScaleNormal="100" workbookViewId="0">
      <pane xSplit="2" ySplit="3" topLeftCell="D41" activePane="bottomRight" state="frozen"/>
      <selection activeCell="B1" sqref="B1"/>
      <selection pane="topRight" activeCell="D1" sqref="D1"/>
      <selection pane="bottomLeft" activeCell="B5" sqref="B5"/>
      <selection pane="bottomRight" activeCell="D26" sqref="D26"/>
    </sheetView>
  </sheetViews>
  <sheetFormatPr baseColWidth="10" defaultRowHeight="15" x14ac:dyDescent="0.25"/>
  <cols>
    <col min="1" max="1" width="19.28515625" style="5" customWidth="1"/>
    <col min="2" max="2" width="12.28515625" style="5" customWidth="1"/>
    <col min="3" max="3" width="34.42578125" customWidth="1"/>
    <col min="4" max="4" width="34.42578125" style="45" customWidth="1"/>
    <col min="5" max="5" width="21.7109375" style="5" customWidth="1"/>
    <col min="6" max="7" width="14.42578125" style="5" customWidth="1"/>
    <col min="8" max="8" width="16.28515625" style="5" customWidth="1"/>
    <col min="9" max="9" width="21" style="5" customWidth="1"/>
    <col min="10" max="10" width="26" style="5" customWidth="1"/>
    <col min="11" max="11" width="28.140625" style="5" customWidth="1"/>
    <col min="12" max="12" width="17.42578125" style="5" customWidth="1"/>
    <col min="13" max="13" width="19.7109375" style="5" customWidth="1"/>
    <col min="14" max="14" width="27.140625" customWidth="1"/>
    <col min="15" max="15" width="29.85546875" customWidth="1"/>
    <col min="16" max="16" width="16.85546875" customWidth="1"/>
    <col min="17" max="17" width="13.5703125" customWidth="1"/>
    <col min="18" max="18" width="22.140625" customWidth="1"/>
    <col min="19" max="19" width="12.5703125" customWidth="1"/>
    <col min="20" max="20" width="16.85546875" customWidth="1"/>
    <col min="21" max="21" width="17.42578125" customWidth="1"/>
    <col min="22" max="22" width="18.5703125" bestFit="1" customWidth="1"/>
    <col min="23" max="23" width="27.7109375" bestFit="1" customWidth="1"/>
    <col min="24" max="24" width="11" customWidth="1"/>
    <col min="25" max="25" width="17.5703125" customWidth="1"/>
    <col min="26" max="26" width="17.5703125" bestFit="1" customWidth="1"/>
    <col min="27" max="27" width="10.28515625" bestFit="1" customWidth="1"/>
    <col min="28" max="29" width="11" bestFit="1" customWidth="1"/>
    <col min="30" max="30" width="19.140625" bestFit="1" customWidth="1"/>
    <col min="31" max="31" width="14.5703125" bestFit="1" customWidth="1"/>
    <col min="32" max="32" width="10.7109375" bestFit="1" customWidth="1"/>
  </cols>
  <sheetData>
    <row r="2" spans="1:32" s="43" customFormat="1" ht="36.75" customHeight="1" x14ac:dyDescent="0.3">
      <c r="A2" s="35" t="s">
        <v>2</v>
      </c>
      <c r="B2" s="36" t="s">
        <v>0</v>
      </c>
      <c r="C2" s="37" t="s">
        <v>1</v>
      </c>
      <c r="D2" s="37" t="s">
        <v>328</v>
      </c>
      <c r="E2" s="38" t="s">
        <v>44</v>
      </c>
      <c r="F2" s="39" t="s">
        <v>45</v>
      </c>
      <c r="G2" s="39" t="s">
        <v>46</v>
      </c>
      <c r="H2" s="39" t="s">
        <v>47</v>
      </c>
      <c r="I2" s="39" t="s">
        <v>48</v>
      </c>
      <c r="J2" s="39" t="s">
        <v>49</v>
      </c>
      <c r="K2" s="39" t="s">
        <v>50</v>
      </c>
      <c r="L2" s="39" t="s">
        <v>51</v>
      </c>
      <c r="M2" s="40" t="s">
        <v>52</v>
      </c>
      <c r="N2" s="39" t="s">
        <v>53</v>
      </c>
      <c r="O2" s="39" t="s">
        <v>54</v>
      </c>
      <c r="P2" s="40" t="s">
        <v>224</v>
      </c>
      <c r="Q2" s="41" t="s">
        <v>296</v>
      </c>
      <c r="R2" s="42" t="s">
        <v>297</v>
      </c>
      <c r="S2" s="42" t="s">
        <v>425</v>
      </c>
      <c r="T2" s="42" t="s">
        <v>298</v>
      </c>
      <c r="U2" s="42" t="s">
        <v>299</v>
      </c>
      <c r="V2" s="42" t="s">
        <v>300</v>
      </c>
      <c r="W2" s="42" t="s">
        <v>301</v>
      </c>
      <c r="X2" s="116" t="s">
        <v>288</v>
      </c>
      <c r="Y2" s="117"/>
      <c r="Z2" s="118" t="s">
        <v>289</v>
      </c>
      <c r="AA2" s="119" t="s">
        <v>290</v>
      </c>
      <c r="AB2" s="119" t="s">
        <v>291</v>
      </c>
      <c r="AC2" s="120" t="s">
        <v>292</v>
      </c>
      <c r="AD2" s="115" t="s">
        <v>293</v>
      </c>
      <c r="AE2" s="73" t="s">
        <v>340</v>
      </c>
      <c r="AF2" s="72" t="s">
        <v>294</v>
      </c>
    </row>
    <row r="3" spans="1:32" s="13" customFormat="1" x14ac:dyDescent="0.25">
      <c r="A3" s="14"/>
      <c r="B3" s="15"/>
      <c r="C3" s="2"/>
      <c r="D3" s="2"/>
      <c r="E3" s="16"/>
      <c r="F3" s="11"/>
      <c r="G3" s="11"/>
      <c r="H3" s="11"/>
      <c r="I3" s="11"/>
      <c r="J3" s="11"/>
      <c r="K3" s="11"/>
      <c r="L3" s="11"/>
      <c r="M3" s="11"/>
      <c r="N3" s="11"/>
      <c r="O3" s="11"/>
      <c r="P3" s="10"/>
      <c r="Q3" s="12"/>
      <c r="R3" s="29"/>
      <c r="S3" s="29"/>
      <c r="T3" s="29"/>
      <c r="U3" s="29"/>
      <c r="V3" s="29"/>
      <c r="W3" s="29"/>
      <c r="X3" s="70">
        <v>1</v>
      </c>
      <c r="Y3" s="71">
        <v>2</v>
      </c>
      <c r="Z3" s="118"/>
      <c r="AA3" s="119"/>
      <c r="AB3" s="119"/>
      <c r="AC3" s="120"/>
      <c r="AD3" s="115"/>
      <c r="AE3" s="1" t="s">
        <v>295</v>
      </c>
      <c r="AF3" s="1"/>
    </row>
    <row r="4" spans="1:32" ht="36.75" customHeight="1" x14ac:dyDescent="0.25">
      <c r="A4" s="6" t="s">
        <v>43</v>
      </c>
      <c r="B4" s="44">
        <v>1</v>
      </c>
      <c r="C4" s="17" t="s">
        <v>3</v>
      </c>
      <c r="D4" s="28" t="s">
        <v>329</v>
      </c>
      <c r="E4" s="7">
        <v>32321</v>
      </c>
      <c r="F4" s="8">
        <f ca="1">TODAY()</f>
        <v>45288</v>
      </c>
      <c r="G4" s="9">
        <f ca="1">(F4-E4)/365</f>
        <v>35.526027397260272</v>
      </c>
      <c r="H4" s="6" t="s">
        <v>55</v>
      </c>
      <c r="I4" s="18">
        <v>25058833856</v>
      </c>
      <c r="J4" s="8">
        <v>45132</v>
      </c>
      <c r="K4" s="20" t="s">
        <v>90</v>
      </c>
      <c r="L4" s="20" t="s">
        <v>127</v>
      </c>
      <c r="M4" s="8">
        <v>45132</v>
      </c>
      <c r="N4" s="21" t="s">
        <v>162</v>
      </c>
      <c r="O4" s="21" t="s">
        <v>192</v>
      </c>
      <c r="P4" s="20" t="s">
        <v>225</v>
      </c>
      <c r="Q4" s="20" t="s">
        <v>229</v>
      </c>
      <c r="R4" s="25">
        <v>45134</v>
      </c>
      <c r="S4" s="25">
        <v>46230</v>
      </c>
      <c r="T4" s="26">
        <v>3</v>
      </c>
      <c r="U4" s="27"/>
      <c r="V4" s="28" t="s">
        <v>238</v>
      </c>
      <c r="W4" s="26">
        <v>4411054722</v>
      </c>
      <c r="X4" s="6"/>
      <c r="Y4" s="6"/>
      <c r="Z4" s="20" t="s">
        <v>256</v>
      </c>
      <c r="AA4" s="6"/>
      <c r="AB4" s="20" t="s">
        <v>257</v>
      </c>
      <c r="AC4" s="18">
        <v>1522582783</v>
      </c>
      <c r="AD4" s="19" t="s">
        <v>258</v>
      </c>
      <c r="AE4" s="20" t="s">
        <v>256</v>
      </c>
      <c r="AF4" s="6"/>
    </row>
    <row r="5" spans="1:32" ht="36.75" customHeight="1" x14ac:dyDescent="0.25">
      <c r="A5" s="6" t="s">
        <v>43</v>
      </c>
      <c r="B5" s="44">
        <v>2</v>
      </c>
      <c r="C5" s="3" t="s">
        <v>4</v>
      </c>
      <c r="D5" s="20" t="s">
        <v>329</v>
      </c>
      <c r="E5" s="8">
        <v>24130</v>
      </c>
      <c r="F5" s="8">
        <f t="shared" ref="F5:F47" ca="1" si="0">TODAY()</f>
        <v>45288</v>
      </c>
      <c r="G5" s="9">
        <f t="shared" ref="G5:G47" ca="1" si="1">(F5-E5)/365</f>
        <v>57.967123287671235</v>
      </c>
      <c r="H5" s="6" t="s">
        <v>55</v>
      </c>
      <c r="I5" s="18">
        <v>16886608807</v>
      </c>
      <c r="J5" s="8">
        <v>44621</v>
      </c>
      <c r="K5" s="20" t="s">
        <v>91</v>
      </c>
      <c r="L5" s="20" t="s">
        <v>128</v>
      </c>
      <c r="M5" s="8">
        <v>44621</v>
      </c>
      <c r="N5" s="21" t="s">
        <v>163</v>
      </c>
      <c r="O5" s="21" t="s">
        <v>193</v>
      </c>
      <c r="P5" s="20" t="s">
        <v>225</v>
      </c>
      <c r="Q5" s="20" t="s">
        <v>229</v>
      </c>
      <c r="R5" s="8">
        <v>45002</v>
      </c>
      <c r="S5" s="8">
        <v>46098</v>
      </c>
      <c r="T5" s="6">
        <v>5</v>
      </c>
      <c r="U5" s="22"/>
      <c r="V5" s="20" t="s">
        <v>240</v>
      </c>
      <c r="W5" s="6">
        <v>4482780612</v>
      </c>
      <c r="X5" s="24"/>
      <c r="Y5" s="24"/>
      <c r="Z5" s="20" t="s">
        <v>256</v>
      </c>
      <c r="AA5" s="6"/>
      <c r="AB5" s="20" t="s">
        <v>257</v>
      </c>
      <c r="AC5" s="19" t="s">
        <v>261</v>
      </c>
      <c r="AD5" s="19" t="s">
        <v>262</v>
      </c>
      <c r="AE5" s="20" t="s">
        <v>259</v>
      </c>
      <c r="AF5" s="8">
        <v>44974</v>
      </c>
    </row>
    <row r="6" spans="1:32" ht="36.75" customHeight="1" x14ac:dyDescent="0.25">
      <c r="A6" s="6" t="s">
        <v>43</v>
      </c>
      <c r="B6" s="44">
        <v>3</v>
      </c>
      <c r="C6" s="3" t="s">
        <v>5</v>
      </c>
      <c r="D6" s="20" t="s">
        <v>329</v>
      </c>
      <c r="E6" s="8">
        <v>30220</v>
      </c>
      <c r="F6" s="8">
        <f t="shared" ca="1" si="0"/>
        <v>45288</v>
      </c>
      <c r="G6" s="9">
        <f t="shared" ca="1" si="1"/>
        <v>41.282191780821918</v>
      </c>
      <c r="H6" s="6" t="s">
        <v>55</v>
      </c>
      <c r="I6" s="19" t="s">
        <v>78</v>
      </c>
      <c r="J6" s="8">
        <v>44578</v>
      </c>
      <c r="K6" s="20" t="s">
        <v>92</v>
      </c>
      <c r="L6" s="20" t="s">
        <v>129</v>
      </c>
      <c r="M6" s="8">
        <v>44609</v>
      </c>
      <c r="N6" s="21" t="s">
        <v>164</v>
      </c>
      <c r="O6" s="21" t="s">
        <v>194</v>
      </c>
      <c r="P6" s="20" t="s">
        <v>225</v>
      </c>
      <c r="Q6" s="20" t="s">
        <v>229</v>
      </c>
      <c r="R6" s="8">
        <v>44085</v>
      </c>
      <c r="S6" s="8">
        <v>45180</v>
      </c>
      <c r="T6" s="6">
        <v>3</v>
      </c>
      <c r="U6" s="21" t="s">
        <v>241</v>
      </c>
      <c r="V6" s="20" t="s">
        <v>242</v>
      </c>
      <c r="W6" s="6">
        <v>4428249506</v>
      </c>
      <c r="X6" s="24"/>
      <c r="Y6" s="24"/>
      <c r="Z6" s="20" t="s">
        <v>256</v>
      </c>
      <c r="AA6" s="6"/>
      <c r="AB6" s="6"/>
      <c r="AC6" s="18" t="s">
        <v>263</v>
      </c>
      <c r="AD6" s="18"/>
      <c r="AE6" s="20" t="s">
        <v>259</v>
      </c>
      <c r="AF6" s="8">
        <v>45180</v>
      </c>
    </row>
    <row r="7" spans="1:32" ht="36.75" customHeight="1" x14ac:dyDescent="0.25">
      <c r="A7" s="6" t="s">
        <v>43</v>
      </c>
      <c r="B7" s="44">
        <v>4</v>
      </c>
      <c r="C7" s="3" t="s">
        <v>6</v>
      </c>
      <c r="D7" s="20" t="s">
        <v>329</v>
      </c>
      <c r="E7" s="8">
        <v>37057</v>
      </c>
      <c r="F7" s="8">
        <f t="shared" ca="1" si="0"/>
        <v>45288</v>
      </c>
      <c r="G7" s="9">
        <f t="shared" ca="1" si="1"/>
        <v>22.550684931506851</v>
      </c>
      <c r="H7" s="6" t="s">
        <v>55</v>
      </c>
      <c r="I7" s="19" t="s">
        <v>79</v>
      </c>
      <c r="J7" s="8">
        <v>45040</v>
      </c>
      <c r="K7" s="20" t="s">
        <v>93</v>
      </c>
      <c r="L7" s="20" t="s">
        <v>130</v>
      </c>
      <c r="M7" s="8">
        <v>44675</v>
      </c>
      <c r="N7" s="21" t="s">
        <v>165</v>
      </c>
      <c r="O7" s="21" t="s">
        <v>195</v>
      </c>
      <c r="P7" s="20" t="s">
        <v>226</v>
      </c>
      <c r="Q7" s="20" t="s">
        <v>230</v>
      </c>
      <c r="R7" s="8">
        <v>44868</v>
      </c>
      <c r="S7" s="8">
        <v>46694</v>
      </c>
      <c r="T7" s="6">
        <v>0</v>
      </c>
      <c r="U7" s="22"/>
      <c r="V7" s="20" t="s">
        <v>238</v>
      </c>
      <c r="W7" s="6">
        <v>4481037402</v>
      </c>
      <c r="X7" s="24"/>
      <c r="Y7" s="24"/>
      <c r="Z7" s="20" t="s">
        <v>256</v>
      </c>
      <c r="AA7" s="6"/>
      <c r="AB7" s="6"/>
      <c r="AC7" s="18"/>
      <c r="AD7" s="18"/>
      <c r="AE7" s="20" t="s">
        <v>256</v>
      </c>
      <c r="AF7" s="6"/>
    </row>
    <row r="8" spans="1:32" s="57" customFormat="1" ht="36.75" customHeight="1" x14ac:dyDescent="0.25">
      <c r="A8" s="46" t="s">
        <v>43</v>
      </c>
      <c r="B8" s="44">
        <v>5</v>
      </c>
      <c r="C8" s="48" t="s">
        <v>7</v>
      </c>
      <c r="D8" s="46" t="s">
        <v>330</v>
      </c>
      <c r="E8" s="49">
        <v>30413</v>
      </c>
      <c r="F8" s="49">
        <f t="shared" ca="1" si="0"/>
        <v>45288</v>
      </c>
      <c r="G8" s="50">
        <f t="shared" ca="1" si="1"/>
        <v>40.753424657534246</v>
      </c>
      <c r="H8" s="46" t="s">
        <v>55</v>
      </c>
      <c r="I8" s="51" t="s">
        <v>80</v>
      </c>
      <c r="J8" s="49">
        <v>43252</v>
      </c>
      <c r="K8" s="46" t="s">
        <v>126</v>
      </c>
      <c r="L8" s="46" t="s">
        <v>131</v>
      </c>
      <c r="M8" s="46"/>
      <c r="N8" s="52" t="s">
        <v>166</v>
      </c>
      <c r="O8" s="52" t="s">
        <v>196</v>
      </c>
      <c r="P8" s="46"/>
      <c r="Q8" s="46"/>
      <c r="R8" s="46"/>
      <c r="S8" s="46"/>
      <c r="T8" s="46"/>
      <c r="U8" s="53"/>
      <c r="V8" s="54"/>
      <c r="W8" s="46"/>
      <c r="X8" s="55"/>
      <c r="Y8" s="55"/>
      <c r="Z8" s="54" t="s">
        <v>256</v>
      </c>
      <c r="AA8" s="46"/>
      <c r="AB8" s="46"/>
      <c r="AC8" s="56">
        <v>1506452277</v>
      </c>
      <c r="AD8" s="51" t="s">
        <v>264</v>
      </c>
      <c r="AE8" s="54" t="s">
        <v>234</v>
      </c>
      <c r="AF8" s="46"/>
    </row>
    <row r="9" spans="1:32" s="57" customFormat="1" ht="36.75" customHeight="1" x14ac:dyDescent="0.25">
      <c r="A9" s="46" t="s">
        <v>43</v>
      </c>
      <c r="B9" s="44">
        <v>6</v>
      </c>
      <c r="C9" s="48" t="s">
        <v>8</v>
      </c>
      <c r="D9" s="46" t="s">
        <v>331</v>
      </c>
      <c r="E9" s="49">
        <v>34570</v>
      </c>
      <c r="F9" s="49">
        <f t="shared" ca="1" si="0"/>
        <v>45288</v>
      </c>
      <c r="G9" s="50">
        <f t="shared" ca="1" si="1"/>
        <v>29.364383561643837</v>
      </c>
      <c r="H9" s="46" t="s">
        <v>56</v>
      </c>
      <c r="I9" s="56" t="s">
        <v>81</v>
      </c>
      <c r="J9" s="49">
        <v>44634</v>
      </c>
      <c r="K9" s="46" t="s">
        <v>94</v>
      </c>
      <c r="L9" s="46" t="s">
        <v>132</v>
      </c>
      <c r="M9" s="49">
        <v>44999</v>
      </c>
      <c r="N9" s="52" t="s">
        <v>167</v>
      </c>
      <c r="O9" s="53" t="s">
        <v>197</v>
      </c>
      <c r="P9" s="46"/>
      <c r="Q9" s="46"/>
      <c r="R9" s="46"/>
      <c r="S9" s="46"/>
      <c r="T9" s="46"/>
      <c r="U9" s="53"/>
      <c r="V9" s="46"/>
      <c r="W9" s="46"/>
      <c r="X9" s="55"/>
      <c r="Y9" s="55"/>
      <c r="Z9" s="46"/>
      <c r="AA9" s="46"/>
      <c r="AB9" s="54" t="s">
        <v>257</v>
      </c>
      <c r="AC9" s="56" t="s">
        <v>265</v>
      </c>
      <c r="AD9" s="56" t="s">
        <v>266</v>
      </c>
      <c r="AE9" s="54" t="s">
        <v>234</v>
      </c>
      <c r="AF9" s="46"/>
    </row>
    <row r="10" spans="1:32" s="57" customFormat="1" ht="36.75" customHeight="1" x14ac:dyDescent="0.25">
      <c r="A10" s="46" t="s">
        <v>43</v>
      </c>
      <c r="B10" s="44">
        <v>7</v>
      </c>
      <c r="C10" s="48" t="s">
        <v>9</v>
      </c>
      <c r="D10" s="46" t="s">
        <v>332</v>
      </c>
      <c r="E10" s="49">
        <v>37487</v>
      </c>
      <c r="F10" s="49">
        <f t="shared" ca="1" si="0"/>
        <v>45288</v>
      </c>
      <c r="G10" s="50">
        <f t="shared" ca="1" si="1"/>
        <v>21.372602739726027</v>
      </c>
      <c r="H10" s="46" t="s">
        <v>56</v>
      </c>
      <c r="I10" s="56" t="s">
        <v>82</v>
      </c>
      <c r="J10" s="49">
        <v>44621</v>
      </c>
      <c r="K10" s="46" t="s">
        <v>95</v>
      </c>
      <c r="L10" s="46" t="s">
        <v>133</v>
      </c>
      <c r="M10" s="46"/>
      <c r="N10" s="53" t="s">
        <v>166</v>
      </c>
      <c r="O10" s="53" t="s">
        <v>166</v>
      </c>
      <c r="P10" s="54" t="s">
        <v>227</v>
      </c>
      <c r="Q10" s="46"/>
      <c r="R10" s="46"/>
      <c r="S10" s="46"/>
      <c r="T10" s="46"/>
      <c r="U10" s="53"/>
      <c r="V10" s="46"/>
      <c r="W10" s="46"/>
      <c r="X10" s="55"/>
      <c r="Y10" s="55"/>
      <c r="Z10" s="46"/>
      <c r="AA10" s="46"/>
      <c r="AB10" s="46"/>
      <c r="AC10" s="56"/>
      <c r="AD10" s="56"/>
      <c r="AE10" s="54" t="s">
        <v>234</v>
      </c>
      <c r="AF10" s="46"/>
    </row>
    <row r="11" spans="1:32" s="63" customFormat="1" ht="36.75" customHeight="1" x14ac:dyDescent="0.25">
      <c r="A11" s="47" t="s">
        <v>43</v>
      </c>
      <c r="B11" s="44">
        <v>8</v>
      </c>
      <c r="C11" s="58" t="s">
        <v>10</v>
      </c>
      <c r="D11" s="54" t="s">
        <v>333</v>
      </c>
      <c r="E11" s="59">
        <v>35075</v>
      </c>
      <c r="F11" s="60">
        <f t="shared" ca="1" si="0"/>
        <v>45288</v>
      </c>
      <c r="G11" s="61">
        <f t="shared" ca="1" si="1"/>
        <v>27.980821917808218</v>
      </c>
      <c r="H11" s="47" t="s">
        <v>56</v>
      </c>
      <c r="I11" s="51" t="s">
        <v>83</v>
      </c>
      <c r="J11" s="59">
        <v>45026</v>
      </c>
      <c r="K11" s="54" t="s">
        <v>96</v>
      </c>
      <c r="L11" s="54" t="s">
        <v>134</v>
      </c>
      <c r="M11" s="54"/>
      <c r="N11" s="52" t="s">
        <v>166</v>
      </c>
      <c r="O11" s="52" t="s">
        <v>198</v>
      </c>
      <c r="P11" s="54" t="s">
        <v>227</v>
      </c>
      <c r="Q11" s="54"/>
      <c r="R11" s="54"/>
      <c r="S11" s="54"/>
      <c r="T11" s="54"/>
      <c r="U11" s="52"/>
      <c r="V11" s="54" t="s">
        <v>240</v>
      </c>
      <c r="W11" s="54">
        <v>4425533740</v>
      </c>
      <c r="X11" s="62"/>
      <c r="Y11" s="62"/>
      <c r="Z11" s="54" t="s">
        <v>256</v>
      </c>
      <c r="AA11" s="54"/>
      <c r="AB11" s="54"/>
      <c r="AC11" s="51"/>
      <c r="AD11" s="51"/>
      <c r="AE11" s="54" t="s">
        <v>234</v>
      </c>
      <c r="AF11" s="54"/>
    </row>
    <row r="12" spans="1:32" s="85" customFormat="1" ht="36.75" customHeight="1" x14ac:dyDescent="0.25">
      <c r="A12" s="90"/>
      <c r="B12" s="44">
        <v>9</v>
      </c>
      <c r="C12" s="81" t="s">
        <v>418</v>
      </c>
      <c r="D12" s="82" t="s">
        <v>329</v>
      </c>
      <c r="E12" s="93">
        <v>37401</v>
      </c>
      <c r="F12" s="8">
        <f t="shared" ca="1" si="0"/>
        <v>45288</v>
      </c>
      <c r="G12" s="9">
        <f t="shared" ca="1" si="1"/>
        <v>21.608219178082191</v>
      </c>
      <c r="H12" s="90" t="s">
        <v>55</v>
      </c>
      <c r="I12" s="92" t="s">
        <v>420</v>
      </c>
      <c r="J12" s="93"/>
      <c r="K12" s="82" t="s">
        <v>421</v>
      </c>
      <c r="L12" s="82" t="s">
        <v>422</v>
      </c>
      <c r="M12" s="93">
        <v>45282</v>
      </c>
      <c r="N12" s="83" t="s">
        <v>423</v>
      </c>
      <c r="O12" s="83" t="s">
        <v>424</v>
      </c>
      <c r="P12" s="82" t="s">
        <v>225</v>
      </c>
      <c r="Q12" s="82" t="s">
        <v>230</v>
      </c>
      <c r="R12" s="82"/>
      <c r="S12" s="82"/>
      <c r="T12" s="82"/>
      <c r="U12" s="83" t="s">
        <v>426</v>
      </c>
      <c r="V12" s="82" t="s">
        <v>242</v>
      </c>
      <c r="W12" s="82"/>
      <c r="X12" s="96"/>
      <c r="Y12" s="96"/>
      <c r="Z12" s="82"/>
      <c r="AA12" s="82"/>
      <c r="AB12" s="82"/>
      <c r="AC12" s="92"/>
      <c r="AD12" s="92"/>
      <c r="AE12" s="82" t="s">
        <v>256</v>
      </c>
      <c r="AF12" s="82"/>
    </row>
    <row r="13" spans="1:32" ht="36.75" customHeight="1" x14ac:dyDescent="0.25">
      <c r="A13" s="6" t="s">
        <v>43</v>
      </c>
      <c r="B13" s="44">
        <v>10</v>
      </c>
      <c r="C13" s="4" t="s">
        <v>11</v>
      </c>
      <c r="D13" s="6" t="s">
        <v>329</v>
      </c>
      <c r="E13" s="8">
        <v>31404</v>
      </c>
      <c r="F13" s="8">
        <f t="shared" ca="1" si="0"/>
        <v>45288</v>
      </c>
      <c r="G13" s="9">
        <f t="shared" ca="1" si="1"/>
        <v>38.038356164383565</v>
      </c>
      <c r="H13" s="6" t="s">
        <v>55</v>
      </c>
      <c r="I13" s="18" t="s">
        <v>84</v>
      </c>
      <c r="J13" s="6"/>
      <c r="K13" s="6" t="s">
        <v>97</v>
      </c>
      <c r="L13" s="6" t="s">
        <v>135</v>
      </c>
      <c r="M13" s="8">
        <v>44977</v>
      </c>
      <c r="N13" s="22" t="s">
        <v>168</v>
      </c>
      <c r="O13" s="22" t="s">
        <v>199</v>
      </c>
      <c r="P13" s="6"/>
      <c r="Q13" s="20" t="s">
        <v>229</v>
      </c>
      <c r="R13" s="7">
        <v>44757</v>
      </c>
      <c r="S13" s="8">
        <v>45853</v>
      </c>
      <c r="T13" s="6">
        <v>6</v>
      </c>
      <c r="U13" s="22" t="s">
        <v>243</v>
      </c>
      <c r="V13" s="20" t="s">
        <v>242</v>
      </c>
      <c r="W13" s="6">
        <v>4481142678</v>
      </c>
      <c r="X13" s="24"/>
      <c r="Y13" s="24"/>
      <c r="Z13" s="20" t="s">
        <v>256</v>
      </c>
      <c r="AA13" s="6"/>
      <c r="AB13" s="6"/>
      <c r="AC13" s="18"/>
      <c r="AD13" s="18"/>
      <c r="AE13" s="20" t="s">
        <v>256</v>
      </c>
      <c r="AF13" s="6"/>
    </row>
    <row r="14" spans="1:32" ht="36.75" customHeight="1" x14ac:dyDescent="0.25">
      <c r="A14" s="6"/>
      <c r="B14" s="44">
        <v>11</v>
      </c>
      <c r="C14" s="4" t="s">
        <v>382</v>
      </c>
      <c r="D14" s="6" t="s">
        <v>329</v>
      </c>
      <c r="E14" s="8">
        <v>30933</v>
      </c>
      <c r="F14" s="8">
        <f t="shared" ca="1" si="0"/>
        <v>45288</v>
      </c>
      <c r="G14" s="9">
        <f t="shared" ca="1" si="1"/>
        <v>39.328767123287669</v>
      </c>
      <c r="H14" s="6" t="s">
        <v>55</v>
      </c>
      <c r="I14" s="18" t="s">
        <v>383</v>
      </c>
      <c r="J14" s="6"/>
      <c r="K14" s="6" t="s">
        <v>384</v>
      </c>
      <c r="L14" s="6" t="s">
        <v>385</v>
      </c>
      <c r="M14" s="8"/>
      <c r="N14" s="22" t="s">
        <v>386</v>
      </c>
      <c r="O14" s="22" t="s">
        <v>388</v>
      </c>
      <c r="P14" s="6" t="s">
        <v>225</v>
      </c>
      <c r="Q14" s="20" t="s">
        <v>231</v>
      </c>
      <c r="R14" s="7">
        <v>45043</v>
      </c>
      <c r="S14" s="8">
        <v>46870</v>
      </c>
      <c r="T14" s="6">
        <v>2</v>
      </c>
      <c r="U14" s="22" t="s">
        <v>387</v>
      </c>
      <c r="V14" s="20" t="s">
        <v>242</v>
      </c>
      <c r="W14" s="6">
        <v>4274273809</v>
      </c>
      <c r="X14" s="24"/>
      <c r="Y14" s="24"/>
      <c r="Z14" s="20" t="s">
        <v>256</v>
      </c>
      <c r="AA14" s="6"/>
      <c r="AB14" s="6"/>
      <c r="AC14" s="18"/>
      <c r="AD14" s="18"/>
      <c r="AE14" s="20" t="s">
        <v>256</v>
      </c>
      <c r="AF14" s="6"/>
    </row>
    <row r="15" spans="1:32" s="57" customFormat="1" ht="36.75" customHeight="1" x14ac:dyDescent="0.25">
      <c r="A15" s="46" t="s">
        <v>43</v>
      </c>
      <c r="B15" s="44">
        <v>12</v>
      </c>
      <c r="C15" s="48" t="s">
        <v>12</v>
      </c>
      <c r="D15" s="46" t="s">
        <v>334</v>
      </c>
      <c r="E15" s="49">
        <v>27065</v>
      </c>
      <c r="F15" s="49">
        <f t="shared" ca="1" si="0"/>
        <v>45288</v>
      </c>
      <c r="G15" s="50">
        <f t="shared" ca="1" si="1"/>
        <v>49.926027397260277</v>
      </c>
      <c r="H15" s="46" t="s">
        <v>56</v>
      </c>
      <c r="I15" s="56" t="s">
        <v>85</v>
      </c>
      <c r="J15" s="49">
        <v>44634</v>
      </c>
      <c r="K15" s="46" t="s">
        <v>98</v>
      </c>
      <c r="L15" s="46" t="s">
        <v>136</v>
      </c>
      <c r="M15" s="46"/>
      <c r="N15" s="53" t="s">
        <v>169</v>
      </c>
      <c r="O15" s="53" t="s">
        <v>200</v>
      </c>
      <c r="P15" s="54" t="s">
        <v>228</v>
      </c>
      <c r="Q15" s="54" t="s">
        <v>230</v>
      </c>
      <c r="R15" s="49">
        <v>43259</v>
      </c>
      <c r="S15" s="49">
        <v>45085</v>
      </c>
      <c r="T15" s="49"/>
      <c r="U15" s="53"/>
      <c r="V15" s="46"/>
      <c r="W15" s="46"/>
      <c r="X15" s="55"/>
      <c r="Y15" s="55"/>
      <c r="Z15" s="46"/>
      <c r="AA15" s="46"/>
      <c r="AB15" s="46"/>
      <c r="AC15" s="56"/>
      <c r="AD15" s="56"/>
      <c r="AE15" s="54" t="s">
        <v>234</v>
      </c>
      <c r="AF15" s="46"/>
    </row>
    <row r="16" spans="1:32" ht="36.75" customHeight="1" x14ac:dyDescent="0.25">
      <c r="A16" s="6" t="s">
        <v>43</v>
      </c>
      <c r="B16" s="44">
        <v>13</v>
      </c>
      <c r="C16" s="4" t="s">
        <v>13</v>
      </c>
      <c r="D16" s="6" t="s">
        <v>329</v>
      </c>
      <c r="E16" s="8">
        <v>23507</v>
      </c>
      <c r="F16" s="8">
        <f t="shared" ca="1" si="0"/>
        <v>45288</v>
      </c>
      <c r="G16" s="9">
        <f t="shared" ca="1" si="1"/>
        <v>59.673972602739724</v>
      </c>
      <c r="H16" s="6" t="s">
        <v>55</v>
      </c>
      <c r="I16" s="18" t="s">
        <v>86</v>
      </c>
      <c r="J16" s="8">
        <v>44571</v>
      </c>
      <c r="K16" s="6" t="s">
        <v>99</v>
      </c>
      <c r="L16" s="6" t="s">
        <v>137</v>
      </c>
      <c r="M16" s="8">
        <v>44571</v>
      </c>
      <c r="N16" s="22" t="s">
        <v>170</v>
      </c>
      <c r="O16" s="75" t="s">
        <v>201</v>
      </c>
      <c r="P16" s="20" t="s">
        <v>226</v>
      </c>
      <c r="Q16" s="20" t="s">
        <v>229</v>
      </c>
      <c r="R16" s="8">
        <v>44893</v>
      </c>
      <c r="S16" s="8">
        <v>45989</v>
      </c>
      <c r="T16" s="6"/>
      <c r="U16" s="22"/>
      <c r="V16" s="6"/>
      <c r="W16" s="6"/>
      <c r="X16" s="24"/>
      <c r="Y16" s="24"/>
      <c r="Z16" s="6"/>
      <c r="AA16" s="6"/>
      <c r="AB16" s="20">
        <v>1593822377</v>
      </c>
      <c r="AC16" s="18"/>
      <c r="AD16" s="18"/>
      <c r="AE16" s="20" t="s">
        <v>259</v>
      </c>
      <c r="AF16" s="76">
        <v>42369</v>
      </c>
    </row>
    <row r="17" spans="1:32" ht="36.75" customHeight="1" x14ac:dyDescent="0.25">
      <c r="A17" s="6"/>
      <c r="B17" s="44">
        <v>14</v>
      </c>
      <c r="C17" s="4" t="s">
        <v>14</v>
      </c>
      <c r="D17" s="6" t="s">
        <v>329</v>
      </c>
      <c r="E17" s="8">
        <v>36719</v>
      </c>
      <c r="F17" s="8">
        <f ca="1">TODAY()</f>
        <v>45288</v>
      </c>
      <c r="G17" s="9">
        <f ca="1">(F17-E17)/365</f>
        <v>23.476712328767125</v>
      </c>
      <c r="H17" s="6" t="s">
        <v>55</v>
      </c>
      <c r="I17" s="18" t="s">
        <v>87</v>
      </c>
      <c r="J17" s="8">
        <v>44725</v>
      </c>
      <c r="K17" s="6" t="s">
        <v>100</v>
      </c>
      <c r="L17" s="6" t="s">
        <v>138</v>
      </c>
      <c r="M17" s="8">
        <v>44725</v>
      </c>
      <c r="N17" s="21" t="s">
        <v>171</v>
      </c>
      <c r="O17" s="21" t="s">
        <v>202</v>
      </c>
      <c r="P17" s="20" t="s">
        <v>225</v>
      </c>
      <c r="Q17" s="20" t="s">
        <v>229</v>
      </c>
      <c r="R17" s="8">
        <v>43889</v>
      </c>
      <c r="S17" s="8">
        <v>46081</v>
      </c>
      <c r="T17" s="6"/>
      <c r="U17" s="22"/>
      <c r="V17" s="20" t="s">
        <v>240</v>
      </c>
      <c r="W17" s="6">
        <v>4411134624</v>
      </c>
      <c r="X17" s="24"/>
      <c r="Y17" s="24"/>
      <c r="Z17" s="20" t="s">
        <v>256</v>
      </c>
      <c r="AA17" s="6"/>
      <c r="AB17" s="6"/>
      <c r="AC17" s="18"/>
      <c r="AD17" s="18"/>
      <c r="AE17" s="20" t="s">
        <v>256</v>
      </c>
      <c r="AF17" s="6"/>
    </row>
    <row r="18" spans="1:32" ht="36.75" customHeight="1" x14ac:dyDescent="0.25">
      <c r="A18" s="6" t="s">
        <v>43</v>
      </c>
      <c r="B18" s="44">
        <v>15</v>
      </c>
      <c r="C18" s="3" t="s">
        <v>15</v>
      </c>
      <c r="D18" s="20" t="s">
        <v>329</v>
      </c>
      <c r="E18" s="8">
        <v>25915</v>
      </c>
      <c r="F18" s="8">
        <f t="shared" ca="1" si="0"/>
        <v>45288</v>
      </c>
      <c r="G18" s="9">
        <f t="shared" ca="1" si="1"/>
        <v>53.076712328767123</v>
      </c>
      <c r="H18" s="6" t="s">
        <v>55</v>
      </c>
      <c r="I18" s="19" t="s">
        <v>88</v>
      </c>
      <c r="J18" s="8"/>
      <c r="K18" s="20" t="s">
        <v>101</v>
      </c>
      <c r="L18" s="6"/>
      <c r="M18" s="8"/>
      <c r="N18" s="21"/>
      <c r="O18" s="22"/>
      <c r="P18" s="6"/>
      <c r="Q18" s="112" t="s">
        <v>327</v>
      </c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4"/>
    </row>
    <row r="19" spans="1:32" ht="36.75" customHeight="1" x14ac:dyDescent="0.25">
      <c r="A19" s="6" t="s">
        <v>43</v>
      </c>
      <c r="B19" s="44">
        <v>16</v>
      </c>
      <c r="C19" s="3" t="s">
        <v>16</v>
      </c>
      <c r="D19" s="20" t="s">
        <v>329</v>
      </c>
      <c r="E19" s="8">
        <v>35972</v>
      </c>
      <c r="F19" s="8">
        <f t="shared" ca="1" si="0"/>
        <v>45288</v>
      </c>
      <c r="G19" s="9">
        <f t="shared" ca="1" si="1"/>
        <v>25.523287671232875</v>
      </c>
      <c r="H19" s="6" t="s">
        <v>55</v>
      </c>
      <c r="I19" s="18" t="s">
        <v>89</v>
      </c>
      <c r="J19" s="8"/>
      <c r="K19" s="6" t="s">
        <v>102</v>
      </c>
      <c r="L19" s="6" t="s">
        <v>139</v>
      </c>
      <c r="M19" s="8"/>
      <c r="N19" s="21" t="s">
        <v>172</v>
      </c>
      <c r="O19" s="22" t="s">
        <v>203</v>
      </c>
      <c r="P19" s="6" t="s">
        <v>227</v>
      </c>
      <c r="Q19" s="20" t="s">
        <v>229</v>
      </c>
      <c r="R19" s="8">
        <v>44734</v>
      </c>
      <c r="S19" s="8">
        <v>45830</v>
      </c>
      <c r="T19" s="6">
        <v>1</v>
      </c>
      <c r="U19" s="22" t="s">
        <v>244</v>
      </c>
      <c r="V19" s="20" t="s">
        <v>242</v>
      </c>
      <c r="W19" s="6">
        <v>7296393092</v>
      </c>
      <c r="X19" s="24"/>
      <c r="Y19" s="24"/>
      <c r="Z19" s="20" t="s">
        <v>256</v>
      </c>
      <c r="AA19" s="6"/>
      <c r="AB19" s="6"/>
      <c r="AC19" s="18" t="s">
        <v>267</v>
      </c>
      <c r="AD19" s="18" t="s">
        <v>268</v>
      </c>
      <c r="AE19" s="20"/>
      <c r="AF19" s="6"/>
    </row>
    <row r="20" spans="1:32" s="57" customFormat="1" ht="36.75" customHeight="1" x14ac:dyDescent="0.25">
      <c r="A20" s="46" t="s">
        <v>43</v>
      </c>
      <c r="B20" s="44">
        <v>17</v>
      </c>
      <c r="C20" s="58" t="s">
        <v>17</v>
      </c>
      <c r="D20" s="54" t="s">
        <v>434</v>
      </c>
      <c r="E20" s="49">
        <v>28001</v>
      </c>
      <c r="F20" s="49">
        <f t="shared" ca="1" si="0"/>
        <v>45288</v>
      </c>
      <c r="G20" s="50">
        <f t="shared" ca="1" si="1"/>
        <v>47.361643835616441</v>
      </c>
      <c r="H20" s="46" t="s">
        <v>56</v>
      </c>
      <c r="I20" s="56" t="s">
        <v>57</v>
      </c>
      <c r="J20" s="49">
        <v>45110</v>
      </c>
      <c r="K20" s="46" t="s">
        <v>103</v>
      </c>
      <c r="L20" s="46" t="s">
        <v>140</v>
      </c>
      <c r="M20" s="46"/>
      <c r="N20" s="53" t="s">
        <v>173</v>
      </c>
      <c r="O20" s="53" t="s">
        <v>204</v>
      </c>
      <c r="P20" s="54" t="s">
        <v>225</v>
      </c>
      <c r="Q20" s="54" t="s">
        <v>229</v>
      </c>
      <c r="R20" s="49">
        <v>45058</v>
      </c>
      <c r="S20" s="49">
        <v>45789</v>
      </c>
      <c r="T20" s="46"/>
      <c r="U20" s="53"/>
      <c r="V20" s="46"/>
      <c r="W20" s="46"/>
      <c r="X20" s="55"/>
      <c r="Y20" s="55"/>
      <c r="Z20" s="46"/>
      <c r="AA20" s="46"/>
      <c r="AB20" s="46"/>
      <c r="AC20" s="56"/>
      <c r="AD20" s="56"/>
      <c r="AE20" s="46"/>
      <c r="AF20" s="46"/>
    </row>
    <row r="21" spans="1:32" s="57" customFormat="1" ht="36.75" customHeight="1" x14ac:dyDescent="0.25">
      <c r="A21" s="46" t="s">
        <v>43</v>
      </c>
      <c r="B21" s="44">
        <v>18</v>
      </c>
      <c r="C21" s="48" t="s">
        <v>18</v>
      </c>
      <c r="D21" s="46" t="s">
        <v>341</v>
      </c>
      <c r="E21" s="49">
        <v>25995</v>
      </c>
      <c r="F21" s="49">
        <f t="shared" ca="1" si="0"/>
        <v>45288</v>
      </c>
      <c r="G21" s="50">
        <f t="shared" ca="1" si="1"/>
        <v>52.857534246575341</v>
      </c>
      <c r="H21" s="46" t="s">
        <v>55</v>
      </c>
      <c r="I21" s="56"/>
      <c r="J21" s="46"/>
      <c r="K21" s="46" t="s">
        <v>104</v>
      </c>
      <c r="L21" s="46" t="s">
        <v>141</v>
      </c>
      <c r="M21" s="46"/>
      <c r="N21" s="53" t="s">
        <v>174</v>
      </c>
      <c r="O21" s="53" t="s">
        <v>205</v>
      </c>
      <c r="P21" s="46"/>
      <c r="Q21" s="46"/>
      <c r="R21" s="46"/>
      <c r="S21" s="46"/>
      <c r="T21" s="46"/>
      <c r="U21" s="53"/>
      <c r="V21" s="46"/>
      <c r="W21" s="46"/>
      <c r="X21" s="55"/>
      <c r="Y21" s="55"/>
      <c r="Z21" s="46"/>
      <c r="AA21" s="46"/>
      <c r="AB21" s="46"/>
      <c r="AC21" s="56"/>
      <c r="AD21" s="56"/>
      <c r="AE21" s="46"/>
      <c r="AF21" s="46"/>
    </row>
    <row r="22" spans="1:32" s="57" customFormat="1" ht="36.75" customHeight="1" x14ac:dyDescent="0.25">
      <c r="A22" s="46" t="s">
        <v>43</v>
      </c>
      <c r="B22" s="44">
        <v>19</v>
      </c>
      <c r="C22" s="48" t="s">
        <v>19</v>
      </c>
      <c r="D22" s="46" t="s">
        <v>338</v>
      </c>
      <c r="E22" s="49">
        <v>37879</v>
      </c>
      <c r="F22" s="49">
        <f t="shared" ca="1" si="0"/>
        <v>45288</v>
      </c>
      <c r="G22" s="50">
        <f t="shared" ca="1" si="1"/>
        <v>20.298630136986301</v>
      </c>
      <c r="H22" s="46" t="s">
        <v>55</v>
      </c>
      <c r="I22" s="56" t="s">
        <v>58</v>
      </c>
      <c r="J22" s="49">
        <v>45124</v>
      </c>
      <c r="K22" s="46" t="s">
        <v>105</v>
      </c>
      <c r="L22" s="46" t="s">
        <v>142</v>
      </c>
      <c r="M22" s="46"/>
      <c r="N22" s="53" t="s">
        <v>175</v>
      </c>
      <c r="O22" s="53" t="s">
        <v>175</v>
      </c>
      <c r="P22" s="46"/>
      <c r="Q22" s="46"/>
      <c r="R22" s="46"/>
      <c r="S22" s="46"/>
      <c r="T22" s="46"/>
      <c r="U22" s="53"/>
      <c r="V22" s="46"/>
      <c r="W22" s="46"/>
      <c r="X22" s="55"/>
      <c r="Y22" s="55"/>
      <c r="Z22" s="46"/>
      <c r="AA22" s="46"/>
      <c r="AB22" s="46"/>
      <c r="AC22" s="56"/>
      <c r="AD22" s="56"/>
      <c r="AE22" s="54" t="s">
        <v>234</v>
      </c>
      <c r="AF22" s="46"/>
    </row>
    <row r="23" spans="1:32" ht="36.75" customHeight="1" x14ac:dyDescent="0.25">
      <c r="A23" s="6" t="s">
        <v>43</v>
      </c>
      <c r="B23" s="44">
        <v>20</v>
      </c>
      <c r="C23" s="4" t="s">
        <v>20</v>
      </c>
      <c r="D23" s="6" t="s">
        <v>329</v>
      </c>
      <c r="E23" s="8">
        <v>35557</v>
      </c>
      <c r="F23" s="8">
        <f t="shared" ca="1" si="0"/>
        <v>45288</v>
      </c>
      <c r="G23" s="9">
        <f t="shared" ca="1" si="1"/>
        <v>26.660273972602738</v>
      </c>
      <c r="H23" s="6" t="s">
        <v>55</v>
      </c>
      <c r="I23" s="18" t="s">
        <v>59</v>
      </c>
      <c r="J23" s="8">
        <v>44704</v>
      </c>
      <c r="K23" s="6" t="s">
        <v>106</v>
      </c>
      <c r="L23" s="6" t="s">
        <v>143</v>
      </c>
      <c r="M23" s="8">
        <v>44736</v>
      </c>
      <c r="N23" s="22" t="s">
        <v>176</v>
      </c>
      <c r="O23" s="22" t="s">
        <v>206</v>
      </c>
      <c r="P23" s="6" t="s">
        <v>225</v>
      </c>
      <c r="Q23" s="6" t="s">
        <v>229</v>
      </c>
      <c r="R23" s="8">
        <v>44644</v>
      </c>
      <c r="S23" s="8">
        <v>45740</v>
      </c>
      <c r="T23" s="6">
        <v>0</v>
      </c>
      <c r="U23" s="22" t="s">
        <v>245</v>
      </c>
      <c r="V23" s="6" t="s">
        <v>239</v>
      </c>
      <c r="W23" s="6">
        <v>4481135553</v>
      </c>
      <c r="X23" s="24"/>
      <c r="Y23" s="24"/>
      <c r="Z23" s="6" t="s">
        <v>256</v>
      </c>
      <c r="AA23" s="6"/>
      <c r="AB23" s="6"/>
      <c r="AC23" s="18"/>
      <c r="AD23" s="18"/>
      <c r="AE23" s="6" t="s">
        <v>256</v>
      </c>
      <c r="AF23" s="6"/>
    </row>
    <row r="24" spans="1:32" ht="36.75" customHeight="1" x14ac:dyDescent="0.25">
      <c r="A24" s="6"/>
      <c r="B24" s="44">
        <v>21</v>
      </c>
      <c r="C24" s="4" t="s">
        <v>364</v>
      </c>
      <c r="D24" s="6" t="s">
        <v>329</v>
      </c>
      <c r="E24" s="8">
        <v>33543</v>
      </c>
      <c r="F24" s="8">
        <f t="shared" ca="1" si="0"/>
        <v>45288</v>
      </c>
      <c r="G24" s="9">
        <f t="shared" ca="1" si="1"/>
        <v>32.178082191780824</v>
      </c>
      <c r="H24" s="6" t="s">
        <v>55</v>
      </c>
      <c r="I24" s="18" t="s">
        <v>365</v>
      </c>
      <c r="J24" s="8">
        <v>45201</v>
      </c>
      <c r="K24" s="6" t="s">
        <v>366</v>
      </c>
      <c r="L24" s="6" t="s">
        <v>367</v>
      </c>
      <c r="M24" s="8">
        <v>45201</v>
      </c>
      <c r="N24" s="22" t="s">
        <v>369</v>
      </c>
      <c r="O24" s="22" t="s">
        <v>368</v>
      </c>
      <c r="P24" s="6" t="s">
        <v>225</v>
      </c>
      <c r="Q24" s="6"/>
      <c r="R24" s="8"/>
      <c r="S24" s="8"/>
      <c r="T24" s="6">
        <v>3</v>
      </c>
      <c r="U24" s="22" t="s">
        <v>381</v>
      </c>
      <c r="V24" s="6" t="s">
        <v>242</v>
      </c>
      <c r="W24" s="6">
        <v>4427954890</v>
      </c>
      <c r="X24" s="24"/>
      <c r="Y24" s="24"/>
      <c r="Z24" s="6"/>
      <c r="AA24" s="6"/>
      <c r="AB24" s="6"/>
      <c r="AC24" s="18"/>
      <c r="AD24" s="18"/>
      <c r="AE24" s="6"/>
      <c r="AF24" s="6"/>
    </row>
    <row r="25" spans="1:32" s="57" customFormat="1" ht="36.75" customHeight="1" x14ac:dyDescent="0.25">
      <c r="A25" s="46" t="s">
        <v>43</v>
      </c>
      <c r="B25" s="44">
        <v>22</v>
      </c>
      <c r="C25" s="48" t="s">
        <v>21</v>
      </c>
      <c r="D25" s="46" t="s">
        <v>335</v>
      </c>
      <c r="E25" s="49">
        <v>30339</v>
      </c>
      <c r="F25" s="49">
        <f t="shared" ca="1" si="0"/>
        <v>45288</v>
      </c>
      <c r="G25" s="50">
        <f t="shared" ca="1" si="1"/>
        <v>40.956164383561642</v>
      </c>
      <c r="H25" s="46" t="s">
        <v>55</v>
      </c>
      <c r="I25" s="51" t="s">
        <v>60</v>
      </c>
      <c r="J25" s="49">
        <v>44621</v>
      </c>
      <c r="K25" s="54" t="s">
        <v>107</v>
      </c>
      <c r="L25" s="54" t="s">
        <v>144</v>
      </c>
      <c r="M25" s="46"/>
      <c r="N25" s="52" t="s">
        <v>177</v>
      </c>
      <c r="O25" s="52" t="s">
        <v>207</v>
      </c>
      <c r="P25" s="46"/>
      <c r="Q25" s="46"/>
      <c r="R25" s="46"/>
      <c r="S25" s="46"/>
      <c r="T25" s="46"/>
      <c r="U25" s="53"/>
      <c r="V25" s="46"/>
      <c r="W25" s="46"/>
      <c r="X25" s="55"/>
      <c r="Y25" s="55"/>
      <c r="Z25" s="46"/>
      <c r="AA25" s="46"/>
      <c r="AB25" s="46"/>
      <c r="AC25" s="56"/>
      <c r="AD25" s="56"/>
      <c r="AE25" s="46"/>
      <c r="AF25" s="46"/>
    </row>
    <row r="26" spans="1:32" s="57" customFormat="1" ht="36.75" customHeight="1" x14ac:dyDescent="0.25">
      <c r="A26" s="46" t="s">
        <v>43</v>
      </c>
      <c r="B26" s="44">
        <v>23</v>
      </c>
      <c r="C26" s="48" t="s">
        <v>22</v>
      </c>
      <c r="D26" s="46" t="s">
        <v>336</v>
      </c>
      <c r="E26" s="49">
        <v>26894</v>
      </c>
      <c r="F26" s="49">
        <f t="shared" ca="1" si="0"/>
        <v>45288</v>
      </c>
      <c r="G26" s="50">
        <f t="shared" ca="1" si="1"/>
        <v>50.394520547945206</v>
      </c>
      <c r="H26" s="46" t="s">
        <v>56</v>
      </c>
      <c r="I26" s="51" t="s">
        <v>61</v>
      </c>
      <c r="J26" s="49">
        <v>44578</v>
      </c>
      <c r="K26" s="54" t="s">
        <v>108</v>
      </c>
      <c r="L26" s="54" t="s">
        <v>145</v>
      </c>
      <c r="M26" s="46"/>
      <c r="N26" s="52" t="s">
        <v>178</v>
      </c>
      <c r="O26" s="52" t="s">
        <v>208</v>
      </c>
      <c r="P26" s="54" t="s">
        <v>228</v>
      </c>
      <c r="Q26" s="46"/>
      <c r="R26" s="46"/>
      <c r="S26" s="46"/>
      <c r="T26" s="46"/>
      <c r="U26" s="53"/>
      <c r="V26" s="46"/>
      <c r="W26" s="46"/>
      <c r="X26" s="55"/>
      <c r="Y26" s="55"/>
      <c r="Z26" s="46"/>
      <c r="AA26" s="46"/>
      <c r="AB26" s="46"/>
      <c r="AC26" s="56" t="s">
        <v>269</v>
      </c>
      <c r="AD26" s="56"/>
      <c r="AE26" s="54" t="s">
        <v>234</v>
      </c>
      <c r="AF26" s="46"/>
    </row>
    <row r="27" spans="1:32" ht="36.75" customHeight="1" x14ac:dyDescent="0.25">
      <c r="A27" s="6" t="s">
        <v>43</v>
      </c>
      <c r="B27" s="44">
        <v>24</v>
      </c>
      <c r="C27" s="3" t="s">
        <v>23</v>
      </c>
      <c r="D27" s="20" t="s">
        <v>329</v>
      </c>
      <c r="E27" s="8">
        <v>34265</v>
      </c>
      <c r="F27" s="8">
        <f t="shared" ca="1" si="0"/>
        <v>45288</v>
      </c>
      <c r="G27" s="9">
        <f t="shared" ca="1" si="1"/>
        <v>30.2</v>
      </c>
      <c r="H27" s="6" t="s">
        <v>55</v>
      </c>
      <c r="I27" s="18" t="s">
        <v>62</v>
      </c>
      <c r="J27" s="8">
        <v>45140</v>
      </c>
      <c r="K27" s="20" t="s">
        <v>109</v>
      </c>
      <c r="L27" s="20" t="s">
        <v>146</v>
      </c>
      <c r="M27" s="7">
        <v>45140</v>
      </c>
      <c r="N27" s="21" t="s">
        <v>179</v>
      </c>
      <c r="O27" s="21" t="s">
        <v>209</v>
      </c>
      <c r="P27" s="20" t="s">
        <v>225</v>
      </c>
      <c r="Q27" s="20" t="s">
        <v>231</v>
      </c>
      <c r="R27" s="8">
        <v>45012</v>
      </c>
      <c r="S27" s="8">
        <v>46839</v>
      </c>
      <c r="T27" s="6">
        <v>1</v>
      </c>
      <c r="U27" s="21" t="s">
        <v>246</v>
      </c>
      <c r="V27" s="20" t="s">
        <v>242</v>
      </c>
      <c r="W27" s="6">
        <v>6647612871</v>
      </c>
      <c r="X27" s="24"/>
      <c r="Y27" s="24"/>
      <c r="Z27" s="20" t="s">
        <v>256</v>
      </c>
      <c r="AA27" s="6"/>
      <c r="AB27" s="6"/>
      <c r="AC27" s="18"/>
      <c r="AD27" s="18"/>
      <c r="AE27" s="6"/>
      <c r="AF27" s="6"/>
    </row>
    <row r="28" spans="1:32" ht="36.75" customHeight="1" x14ac:dyDescent="0.25">
      <c r="A28" s="6" t="s">
        <v>43</v>
      </c>
      <c r="B28" s="44">
        <v>25</v>
      </c>
      <c r="C28" s="3" t="s">
        <v>24</v>
      </c>
      <c r="D28" s="20" t="s">
        <v>329</v>
      </c>
      <c r="E28" s="8">
        <v>34687</v>
      </c>
      <c r="F28" s="8">
        <f t="shared" ca="1" si="0"/>
        <v>45288</v>
      </c>
      <c r="G28" s="9">
        <f t="shared" ca="1" si="1"/>
        <v>29.043835616438358</v>
      </c>
      <c r="H28" s="6" t="s">
        <v>55</v>
      </c>
      <c r="I28" s="19" t="s">
        <v>63</v>
      </c>
      <c r="J28" s="8">
        <v>45110</v>
      </c>
      <c r="K28" s="20" t="s">
        <v>110</v>
      </c>
      <c r="L28" s="20" t="s">
        <v>147</v>
      </c>
      <c r="M28" s="7">
        <v>45110</v>
      </c>
      <c r="N28" s="21" t="s">
        <v>180</v>
      </c>
      <c r="O28" s="21" t="s">
        <v>210</v>
      </c>
      <c r="P28" s="20" t="s">
        <v>225</v>
      </c>
      <c r="Q28" s="20" t="s">
        <v>229</v>
      </c>
      <c r="R28" s="8">
        <v>45124</v>
      </c>
      <c r="S28" s="8">
        <v>46159</v>
      </c>
      <c r="T28" s="6">
        <v>1</v>
      </c>
      <c r="U28" s="21" t="s">
        <v>247</v>
      </c>
      <c r="V28" s="20"/>
      <c r="W28" s="6">
        <v>4425059291</v>
      </c>
      <c r="X28" s="24"/>
      <c r="Y28" s="24"/>
      <c r="Z28" s="20" t="s">
        <v>256</v>
      </c>
      <c r="AA28" s="6"/>
      <c r="AB28" s="6"/>
      <c r="AC28" s="18"/>
      <c r="AD28" s="18"/>
      <c r="AE28" s="20" t="s">
        <v>259</v>
      </c>
      <c r="AF28" s="8">
        <v>45525</v>
      </c>
    </row>
    <row r="29" spans="1:32" s="57" customFormat="1" ht="36.75" customHeight="1" x14ac:dyDescent="0.25">
      <c r="A29" s="46" t="s">
        <v>43</v>
      </c>
      <c r="B29" s="44">
        <v>26</v>
      </c>
      <c r="C29" s="58" t="s">
        <v>25</v>
      </c>
      <c r="D29" s="54" t="s">
        <v>337</v>
      </c>
      <c r="E29" s="49"/>
      <c r="F29" s="49">
        <f t="shared" ca="1" si="0"/>
        <v>45288</v>
      </c>
      <c r="G29" s="50">
        <f t="shared" ca="1" si="1"/>
        <v>124.07671232876713</v>
      </c>
      <c r="H29" s="46" t="s">
        <v>55</v>
      </c>
      <c r="I29" s="51" t="s">
        <v>399</v>
      </c>
      <c r="J29" s="49">
        <v>45110</v>
      </c>
      <c r="K29" s="54"/>
      <c r="L29" s="54"/>
      <c r="M29" s="59"/>
      <c r="N29" s="52"/>
      <c r="O29" s="52"/>
      <c r="P29" s="54"/>
      <c r="Q29" s="54"/>
      <c r="R29" s="49"/>
      <c r="S29" s="49"/>
      <c r="T29" s="46"/>
      <c r="U29" s="52"/>
      <c r="V29" s="54"/>
      <c r="W29" s="46"/>
      <c r="X29" s="55"/>
      <c r="Y29" s="55"/>
      <c r="Z29" s="54"/>
      <c r="AA29" s="46"/>
      <c r="AB29" s="46"/>
      <c r="AC29" s="56"/>
      <c r="AD29" s="56"/>
      <c r="AE29" s="54"/>
      <c r="AF29" s="49"/>
    </row>
    <row r="30" spans="1:32" s="89" customFormat="1" ht="36.75" customHeight="1" x14ac:dyDescent="0.25">
      <c r="A30" s="86"/>
      <c r="B30" s="44">
        <v>27</v>
      </c>
      <c r="C30" s="81" t="s">
        <v>419</v>
      </c>
      <c r="D30" s="82" t="s">
        <v>329</v>
      </c>
      <c r="E30" s="91">
        <v>29987</v>
      </c>
      <c r="F30" s="8">
        <f t="shared" ca="1" si="0"/>
        <v>45288</v>
      </c>
      <c r="G30" s="9">
        <f t="shared" ca="1" si="1"/>
        <v>41.920547945205477</v>
      </c>
      <c r="H30" s="86" t="s">
        <v>55</v>
      </c>
      <c r="I30" s="92" t="s">
        <v>427</v>
      </c>
      <c r="J30" s="91"/>
      <c r="K30" s="82" t="s">
        <v>428</v>
      </c>
      <c r="L30" s="82" t="s">
        <v>429</v>
      </c>
      <c r="M30" s="93"/>
      <c r="N30" s="83" t="s">
        <v>430</v>
      </c>
      <c r="O30" s="83" t="s">
        <v>215</v>
      </c>
      <c r="P30" s="82"/>
      <c r="Q30" s="82"/>
      <c r="R30" s="91"/>
      <c r="S30" s="91"/>
      <c r="T30" s="86"/>
      <c r="U30" s="83"/>
      <c r="V30" s="82"/>
      <c r="W30" s="86"/>
      <c r="X30" s="94"/>
      <c r="Y30" s="94"/>
      <c r="Z30" s="82"/>
      <c r="AA30" s="86"/>
      <c r="AB30" s="86"/>
      <c r="AC30" s="95" t="s">
        <v>431</v>
      </c>
      <c r="AD30" s="95" t="s">
        <v>432</v>
      </c>
      <c r="AE30" s="82"/>
      <c r="AF30" s="91"/>
    </row>
    <row r="31" spans="1:32" ht="36.75" customHeight="1" x14ac:dyDescent="0.25">
      <c r="A31" s="6" t="s">
        <v>43</v>
      </c>
      <c r="B31" s="44">
        <v>28</v>
      </c>
      <c r="C31" s="4" t="s">
        <v>26</v>
      </c>
      <c r="D31" s="6" t="s">
        <v>329</v>
      </c>
      <c r="E31" s="8">
        <v>25746</v>
      </c>
      <c r="F31" s="8">
        <f t="shared" ca="1" si="0"/>
        <v>45288</v>
      </c>
      <c r="G31" s="9">
        <f t="shared" ca="1" si="1"/>
        <v>53.539726027397258</v>
      </c>
      <c r="H31" s="6" t="s">
        <v>55</v>
      </c>
      <c r="I31" s="19" t="s">
        <v>64</v>
      </c>
      <c r="J31" s="8">
        <v>44621</v>
      </c>
      <c r="K31" s="20" t="s">
        <v>111</v>
      </c>
      <c r="L31" s="20" t="s">
        <v>148</v>
      </c>
      <c r="M31" s="8">
        <v>44621</v>
      </c>
      <c r="N31" s="21" t="s">
        <v>181</v>
      </c>
      <c r="O31" s="21" t="s">
        <v>211</v>
      </c>
      <c r="P31" s="20" t="s">
        <v>225</v>
      </c>
      <c r="Q31" s="20" t="s">
        <v>229</v>
      </c>
      <c r="R31" s="8">
        <v>45006</v>
      </c>
      <c r="S31" s="8">
        <v>46102</v>
      </c>
      <c r="T31" s="6"/>
      <c r="U31" s="22"/>
      <c r="V31" s="6"/>
      <c r="W31" s="6"/>
      <c r="X31" s="24"/>
      <c r="Y31" s="24"/>
      <c r="Z31" s="6"/>
      <c r="AA31" s="6"/>
      <c r="AB31" s="20" t="s">
        <v>257</v>
      </c>
      <c r="AC31" s="19" t="s">
        <v>270</v>
      </c>
      <c r="AD31" s="19" t="s">
        <v>271</v>
      </c>
      <c r="AE31" s="20" t="s">
        <v>259</v>
      </c>
      <c r="AF31" s="8">
        <v>45749</v>
      </c>
    </row>
    <row r="32" spans="1:32" ht="36.75" customHeight="1" x14ac:dyDescent="0.25">
      <c r="A32" s="6" t="s">
        <v>43</v>
      </c>
      <c r="B32" s="44">
        <v>29</v>
      </c>
      <c r="C32" s="4" t="s">
        <v>27</v>
      </c>
      <c r="D32" s="6" t="s">
        <v>329</v>
      </c>
      <c r="E32" s="8">
        <v>27098</v>
      </c>
      <c r="F32" s="8">
        <f t="shared" ca="1" si="0"/>
        <v>45288</v>
      </c>
      <c r="G32" s="9">
        <f t="shared" ca="1" si="1"/>
        <v>49.835616438356162</v>
      </c>
      <c r="H32" s="6" t="s">
        <v>55</v>
      </c>
      <c r="I32" s="19" t="s">
        <v>65</v>
      </c>
      <c r="J32" s="8">
        <v>45026</v>
      </c>
      <c r="K32" s="20" t="s">
        <v>112</v>
      </c>
      <c r="L32" s="20" t="s">
        <v>149</v>
      </c>
      <c r="M32" s="6"/>
      <c r="N32" s="21" t="s">
        <v>182</v>
      </c>
      <c r="O32" s="21" t="s">
        <v>212</v>
      </c>
      <c r="P32" s="20" t="s">
        <v>225</v>
      </c>
      <c r="Q32" s="20" t="s">
        <v>229</v>
      </c>
      <c r="R32" s="8">
        <v>44147</v>
      </c>
      <c r="S32" s="8">
        <v>45242</v>
      </c>
      <c r="T32" s="6"/>
      <c r="U32" s="21" t="s">
        <v>248</v>
      </c>
      <c r="V32" s="20" t="s">
        <v>239</v>
      </c>
      <c r="W32" s="6">
        <v>4428382922</v>
      </c>
      <c r="X32" s="24"/>
      <c r="Y32" s="24"/>
      <c r="Z32" s="20" t="s">
        <v>256</v>
      </c>
      <c r="AA32" s="6"/>
      <c r="AB32" s="6"/>
      <c r="AC32" s="18"/>
      <c r="AD32" s="18"/>
      <c r="AE32" s="20" t="s">
        <v>259</v>
      </c>
      <c r="AF32" s="8">
        <v>45242</v>
      </c>
    </row>
    <row r="33" spans="1:32" s="57" customFormat="1" ht="36.75" customHeight="1" x14ac:dyDescent="0.25">
      <c r="A33" s="46" t="s">
        <v>43</v>
      </c>
      <c r="B33" s="44">
        <v>30</v>
      </c>
      <c r="C33" s="58" t="s">
        <v>28</v>
      </c>
      <c r="D33" s="54" t="s">
        <v>342</v>
      </c>
      <c r="E33" s="49">
        <v>27915</v>
      </c>
      <c r="F33" s="49">
        <f t="shared" ca="1" si="0"/>
        <v>45288</v>
      </c>
      <c r="G33" s="50">
        <f t="shared" ca="1" si="1"/>
        <v>47.597260273972601</v>
      </c>
      <c r="H33" s="46" t="s">
        <v>55</v>
      </c>
      <c r="I33" s="51" t="s">
        <v>66</v>
      </c>
      <c r="J33" s="49"/>
      <c r="K33" s="54" t="s">
        <v>113</v>
      </c>
      <c r="L33" s="54" t="s">
        <v>150</v>
      </c>
      <c r="M33" s="46"/>
      <c r="N33" s="52" t="s">
        <v>183</v>
      </c>
      <c r="O33" s="52" t="s">
        <v>213</v>
      </c>
      <c r="P33" s="54" t="s">
        <v>225</v>
      </c>
      <c r="Q33" s="54" t="s">
        <v>232</v>
      </c>
      <c r="R33" s="49">
        <v>43296</v>
      </c>
      <c r="S33" s="59" t="s">
        <v>233</v>
      </c>
      <c r="T33" s="46"/>
      <c r="U33" s="52"/>
      <c r="V33" s="54"/>
      <c r="W33" s="46"/>
      <c r="X33" s="55"/>
      <c r="Y33" s="55"/>
      <c r="Z33" s="54"/>
      <c r="AA33" s="46"/>
      <c r="AB33" s="46"/>
      <c r="AC33" s="56"/>
      <c r="AD33" s="56"/>
      <c r="AE33" s="54"/>
      <c r="AF33" s="49"/>
    </row>
    <row r="34" spans="1:32" ht="36.75" customHeight="1" x14ac:dyDescent="0.25">
      <c r="A34" s="6" t="s">
        <v>43</v>
      </c>
      <c r="B34" s="44">
        <v>31</v>
      </c>
      <c r="C34" s="3" t="s">
        <v>370</v>
      </c>
      <c r="D34" s="20" t="s">
        <v>329</v>
      </c>
      <c r="E34" s="8">
        <v>32958</v>
      </c>
      <c r="F34" s="8">
        <f t="shared" ca="1" si="0"/>
        <v>45288</v>
      </c>
      <c r="G34" s="9">
        <f t="shared" ca="1" si="1"/>
        <v>33.780821917808218</v>
      </c>
      <c r="H34" s="6" t="s">
        <v>55</v>
      </c>
      <c r="I34" s="19" t="s">
        <v>398</v>
      </c>
      <c r="J34" s="8">
        <v>45215</v>
      </c>
      <c r="K34" s="20" t="s">
        <v>372</v>
      </c>
      <c r="L34" s="20" t="s">
        <v>373</v>
      </c>
      <c r="M34" s="6"/>
      <c r="N34" s="21" t="s">
        <v>374</v>
      </c>
      <c r="O34" s="21"/>
      <c r="P34" s="20" t="s">
        <v>225</v>
      </c>
      <c r="Q34" s="20" t="s">
        <v>231</v>
      </c>
      <c r="R34" s="8">
        <v>44979</v>
      </c>
      <c r="S34" s="7">
        <v>46075</v>
      </c>
      <c r="T34" s="6"/>
      <c r="U34" s="21"/>
      <c r="V34" s="20"/>
      <c r="W34" s="6"/>
      <c r="X34" s="24"/>
      <c r="Y34" s="24"/>
      <c r="Z34" s="20"/>
      <c r="AA34" s="6"/>
      <c r="AB34" s="6"/>
      <c r="AC34" s="18"/>
      <c r="AD34" s="18"/>
      <c r="AE34" s="20"/>
      <c r="AF34" s="8"/>
    </row>
    <row r="35" spans="1:32" ht="36.75" customHeight="1" x14ac:dyDescent="0.25">
      <c r="A35" s="6" t="s">
        <v>43</v>
      </c>
      <c r="B35" s="44">
        <v>32</v>
      </c>
      <c r="C35" s="3" t="s">
        <v>405</v>
      </c>
      <c r="D35" s="20" t="s">
        <v>329</v>
      </c>
      <c r="E35" s="8">
        <v>28977</v>
      </c>
      <c r="F35" s="8">
        <f t="shared" ca="1" si="0"/>
        <v>45288</v>
      </c>
      <c r="G35" s="9">
        <f t="shared" ca="1" si="1"/>
        <v>44.68767123287671</v>
      </c>
      <c r="H35" s="6" t="s">
        <v>55</v>
      </c>
      <c r="I35" s="19" t="s">
        <v>406</v>
      </c>
      <c r="J35" s="8"/>
      <c r="K35" s="20" t="s">
        <v>407</v>
      </c>
      <c r="L35" s="20" t="s">
        <v>408</v>
      </c>
      <c r="M35" s="6"/>
      <c r="N35" s="21" t="s">
        <v>409</v>
      </c>
      <c r="O35" s="21" t="s">
        <v>410</v>
      </c>
      <c r="P35" s="20" t="s">
        <v>225</v>
      </c>
      <c r="Q35" s="20" t="s">
        <v>229</v>
      </c>
      <c r="R35" s="8">
        <v>44901</v>
      </c>
      <c r="S35" s="7">
        <v>45997</v>
      </c>
      <c r="T35" s="6">
        <v>2</v>
      </c>
      <c r="U35" s="21"/>
      <c r="V35" s="20" t="s">
        <v>239</v>
      </c>
      <c r="W35" s="6"/>
      <c r="X35" s="24"/>
      <c r="Y35" s="24"/>
      <c r="Z35" s="20"/>
      <c r="AA35" s="6"/>
      <c r="AB35" s="6" t="s">
        <v>257</v>
      </c>
      <c r="AC35" s="18" t="s">
        <v>412</v>
      </c>
      <c r="AD35" s="18" t="s">
        <v>411</v>
      </c>
      <c r="AE35" s="20"/>
      <c r="AF35" s="8"/>
    </row>
    <row r="36" spans="1:32" ht="36.75" customHeight="1" x14ac:dyDescent="0.25">
      <c r="A36" s="6" t="s">
        <v>43</v>
      </c>
      <c r="B36" s="44">
        <v>33</v>
      </c>
      <c r="C36" s="3" t="s">
        <v>29</v>
      </c>
      <c r="D36" s="20" t="s">
        <v>329</v>
      </c>
      <c r="E36" s="8">
        <v>38234</v>
      </c>
      <c r="F36" s="8">
        <f t="shared" ca="1" si="0"/>
        <v>45288</v>
      </c>
      <c r="G36" s="9">
        <f t="shared" ca="1" si="1"/>
        <v>19.326027397260273</v>
      </c>
      <c r="H36" s="6" t="s">
        <v>55</v>
      </c>
      <c r="I36" s="19" t="s">
        <v>67</v>
      </c>
      <c r="J36" s="8">
        <v>45110</v>
      </c>
      <c r="K36" s="20" t="s">
        <v>114</v>
      </c>
      <c r="L36" s="20" t="s">
        <v>151</v>
      </c>
      <c r="M36" s="8">
        <v>45110</v>
      </c>
      <c r="N36" s="21" t="s">
        <v>184</v>
      </c>
      <c r="O36" s="21" t="s">
        <v>214</v>
      </c>
      <c r="P36" s="20" t="s">
        <v>227</v>
      </c>
      <c r="Q36" s="6"/>
      <c r="R36" s="6"/>
      <c r="S36" s="6"/>
      <c r="T36" s="6"/>
      <c r="U36" s="21" t="s">
        <v>249</v>
      </c>
      <c r="V36" s="20" t="s">
        <v>239</v>
      </c>
      <c r="W36" s="6">
        <v>4426341748</v>
      </c>
      <c r="X36" s="24"/>
      <c r="Y36" s="24"/>
      <c r="Z36" s="20" t="s">
        <v>256</v>
      </c>
      <c r="AA36" s="6"/>
      <c r="AB36" s="6"/>
      <c r="AC36" s="18"/>
      <c r="AD36" s="18"/>
      <c r="AE36" s="20" t="s">
        <v>259</v>
      </c>
      <c r="AF36" s="20" t="s">
        <v>260</v>
      </c>
    </row>
    <row r="37" spans="1:32" ht="36.75" customHeight="1" x14ac:dyDescent="0.25">
      <c r="A37" s="6" t="s">
        <v>43</v>
      </c>
      <c r="B37" s="44">
        <v>34</v>
      </c>
      <c r="C37" s="3" t="s">
        <v>397</v>
      </c>
      <c r="D37" s="20" t="s">
        <v>329</v>
      </c>
      <c r="E37" s="8">
        <v>31429</v>
      </c>
      <c r="F37" s="8">
        <f t="shared" ca="1" si="0"/>
        <v>45288</v>
      </c>
      <c r="G37" s="9">
        <f t="shared" ca="1" si="1"/>
        <v>37.969863013698628</v>
      </c>
      <c r="H37" s="6" t="s">
        <v>55</v>
      </c>
      <c r="I37" s="19" t="s">
        <v>375</v>
      </c>
      <c r="J37" s="8">
        <v>45216</v>
      </c>
      <c r="K37" s="20" t="s">
        <v>376</v>
      </c>
      <c r="L37" s="20" t="s">
        <v>377</v>
      </c>
      <c r="M37" s="8"/>
      <c r="N37" s="21" t="s">
        <v>378</v>
      </c>
      <c r="O37" s="21" t="s">
        <v>379</v>
      </c>
      <c r="P37" s="20" t="s">
        <v>225</v>
      </c>
      <c r="Q37" s="6" t="s">
        <v>229</v>
      </c>
      <c r="R37" s="8">
        <v>44329</v>
      </c>
      <c r="S37" s="8">
        <v>45425</v>
      </c>
      <c r="T37" s="6"/>
      <c r="U37" s="21" t="s">
        <v>380</v>
      </c>
      <c r="V37" s="20"/>
      <c r="W37" s="6">
        <v>4411114511</v>
      </c>
      <c r="X37" s="24"/>
      <c r="Y37" s="24"/>
      <c r="Z37" s="20"/>
      <c r="AA37" s="6"/>
      <c r="AB37" s="6"/>
      <c r="AC37" s="18"/>
      <c r="AD37" s="18"/>
      <c r="AE37" s="20" t="s">
        <v>259</v>
      </c>
      <c r="AF37" s="7">
        <v>45425</v>
      </c>
    </row>
    <row r="38" spans="1:32" ht="36.75" customHeight="1" x14ac:dyDescent="0.25">
      <c r="A38" s="6" t="s">
        <v>43</v>
      </c>
      <c r="B38" s="44">
        <v>35</v>
      </c>
      <c r="C38" s="4" t="s">
        <v>30</v>
      </c>
      <c r="D38" s="6" t="s">
        <v>329</v>
      </c>
      <c r="E38" s="8">
        <v>31167</v>
      </c>
      <c r="F38" s="8">
        <f t="shared" ca="1" si="0"/>
        <v>45288</v>
      </c>
      <c r="G38" s="9">
        <f t="shared" ca="1" si="1"/>
        <v>38.68767123287671</v>
      </c>
      <c r="H38" s="6" t="s">
        <v>55</v>
      </c>
      <c r="I38" s="19" t="s">
        <v>68</v>
      </c>
      <c r="J38" s="8">
        <v>44655</v>
      </c>
      <c r="K38" s="20" t="s">
        <v>115</v>
      </c>
      <c r="L38" s="20" t="s">
        <v>152</v>
      </c>
      <c r="M38" s="8">
        <v>44578</v>
      </c>
      <c r="N38" s="21" t="s">
        <v>185</v>
      </c>
      <c r="O38" s="21" t="s">
        <v>215</v>
      </c>
      <c r="P38" s="6"/>
      <c r="Q38" s="20" t="s">
        <v>229</v>
      </c>
      <c r="R38" s="8">
        <v>44939</v>
      </c>
      <c r="S38" s="8">
        <v>46035</v>
      </c>
      <c r="T38" s="6">
        <v>2</v>
      </c>
      <c r="U38" s="21" t="s">
        <v>250</v>
      </c>
      <c r="V38" s="6"/>
      <c r="W38" s="6"/>
      <c r="X38" s="24"/>
      <c r="Y38" s="24"/>
      <c r="Z38" s="6"/>
      <c r="AA38" s="6"/>
      <c r="AB38" s="20" t="s">
        <v>257</v>
      </c>
      <c r="AC38" s="19" t="s">
        <v>272</v>
      </c>
      <c r="AD38" s="19" t="s">
        <v>273</v>
      </c>
      <c r="AE38" s="20" t="s">
        <v>256</v>
      </c>
      <c r="AF38" s="6"/>
    </row>
    <row r="39" spans="1:32" s="57" customFormat="1" ht="36.75" customHeight="1" x14ac:dyDescent="0.25">
      <c r="A39" s="46" t="s">
        <v>43</v>
      </c>
      <c r="B39" s="44">
        <v>36</v>
      </c>
      <c r="C39" s="48" t="s">
        <v>31</v>
      </c>
      <c r="D39" s="46" t="s">
        <v>343</v>
      </c>
      <c r="E39" s="49">
        <v>27337</v>
      </c>
      <c r="F39" s="49">
        <f t="shared" ca="1" si="0"/>
        <v>45288</v>
      </c>
      <c r="G39" s="50">
        <f t="shared" ca="1" si="1"/>
        <v>49.180821917808217</v>
      </c>
      <c r="H39" s="46" t="s">
        <v>56</v>
      </c>
      <c r="I39" s="46">
        <v>14937433994</v>
      </c>
      <c r="J39" s="51" t="s">
        <v>400</v>
      </c>
      <c r="K39" s="54" t="s">
        <v>116</v>
      </c>
      <c r="L39" s="54" t="s">
        <v>153</v>
      </c>
      <c r="M39" s="46"/>
      <c r="N39" s="52" t="s">
        <v>184</v>
      </c>
      <c r="O39" s="52" t="s">
        <v>214</v>
      </c>
      <c r="P39" s="54" t="s">
        <v>225</v>
      </c>
      <c r="Q39" s="46"/>
      <c r="R39" s="46"/>
      <c r="S39" s="46"/>
      <c r="T39" s="46"/>
      <c r="U39" s="53"/>
      <c r="V39" s="46"/>
      <c r="W39" s="46"/>
      <c r="X39" s="55"/>
      <c r="Y39" s="55"/>
      <c r="Z39" s="46"/>
      <c r="AA39" s="46"/>
      <c r="AB39" s="54" t="s">
        <v>257</v>
      </c>
      <c r="AC39" s="51" t="s">
        <v>274</v>
      </c>
      <c r="AD39" s="51" t="s">
        <v>274</v>
      </c>
      <c r="AE39" s="54" t="s">
        <v>256</v>
      </c>
      <c r="AF39" s="46"/>
    </row>
    <row r="40" spans="1:32" ht="36.75" customHeight="1" x14ac:dyDescent="0.25">
      <c r="A40" s="6" t="s">
        <v>43</v>
      </c>
      <c r="B40" s="44">
        <v>37</v>
      </c>
      <c r="C40" s="4" t="s">
        <v>33</v>
      </c>
      <c r="D40" s="6" t="s">
        <v>329</v>
      </c>
      <c r="E40" s="8">
        <v>28328</v>
      </c>
      <c r="F40" s="8">
        <f t="shared" ca="1" si="0"/>
        <v>45288</v>
      </c>
      <c r="G40" s="9">
        <f t="shared" ca="1" si="1"/>
        <v>46.465753424657535</v>
      </c>
      <c r="H40" s="6" t="s">
        <v>55</v>
      </c>
      <c r="I40" s="19" t="s">
        <v>69</v>
      </c>
      <c r="J40" s="8">
        <v>44571</v>
      </c>
      <c r="K40" s="20" t="s">
        <v>117</v>
      </c>
      <c r="L40" s="20" t="s">
        <v>154</v>
      </c>
      <c r="M40" s="8">
        <v>44571</v>
      </c>
      <c r="N40" s="22" t="s">
        <v>186</v>
      </c>
      <c r="O40" s="21" t="s">
        <v>216</v>
      </c>
      <c r="P40" s="20" t="s">
        <v>225</v>
      </c>
      <c r="Q40" s="20" t="s">
        <v>229</v>
      </c>
      <c r="R40" s="8">
        <v>44207</v>
      </c>
      <c r="S40" s="8">
        <v>45302</v>
      </c>
      <c r="T40" s="6">
        <v>1</v>
      </c>
      <c r="U40" s="21" t="s">
        <v>251</v>
      </c>
      <c r="V40" s="20" t="s">
        <v>242</v>
      </c>
      <c r="W40" s="6"/>
      <c r="X40" s="24"/>
      <c r="Y40" s="24"/>
      <c r="Z40" s="6"/>
      <c r="AA40" s="6"/>
      <c r="AB40" s="6"/>
      <c r="AC40" s="18" t="s">
        <v>275</v>
      </c>
      <c r="AD40" s="18"/>
      <c r="AE40" s="20" t="s">
        <v>259</v>
      </c>
      <c r="AF40" s="8">
        <v>45302</v>
      </c>
    </row>
    <row r="41" spans="1:32" ht="36.75" customHeight="1" x14ac:dyDescent="0.25">
      <c r="A41" s="6" t="s">
        <v>43</v>
      </c>
      <c r="B41" s="44">
        <v>38</v>
      </c>
      <c r="C41" s="4" t="s">
        <v>34</v>
      </c>
      <c r="D41" s="6" t="s">
        <v>329</v>
      </c>
      <c r="E41" s="8">
        <v>25862</v>
      </c>
      <c r="F41" s="8">
        <f t="shared" ca="1" si="0"/>
        <v>45288</v>
      </c>
      <c r="G41" s="9">
        <f t="shared" ca="1" si="1"/>
        <v>53.221917808219175</v>
      </c>
      <c r="H41" s="6" t="s">
        <v>55</v>
      </c>
      <c r="I41" s="19" t="s">
        <v>70</v>
      </c>
      <c r="J41" s="8">
        <v>44578</v>
      </c>
      <c r="K41" s="20" t="s">
        <v>118</v>
      </c>
      <c r="L41" s="20" t="s">
        <v>155</v>
      </c>
      <c r="M41" s="8">
        <v>44578</v>
      </c>
      <c r="N41" s="21" t="s">
        <v>187</v>
      </c>
      <c r="O41" s="21" t="s">
        <v>217</v>
      </c>
      <c r="P41" s="20" t="s">
        <v>225</v>
      </c>
      <c r="Q41" s="20" t="s">
        <v>229</v>
      </c>
      <c r="R41" s="8">
        <v>44124</v>
      </c>
      <c r="S41" s="8">
        <v>45219</v>
      </c>
      <c r="T41" s="6">
        <v>2</v>
      </c>
      <c r="U41" s="21" t="s">
        <v>252</v>
      </c>
      <c r="V41" s="20" t="s">
        <v>242</v>
      </c>
      <c r="W41" s="6"/>
      <c r="X41" s="24"/>
      <c r="Y41" s="24"/>
      <c r="Z41" s="6"/>
      <c r="AA41" s="6"/>
      <c r="AB41" s="20" t="s">
        <v>257</v>
      </c>
      <c r="AC41" s="19" t="s">
        <v>276</v>
      </c>
      <c r="AD41" s="19" t="s">
        <v>277</v>
      </c>
      <c r="AE41" s="20" t="s">
        <v>259</v>
      </c>
      <c r="AF41" s="8">
        <v>45219</v>
      </c>
    </row>
    <row r="42" spans="1:32" s="57" customFormat="1" ht="36.75" customHeight="1" x14ac:dyDescent="0.25">
      <c r="A42" s="46" t="s">
        <v>43</v>
      </c>
      <c r="B42" s="44">
        <v>39</v>
      </c>
      <c r="C42" s="48" t="s">
        <v>35</v>
      </c>
      <c r="D42" s="46" t="s">
        <v>339</v>
      </c>
      <c r="E42" s="49">
        <v>31527</v>
      </c>
      <c r="F42" s="49">
        <f t="shared" ca="1" si="0"/>
        <v>45288</v>
      </c>
      <c r="G42" s="50">
        <f t="shared" ca="1" si="1"/>
        <v>37.701369863013696</v>
      </c>
      <c r="H42" s="46" t="s">
        <v>55</v>
      </c>
      <c r="I42" s="56" t="s">
        <v>71</v>
      </c>
      <c r="J42" s="49">
        <v>45026</v>
      </c>
      <c r="K42" s="46" t="s">
        <v>119</v>
      </c>
      <c r="L42" s="46" t="s">
        <v>156</v>
      </c>
      <c r="M42" s="46"/>
      <c r="N42" s="53" t="s">
        <v>188</v>
      </c>
      <c r="O42" s="53" t="s">
        <v>218</v>
      </c>
      <c r="P42" s="54" t="s">
        <v>228</v>
      </c>
      <c r="Q42" s="46" t="s">
        <v>234</v>
      </c>
      <c r="R42" s="46"/>
      <c r="S42" s="46"/>
      <c r="T42" s="46">
        <v>3</v>
      </c>
      <c r="U42" s="53" t="s">
        <v>253</v>
      </c>
      <c r="V42" s="46" t="s">
        <v>242</v>
      </c>
      <c r="W42" s="46">
        <v>4462387434</v>
      </c>
      <c r="X42" s="55"/>
      <c r="Y42" s="55"/>
      <c r="Z42" s="46" t="s">
        <v>256</v>
      </c>
      <c r="AA42" s="46"/>
      <c r="AB42" s="46" t="s">
        <v>257</v>
      </c>
      <c r="AC42" s="56" t="s">
        <v>278</v>
      </c>
      <c r="AD42" s="56" t="s">
        <v>279</v>
      </c>
      <c r="AE42" s="46" t="s">
        <v>234</v>
      </c>
      <c r="AF42" s="46"/>
    </row>
    <row r="43" spans="1:32" s="57" customFormat="1" ht="36.75" customHeight="1" x14ac:dyDescent="0.25">
      <c r="A43" s="46" t="s">
        <v>43</v>
      </c>
      <c r="B43" s="44">
        <v>40</v>
      </c>
      <c r="C43" s="48" t="s">
        <v>37</v>
      </c>
      <c r="D43" s="46" t="s">
        <v>329</v>
      </c>
      <c r="E43" s="49">
        <v>30532</v>
      </c>
      <c r="F43" s="49">
        <f t="shared" ca="1" si="0"/>
        <v>45288</v>
      </c>
      <c r="G43" s="50">
        <f t="shared" ca="1" si="1"/>
        <v>40.42739726027397</v>
      </c>
      <c r="H43" s="46" t="s">
        <v>55</v>
      </c>
      <c r="I43" s="56" t="s">
        <v>72</v>
      </c>
      <c r="J43" s="49">
        <v>44746</v>
      </c>
      <c r="K43" s="46" t="s">
        <v>120</v>
      </c>
      <c r="L43" s="46" t="s">
        <v>157</v>
      </c>
      <c r="M43" s="46"/>
      <c r="N43" s="53" t="s">
        <v>189</v>
      </c>
      <c r="O43" s="53" t="s">
        <v>219</v>
      </c>
      <c r="P43" s="46" t="s">
        <v>225</v>
      </c>
      <c r="Q43" s="46" t="s">
        <v>229</v>
      </c>
      <c r="R43" s="46" t="s">
        <v>235</v>
      </c>
      <c r="S43" s="49">
        <v>45556</v>
      </c>
      <c r="T43" s="46">
        <v>2</v>
      </c>
      <c r="U43" s="53" t="s">
        <v>254</v>
      </c>
      <c r="V43" s="46" t="s">
        <v>242</v>
      </c>
      <c r="W43" s="46">
        <v>4481251649</v>
      </c>
      <c r="X43" s="55"/>
      <c r="Y43" s="55"/>
      <c r="Z43" s="46" t="s">
        <v>259</v>
      </c>
      <c r="AA43" s="46" t="s">
        <v>280</v>
      </c>
      <c r="AB43" s="46" t="s">
        <v>257</v>
      </c>
      <c r="AC43" s="56" t="s">
        <v>281</v>
      </c>
      <c r="AD43" s="56" t="s">
        <v>282</v>
      </c>
      <c r="AE43" s="46" t="s">
        <v>259</v>
      </c>
      <c r="AF43" s="49">
        <v>45464</v>
      </c>
    </row>
    <row r="44" spans="1:32" ht="36.75" customHeight="1" x14ac:dyDescent="0.25">
      <c r="A44" s="6" t="s">
        <v>43</v>
      </c>
      <c r="B44" s="44">
        <v>41</v>
      </c>
      <c r="C44" s="4" t="s">
        <v>38</v>
      </c>
      <c r="D44" s="6" t="s">
        <v>329</v>
      </c>
      <c r="E44" s="8">
        <v>32247</v>
      </c>
      <c r="F44" s="8">
        <f t="shared" ca="1" si="0"/>
        <v>45288</v>
      </c>
      <c r="G44" s="9">
        <f t="shared" ca="1" si="1"/>
        <v>35.728767123287675</v>
      </c>
      <c r="H44" s="6" t="s">
        <v>55</v>
      </c>
      <c r="I44" s="18" t="s">
        <v>73</v>
      </c>
      <c r="J44" s="8">
        <v>44578</v>
      </c>
      <c r="K44" s="6" t="s">
        <v>121</v>
      </c>
      <c r="L44" s="6" t="s">
        <v>158</v>
      </c>
      <c r="M44" s="8">
        <v>44578</v>
      </c>
      <c r="N44" s="22" t="s">
        <v>190</v>
      </c>
      <c r="O44" s="22" t="s">
        <v>220</v>
      </c>
      <c r="P44" s="6" t="s">
        <v>225</v>
      </c>
      <c r="Q44" s="6" t="s">
        <v>229</v>
      </c>
      <c r="R44" s="8">
        <v>44403</v>
      </c>
      <c r="S44" s="8">
        <v>45499</v>
      </c>
      <c r="T44" s="6">
        <v>2</v>
      </c>
      <c r="U44" s="22" t="s">
        <v>255</v>
      </c>
      <c r="V44" s="6" t="s">
        <v>242</v>
      </c>
      <c r="W44" s="6">
        <v>4422051701</v>
      </c>
      <c r="X44" s="24"/>
      <c r="Y44" s="24"/>
      <c r="Z44" s="6" t="s">
        <v>256</v>
      </c>
      <c r="AA44" s="6"/>
      <c r="AB44" s="6"/>
      <c r="AC44" s="18"/>
      <c r="AD44" s="18"/>
      <c r="AE44" s="6" t="s">
        <v>256</v>
      </c>
      <c r="AF44" s="6"/>
    </row>
    <row r="45" spans="1:32" ht="36.75" customHeight="1" x14ac:dyDescent="0.25">
      <c r="A45" s="6" t="s">
        <v>43</v>
      </c>
      <c r="B45" s="44">
        <v>42</v>
      </c>
      <c r="C45" s="4" t="s">
        <v>39</v>
      </c>
      <c r="D45" s="6" t="s">
        <v>329</v>
      </c>
      <c r="E45" s="8">
        <v>24897</v>
      </c>
      <c r="F45" s="8">
        <f t="shared" ca="1" si="0"/>
        <v>45288</v>
      </c>
      <c r="G45" s="9">
        <f t="shared" ca="1" si="1"/>
        <v>55.865753424657534</v>
      </c>
      <c r="H45" s="6" t="s">
        <v>55</v>
      </c>
      <c r="I45" s="18" t="s">
        <v>74</v>
      </c>
      <c r="J45" s="8">
        <v>44809</v>
      </c>
      <c r="K45" s="6" t="s">
        <v>122</v>
      </c>
      <c r="L45" s="6" t="s">
        <v>159</v>
      </c>
      <c r="M45" s="8">
        <v>44747</v>
      </c>
      <c r="N45" s="22" t="s">
        <v>174</v>
      </c>
      <c r="O45" s="22" t="s">
        <v>221</v>
      </c>
      <c r="P45" s="6" t="s">
        <v>225</v>
      </c>
      <c r="Q45" s="6" t="s">
        <v>236</v>
      </c>
      <c r="R45" s="8">
        <v>44545</v>
      </c>
      <c r="S45" s="6" t="s">
        <v>237</v>
      </c>
      <c r="T45" s="6"/>
      <c r="U45" s="22"/>
      <c r="V45" s="6"/>
      <c r="W45" s="6"/>
      <c r="X45" s="24"/>
      <c r="Y45" s="24"/>
      <c r="Z45" s="6"/>
      <c r="AA45" s="6"/>
      <c r="AB45" s="6"/>
      <c r="AC45" s="18"/>
      <c r="AD45" s="18"/>
      <c r="AE45" s="6" t="s">
        <v>256</v>
      </c>
      <c r="AF45" s="6"/>
    </row>
    <row r="46" spans="1:32" s="57" customFormat="1" ht="36.75" customHeight="1" x14ac:dyDescent="0.25">
      <c r="A46" s="46" t="s">
        <v>43</v>
      </c>
      <c r="B46" s="44">
        <v>43</v>
      </c>
      <c r="C46" s="48" t="s">
        <v>40</v>
      </c>
      <c r="D46" s="46" t="s">
        <v>344</v>
      </c>
      <c r="E46" s="49">
        <v>31146</v>
      </c>
      <c r="F46" s="49">
        <f t="shared" ca="1" si="0"/>
        <v>45288</v>
      </c>
      <c r="G46" s="50">
        <f t="shared" ca="1" si="1"/>
        <v>38.745205479452054</v>
      </c>
      <c r="H46" s="46" t="s">
        <v>55</v>
      </c>
      <c r="I46" s="56" t="s">
        <v>75</v>
      </c>
      <c r="J46" s="49">
        <v>44621</v>
      </c>
      <c r="K46" s="46" t="s">
        <v>123</v>
      </c>
      <c r="L46" s="46" t="s">
        <v>160</v>
      </c>
      <c r="M46" s="49">
        <v>44621</v>
      </c>
      <c r="N46" s="53" t="s">
        <v>174</v>
      </c>
      <c r="O46" s="53" t="s">
        <v>222</v>
      </c>
      <c r="P46" s="46" t="s">
        <v>225</v>
      </c>
      <c r="Q46" s="46" t="s">
        <v>229</v>
      </c>
      <c r="R46" s="49">
        <v>44195</v>
      </c>
      <c r="S46" s="49">
        <v>45290</v>
      </c>
      <c r="T46" s="46"/>
      <c r="U46" s="53"/>
      <c r="V46" s="46"/>
      <c r="W46" s="46"/>
      <c r="X46" s="55"/>
      <c r="Y46" s="55"/>
      <c r="Z46" s="46"/>
      <c r="AA46" s="46"/>
      <c r="AB46" s="46"/>
      <c r="AC46" s="56" t="s">
        <v>283</v>
      </c>
      <c r="AD46" s="56"/>
      <c r="AE46" s="46" t="s">
        <v>259</v>
      </c>
      <c r="AF46" s="46" t="s">
        <v>260</v>
      </c>
    </row>
    <row r="47" spans="1:32" ht="36.75" customHeight="1" x14ac:dyDescent="0.25">
      <c r="A47" s="6" t="s">
        <v>43</v>
      </c>
      <c r="B47" s="44">
        <v>44</v>
      </c>
      <c r="C47" s="4" t="s">
        <v>41</v>
      </c>
      <c r="D47" s="6" t="s">
        <v>329</v>
      </c>
      <c r="E47" s="8">
        <v>27274</v>
      </c>
      <c r="F47" s="8">
        <f t="shared" ca="1" si="0"/>
        <v>45288</v>
      </c>
      <c r="G47" s="9">
        <f t="shared" ca="1" si="1"/>
        <v>49.353424657534248</v>
      </c>
      <c r="H47" s="6" t="s">
        <v>55</v>
      </c>
      <c r="I47" s="18" t="s">
        <v>76</v>
      </c>
      <c r="J47" s="8">
        <v>44578</v>
      </c>
      <c r="K47" s="6" t="s">
        <v>124</v>
      </c>
      <c r="L47" s="6" t="s">
        <v>396</v>
      </c>
      <c r="M47" s="8">
        <v>44578</v>
      </c>
      <c r="N47" s="22" t="s">
        <v>191</v>
      </c>
      <c r="O47" s="22" t="s">
        <v>191</v>
      </c>
      <c r="P47" s="6" t="s">
        <v>225</v>
      </c>
      <c r="Q47" s="6" t="s">
        <v>229</v>
      </c>
      <c r="R47" s="8">
        <v>44231</v>
      </c>
      <c r="S47" s="8">
        <v>45326</v>
      </c>
      <c r="T47" s="6"/>
      <c r="U47" s="22"/>
      <c r="V47" s="6" t="s">
        <v>239</v>
      </c>
      <c r="W47" s="6">
        <v>4461331118</v>
      </c>
      <c r="X47" s="24"/>
      <c r="Y47" s="24"/>
      <c r="Z47" s="6" t="s">
        <v>259</v>
      </c>
      <c r="AA47" s="6" t="s">
        <v>284</v>
      </c>
      <c r="AB47" s="6"/>
      <c r="AC47" s="18" t="s">
        <v>285</v>
      </c>
      <c r="AD47" s="18"/>
      <c r="AE47" s="6" t="s">
        <v>259</v>
      </c>
      <c r="AF47" s="8">
        <v>45326</v>
      </c>
    </row>
    <row r="48" spans="1:32" x14ac:dyDescent="0.25">
      <c r="A48" s="111"/>
      <c r="B48" s="111"/>
      <c r="C48" s="111"/>
    </row>
  </sheetData>
  <mergeCells count="8">
    <mergeCell ref="A48:C48"/>
    <mergeCell ref="Q18:AF18"/>
    <mergeCell ref="AD2:AD3"/>
    <mergeCell ref="X2:Y2"/>
    <mergeCell ref="Z2:Z3"/>
    <mergeCell ref="AA2:AA3"/>
    <mergeCell ref="AB2:AB3"/>
    <mergeCell ref="AC2:AC3"/>
  </mergeCells>
  <conditionalFormatting sqref="C2:D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{00B62328-6255-4EF1-B272-82DD8244B787}</x14:id>
        </ext>
      </extLst>
    </cfRule>
  </conditionalFormatting>
  <pageMargins left="0.7" right="0.7" top="0.75" bottom="0.75" header="0.3" footer="0.3"/>
  <ignoredErrors>
    <ignoredError sqref="AD4 AC5:AD5 AC6 AC9:AD9 AD8 AC19:AD19 AC26 AC31:AD31 AC38:AD38 AC43:AD43 AC46:AC47 AD41:AD42 AC40:AC42 I22:I23 I42 I45 I38 I33 I8 I15 I25:I26 AD35 I9:I11" numberStoredAsText="1"/>
  </ignoredErrors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B62328-6255-4EF1-B272-82DD8244B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B157-A011-4772-84E7-C5CB7FCD23D9}">
  <dimension ref="A1:H4"/>
  <sheetViews>
    <sheetView workbookViewId="0">
      <selection activeCell="C9" sqref="C9"/>
    </sheetView>
  </sheetViews>
  <sheetFormatPr baseColWidth="10" defaultRowHeight="15" x14ac:dyDescent="0.25"/>
  <cols>
    <col min="1" max="1" width="19.28515625" customWidth="1"/>
    <col min="2" max="2" width="12.28515625" customWidth="1"/>
    <col min="3" max="4" width="34.42578125" customWidth="1"/>
    <col min="5" max="5" width="21.7109375" customWidth="1"/>
    <col min="6" max="7" width="14.42578125" customWidth="1"/>
    <col min="8" max="8" width="16.28515625" customWidth="1"/>
  </cols>
  <sheetData>
    <row r="1" spans="1:8" ht="37.5" x14ac:dyDescent="0.25">
      <c r="A1" s="35" t="s">
        <v>2</v>
      </c>
      <c r="B1" s="36" t="s">
        <v>0</v>
      </c>
      <c r="C1" s="37" t="s">
        <v>1</v>
      </c>
      <c r="D1" s="37" t="s">
        <v>328</v>
      </c>
      <c r="E1" s="38" t="s">
        <v>44</v>
      </c>
      <c r="F1" s="39" t="s">
        <v>45</v>
      </c>
      <c r="G1" s="39" t="s">
        <v>46</v>
      </c>
      <c r="H1" s="39" t="s">
        <v>47</v>
      </c>
    </row>
    <row r="2" spans="1:8" x14ac:dyDescent="0.25">
      <c r="A2" s="6" t="s">
        <v>43</v>
      </c>
      <c r="B2" s="44">
        <v>1</v>
      </c>
      <c r="C2" s="17" t="s">
        <v>414</v>
      </c>
      <c r="D2" s="28" t="s">
        <v>417</v>
      </c>
      <c r="E2" s="7">
        <v>37429</v>
      </c>
      <c r="F2" s="8">
        <f ca="1">TODAY()</f>
        <v>45288</v>
      </c>
      <c r="G2" s="9">
        <f ca="1">(F2-E2)/365</f>
        <v>21.531506849315068</v>
      </c>
      <c r="H2" s="6" t="s">
        <v>56</v>
      </c>
    </row>
    <row r="3" spans="1:8" x14ac:dyDescent="0.25">
      <c r="A3" s="6" t="s">
        <v>43</v>
      </c>
      <c r="B3" s="44">
        <v>2</v>
      </c>
      <c r="C3" s="3" t="s">
        <v>415</v>
      </c>
      <c r="D3" s="28" t="s">
        <v>417</v>
      </c>
      <c r="E3" s="8">
        <v>36467</v>
      </c>
      <c r="F3" s="8">
        <f t="shared" ref="F3:F4" ca="1" si="0">TODAY()</f>
        <v>45288</v>
      </c>
      <c r="G3" s="9">
        <f t="shared" ref="G3:G4" ca="1" si="1">(F3-E3)/365</f>
        <v>24.167123287671235</v>
      </c>
      <c r="H3" s="6" t="s">
        <v>55</v>
      </c>
    </row>
    <row r="4" spans="1:8" x14ac:dyDescent="0.25">
      <c r="A4" s="6" t="s">
        <v>43</v>
      </c>
      <c r="B4" s="44">
        <v>3</v>
      </c>
      <c r="C4" s="3" t="s">
        <v>416</v>
      </c>
      <c r="D4" s="28" t="s">
        <v>417</v>
      </c>
      <c r="E4" s="8">
        <v>37145</v>
      </c>
      <c r="F4" s="8">
        <f t="shared" ca="1" si="0"/>
        <v>45288</v>
      </c>
      <c r="G4" s="9">
        <f t="shared" ca="1" si="1"/>
        <v>22.30958904109589</v>
      </c>
      <c r="H4" s="6" t="s">
        <v>55</v>
      </c>
    </row>
  </sheetData>
  <conditionalFormatting sqref="C1: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{C4041E91-F7C0-44D7-9537-8A4E7D4FB701}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041E91-F7C0-44D7-9537-8A4E7D4FB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6864-5250-4703-962C-D7A130C77D7C}">
  <dimension ref="A1:AD7"/>
  <sheetViews>
    <sheetView tabSelected="1" workbookViewId="0">
      <pane xSplit="1" topLeftCell="B1" activePane="topRight" state="frozen"/>
      <selection pane="topRight" activeCell="A11" sqref="A11"/>
    </sheetView>
  </sheetViews>
  <sheetFormatPr baseColWidth="10" defaultRowHeight="15" x14ac:dyDescent="0.25"/>
  <cols>
    <col min="1" max="1" width="27.42578125" bestFit="1" customWidth="1"/>
    <col min="2" max="2" width="12.28515625" customWidth="1"/>
    <col min="3" max="4" width="34.42578125" customWidth="1"/>
    <col min="5" max="5" width="21.7109375" customWidth="1"/>
    <col min="6" max="7" width="14.42578125" customWidth="1"/>
    <col min="8" max="8" width="16.28515625" customWidth="1"/>
    <col min="9" max="9" width="21" customWidth="1"/>
    <col min="10" max="10" width="26" customWidth="1"/>
    <col min="11" max="11" width="28.140625" customWidth="1"/>
    <col min="12" max="12" width="17.42578125" customWidth="1"/>
    <col min="13" max="13" width="19.7109375" customWidth="1"/>
    <col min="14" max="14" width="27.140625" customWidth="1"/>
    <col min="15" max="15" width="29.85546875" customWidth="1"/>
    <col min="16" max="16" width="16.85546875" customWidth="1"/>
    <col min="17" max="17" width="13.5703125" customWidth="1"/>
    <col min="18" max="18" width="22.140625" customWidth="1"/>
    <col min="19" max="19" width="12.5703125" customWidth="1"/>
    <col min="20" max="20" width="16.85546875" customWidth="1"/>
    <col min="21" max="21" width="17.42578125" customWidth="1"/>
    <col min="22" max="22" width="18.5703125" bestFit="1" customWidth="1"/>
    <col min="23" max="23" width="27.7109375" bestFit="1" customWidth="1"/>
    <col min="24" max="24" width="11" customWidth="1"/>
    <col min="25" max="25" width="17.5703125" customWidth="1"/>
    <col min="26" max="26" width="17.5703125" bestFit="1" customWidth="1"/>
    <col min="27" max="27" width="10.28515625" bestFit="1" customWidth="1"/>
    <col min="28" max="29" width="11" bestFit="1" customWidth="1"/>
    <col min="30" max="30" width="19.140625" bestFit="1" customWidth="1"/>
    <col min="31" max="31" width="14.5703125" bestFit="1" customWidth="1"/>
    <col min="32" max="32" width="10.7109375" bestFit="1" customWidth="1"/>
  </cols>
  <sheetData>
    <row r="1" spans="1:30" x14ac:dyDescent="0.25">
      <c r="A1" s="78" t="s">
        <v>413</v>
      </c>
    </row>
    <row r="2" spans="1:30" ht="36.75" customHeight="1" x14ac:dyDescent="0.25">
      <c r="A2" s="3" t="s">
        <v>389</v>
      </c>
      <c r="B2" s="20" t="s">
        <v>329</v>
      </c>
      <c r="C2" s="8">
        <v>31459</v>
      </c>
      <c r="D2" s="8">
        <f t="shared" ref="D2:D4" ca="1" si="0">TODAY()</f>
        <v>45288</v>
      </c>
      <c r="E2" s="9">
        <f t="shared" ref="E2:E4" ca="1" si="1">(D2-C2)/365</f>
        <v>37.887671232876713</v>
      </c>
      <c r="F2" s="6" t="s">
        <v>55</v>
      </c>
      <c r="G2" s="19" t="s">
        <v>390</v>
      </c>
      <c r="H2" s="8"/>
      <c r="I2" s="20" t="s">
        <v>391</v>
      </c>
      <c r="J2" s="6" t="s">
        <v>392</v>
      </c>
      <c r="K2" s="8"/>
      <c r="L2" s="21" t="s">
        <v>393</v>
      </c>
      <c r="M2" s="22" t="s">
        <v>394</v>
      </c>
      <c r="N2" s="6" t="s">
        <v>225</v>
      </c>
      <c r="O2" s="22" t="s">
        <v>230</v>
      </c>
      <c r="P2" s="77">
        <v>44966</v>
      </c>
      <c r="Q2" s="77">
        <v>46426</v>
      </c>
      <c r="R2" s="22"/>
      <c r="S2" s="22" t="s">
        <v>395</v>
      </c>
      <c r="T2" s="22" t="s">
        <v>238</v>
      </c>
      <c r="U2" s="22">
        <v>4411097460</v>
      </c>
      <c r="V2" s="22"/>
      <c r="W2" s="22"/>
      <c r="X2" s="22" t="s">
        <v>256</v>
      </c>
      <c r="Y2" s="22"/>
      <c r="Z2" s="22"/>
      <c r="AA2" s="22"/>
      <c r="AB2" s="22"/>
      <c r="AC2" s="22" t="s">
        <v>256</v>
      </c>
      <c r="AD2" s="22"/>
    </row>
    <row r="3" spans="1:30" ht="36.75" customHeight="1" x14ac:dyDescent="0.25">
      <c r="A3" s="3" t="s">
        <v>401</v>
      </c>
      <c r="B3" s="20" t="s">
        <v>329</v>
      </c>
      <c r="C3" s="8">
        <v>26124</v>
      </c>
      <c r="D3" s="8">
        <f t="shared" ca="1" si="0"/>
        <v>45288</v>
      </c>
      <c r="E3" s="9">
        <f t="shared" ca="1" si="1"/>
        <v>52.504109589041093</v>
      </c>
      <c r="F3" s="6" t="s">
        <v>55</v>
      </c>
      <c r="G3" s="19" t="s">
        <v>402</v>
      </c>
      <c r="H3" s="8"/>
      <c r="I3" s="20" t="s">
        <v>403</v>
      </c>
      <c r="J3" s="20" t="s">
        <v>404</v>
      </c>
      <c r="K3" s="7"/>
      <c r="L3" s="21"/>
      <c r="M3" s="21"/>
      <c r="N3" s="20" t="s">
        <v>225</v>
      </c>
      <c r="O3" s="20" t="s">
        <v>229</v>
      </c>
      <c r="P3" s="8">
        <v>44831</v>
      </c>
      <c r="Q3" s="8">
        <v>45927</v>
      </c>
      <c r="R3" s="6"/>
      <c r="S3" s="21"/>
      <c r="T3" s="20" t="s">
        <v>240</v>
      </c>
      <c r="U3" s="6">
        <v>4272072260</v>
      </c>
      <c r="V3" s="24"/>
      <c r="W3" s="24"/>
      <c r="X3" s="20"/>
      <c r="Y3" s="6"/>
      <c r="Z3" s="6"/>
      <c r="AA3" s="18"/>
      <c r="AB3" s="18"/>
      <c r="AC3" s="20"/>
      <c r="AD3" s="8"/>
    </row>
    <row r="4" spans="1:30" ht="36.75" customHeight="1" x14ac:dyDescent="0.25">
      <c r="A4" s="4" t="s">
        <v>36</v>
      </c>
      <c r="B4" s="6" t="s">
        <v>329</v>
      </c>
      <c r="C4" s="8">
        <v>37477</v>
      </c>
      <c r="D4" s="8">
        <f t="shared" ca="1" si="0"/>
        <v>45288</v>
      </c>
      <c r="E4" s="9">
        <f t="shared" ca="1" si="1"/>
        <v>21.4</v>
      </c>
      <c r="F4" s="6" t="s">
        <v>55</v>
      </c>
      <c r="G4" s="18" t="s">
        <v>345</v>
      </c>
      <c r="H4" s="8">
        <v>45188</v>
      </c>
      <c r="I4" s="6" t="s">
        <v>346</v>
      </c>
      <c r="J4" s="6" t="s">
        <v>347</v>
      </c>
      <c r="K4" s="8">
        <v>45188</v>
      </c>
      <c r="L4" s="22"/>
      <c r="M4" s="22" t="s">
        <v>348</v>
      </c>
      <c r="N4" s="20" t="s">
        <v>227</v>
      </c>
      <c r="O4" s="6" t="s">
        <v>230</v>
      </c>
      <c r="P4" s="8">
        <v>44575</v>
      </c>
      <c r="Q4" s="8">
        <v>46401</v>
      </c>
      <c r="R4" s="6">
        <v>7</v>
      </c>
      <c r="S4" s="22" t="s">
        <v>349</v>
      </c>
      <c r="T4" s="6" t="s">
        <v>242</v>
      </c>
      <c r="U4" s="6">
        <v>4271101078</v>
      </c>
      <c r="V4" s="24"/>
      <c r="W4" s="24"/>
      <c r="X4" s="6" t="s">
        <v>256</v>
      </c>
      <c r="Y4" s="6"/>
      <c r="Z4" s="6" t="s">
        <v>257</v>
      </c>
      <c r="AA4" s="18" t="s">
        <v>350</v>
      </c>
      <c r="AB4" s="18" t="s">
        <v>351</v>
      </c>
      <c r="AC4" s="6" t="s">
        <v>256</v>
      </c>
      <c r="AD4" s="6"/>
    </row>
    <row r="5" spans="1:30" ht="36.75" customHeight="1" x14ac:dyDescent="0.25">
      <c r="A5" s="4" t="s">
        <v>32</v>
      </c>
      <c r="B5" s="6" t="s">
        <v>329</v>
      </c>
      <c r="C5" s="8">
        <v>35633</v>
      </c>
      <c r="D5" s="8">
        <f t="shared" ref="D5" ca="1" si="2">TODAY()</f>
        <v>45288</v>
      </c>
      <c r="E5" s="9">
        <f t="shared" ref="E5" ca="1" si="3">(D5-C5)/365</f>
        <v>26.452054794520549</v>
      </c>
      <c r="F5" s="6" t="s">
        <v>55</v>
      </c>
      <c r="G5" s="6">
        <v>14129783222</v>
      </c>
      <c r="H5" s="19" t="s">
        <v>352</v>
      </c>
      <c r="I5" s="20" t="s">
        <v>353</v>
      </c>
      <c r="J5" s="20" t="s">
        <v>354</v>
      </c>
      <c r="K5" s="8">
        <v>45173</v>
      </c>
      <c r="L5" s="21" t="s">
        <v>355</v>
      </c>
      <c r="M5" s="21" t="s">
        <v>356</v>
      </c>
      <c r="N5" s="20" t="s">
        <v>227</v>
      </c>
      <c r="O5" s="6" t="s">
        <v>229</v>
      </c>
      <c r="P5" s="8">
        <v>44699</v>
      </c>
      <c r="Q5" s="8">
        <v>45795</v>
      </c>
      <c r="R5" s="6">
        <v>2</v>
      </c>
      <c r="S5" s="22" t="s">
        <v>357</v>
      </c>
      <c r="T5" s="6" t="s">
        <v>239</v>
      </c>
      <c r="U5" s="6">
        <v>4422191504</v>
      </c>
      <c r="V5" s="24"/>
      <c r="W5" s="24"/>
      <c r="X5" s="6" t="s">
        <v>256</v>
      </c>
      <c r="Y5" s="6"/>
      <c r="Z5" s="20"/>
      <c r="AA5" s="19"/>
      <c r="AB5" s="19"/>
      <c r="AC5" s="20" t="s">
        <v>256</v>
      </c>
      <c r="AD5" s="6"/>
    </row>
    <row r="6" spans="1:30" ht="36.75" customHeight="1" x14ac:dyDescent="0.25">
      <c r="A6" s="4" t="s">
        <v>358</v>
      </c>
      <c r="B6" s="6" t="s">
        <v>329</v>
      </c>
      <c r="C6" s="8">
        <v>38215</v>
      </c>
      <c r="D6" s="8">
        <f t="shared" ref="D6" ca="1" si="4">TODAY()</f>
        <v>45288</v>
      </c>
      <c r="E6" s="9">
        <f t="shared" ref="E6" ca="1" si="5">(D6-C6)/365</f>
        <v>19.378082191780823</v>
      </c>
      <c r="F6" s="6" t="s">
        <v>55</v>
      </c>
      <c r="G6" s="18" t="s">
        <v>359</v>
      </c>
      <c r="H6" s="8">
        <v>45201</v>
      </c>
      <c r="I6" s="6" t="s">
        <v>360</v>
      </c>
      <c r="J6" s="6" t="s">
        <v>361</v>
      </c>
      <c r="K6" s="6"/>
      <c r="L6" s="22"/>
      <c r="M6" s="22" t="s">
        <v>362</v>
      </c>
      <c r="N6" s="21" t="s">
        <v>363</v>
      </c>
      <c r="O6" s="6" t="s">
        <v>230</v>
      </c>
      <c r="P6" s="8">
        <v>45184</v>
      </c>
      <c r="Q6" s="8">
        <v>47011</v>
      </c>
      <c r="R6" s="6">
        <v>0</v>
      </c>
      <c r="S6" s="22"/>
      <c r="T6" s="6"/>
      <c r="U6" s="6"/>
      <c r="V6" s="24"/>
      <c r="W6" s="24"/>
      <c r="X6" s="6" t="s">
        <v>256</v>
      </c>
      <c r="Y6" s="6"/>
      <c r="Z6" s="6"/>
      <c r="AA6" s="18"/>
      <c r="AB6" s="18"/>
      <c r="AC6" s="6" t="s">
        <v>256</v>
      </c>
      <c r="AD6" s="6"/>
    </row>
    <row r="7" spans="1:30" ht="36.75" customHeight="1" x14ac:dyDescent="0.25">
      <c r="A7" s="3" t="s">
        <v>42</v>
      </c>
      <c r="B7" s="20" t="s">
        <v>329</v>
      </c>
      <c r="C7" s="8">
        <v>26458</v>
      </c>
      <c r="D7" s="8">
        <f t="shared" ref="D7" ca="1" si="6">TODAY()</f>
        <v>45288</v>
      </c>
      <c r="E7" s="9">
        <f t="shared" ref="E7" ca="1" si="7">(D7-C7)/365</f>
        <v>51.589041095890408</v>
      </c>
      <c r="F7" s="6" t="s">
        <v>55</v>
      </c>
      <c r="G7" s="18" t="s">
        <v>77</v>
      </c>
      <c r="H7" s="8">
        <v>45110</v>
      </c>
      <c r="I7" s="6" t="s">
        <v>125</v>
      </c>
      <c r="J7" s="6" t="s">
        <v>161</v>
      </c>
      <c r="K7" s="6"/>
      <c r="L7" s="22"/>
      <c r="M7" s="23" t="s">
        <v>223</v>
      </c>
      <c r="N7" s="6" t="s">
        <v>225</v>
      </c>
      <c r="O7" s="6" t="s">
        <v>229</v>
      </c>
      <c r="P7" s="8">
        <v>44814</v>
      </c>
      <c r="Q7" s="8">
        <v>45910</v>
      </c>
      <c r="R7" s="6"/>
      <c r="S7" s="22"/>
      <c r="T7" s="6"/>
      <c r="U7" s="6"/>
      <c r="V7" s="24"/>
      <c r="W7" s="24"/>
      <c r="X7" s="6"/>
      <c r="Y7" s="6"/>
      <c r="Z7" s="6" t="s">
        <v>257</v>
      </c>
      <c r="AA7" s="18" t="s">
        <v>286</v>
      </c>
      <c r="AB7" s="18" t="s">
        <v>287</v>
      </c>
      <c r="AC7" s="6" t="s">
        <v>256</v>
      </c>
      <c r="AD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F6A90CB52BE3418CCFB379576B8929" ma:contentTypeVersion="9" ma:contentTypeDescription="Crear nuevo documento." ma:contentTypeScope="" ma:versionID="dd323082f75c511978749ffb8050ff95">
  <xsd:schema xmlns:xsd="http://www.w3.org/2001/XMLSchema" xmlns:xs="http://www.w3.org/2001/XMLSchema" xmlns:p="http://schemas.microsoft.com/office/2006/metadata/properties" xmlns:ns3="43d4d048-a867-4a11-aef9-587249fe6d2b" xmlns:ns4="5ffd18ad-97be-445a-bb6e-3290d61c904f" targetNamespace="http://schemas.microsoft.com/office/2006/metadata/properties" ma:root="true" ma:fieldsID="fd5e36a00ce3cfd36515e63826eb2649" ns3:_="" ns4:_="">
    <xsd:import namespace="43d4d048-a867-4a11-aef9-587249fe6d2b"/>
    <xsd:import namespace="5ffd18ad-97be-445a-bb6e-3290d61c90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4d048-a867-4a11-aef9-587249fe6d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d18ad-97be-445a-bb6e-3290d61c904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d4d048-a867-4a11-aef9-587249fe6d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198F5F-B69A-4341-8F8B-85F15593D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4d048-a867-4a11-aef9-587249fe6d2b"/>
    <ds:schemaRef ds:uri="5ffd18ad-97be-445a-bb6e-3290d61c90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DF96CE-CE83-4B33-9E79-70EF18E2B345}">
  <ds:schemaRefs>
    <ds:schemaRef ds:uri="http://purl.org/dc/elements/1.1/"/>
    <ds:schemaRef ds:uri="http://schemas.microsoft.com/office/2006/documentManagement/types"/>
    <ds:schemaRef ds:uri="5ffd18ad-97be-445a-bb6e-3290d61c904f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43d4d048-a867-4a11-aef9-587249fe6d2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5494D9-500F-4546-A44A-79386CBA1F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Documentacion</vt:lpstr>
      <vt:lpstr>INF</vt:lpstr>
      <vt:lpstr>PRACTICANTES</vt:lpstr>
      <vt:lpstr>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Tenorio Hernández</dc:creator>
  <cp:lastModifiedBy>Mipc</cp:lastModifiedBy>
  <dcterms:created xsi:type="dcterms:W3CDTF">2023-09-21T19:57:46Z</dcterms:created>
  <dcterms:modified xsi:type="dcterms:W3CDTF">2023-12-28T16:51:07Z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0x01010067F6A90CB52BE3418CCFB379576B8929</vt:lpwstr>
  </property>
</Properties>
</file>