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G:\Drives compartilhados\EMPRESA\APOIO\LISPS\"/>
    </mc:Choice>
  </mc:AlternateContent>
  <xr:revisionPtr revIDLastSave="0" documentId="13_ncr:1_{A0598AD3-BE6E-4B94-BC51-27E91E04ED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3" i="2"/>
  <c r="F2" i="2"/>
</calcChain>
</file>

<file path=xl/sharedStrings.xml><?xml version="1.0" encoding="utf-8"?>
<sst xmlns="http://schemas.openxmlformats.org/spreadsheetml/2006/main" count="135" uniqueCount="134">
  <si>
    <t>A$C5D413A16</t>
  </si>
  <si>
    <t>TOP-AP. GINASTICA</t>
  </si>
  <si>
    <t>TOP-ÁRVORE_COQUEIRO</t>
  </si>
  <si>
    <t>A$C6FF31F83</t>
  </si>
  <si>
    <t>TOP-ÁRVORE_TOCO</t>
  </si>
  <si>
    <t>TOP-MUDA DE PLANTA</t>
  </si>
  <si>
    <t>A$C573F1E39</t>
  </si>
  <si>
    <t>TOP-REDE ELÉTRICA_POSTE-CONCRETO-LUMINÁRIA</t>
  </si>
  <si>
    <t>TOP-REDE ELÉTRICA_POSTE-CONCRETO</t>
  </si>
  <si>
    <t>A$C4CAD4B8B</t>
  </si>
  <si>
    <t>TOP-REDE ELÉTRICA_POSTE-CONCRETO-AMARRAÇÃO</t>
  </si>
  <si>
    <t>A$C7326432B</t>
  </si>
  <si>
    <t>A$C2AAA6732</t>
  </si>
  <si>
    <t>TOP-REDE ELÉTRICA_POSTE-CONC-TRANSFORMADOR</t>
  </si>
  <si>
    <t>TOP-ÁRVORE_PINHEIRO</t>
  </si>
  <si>
    <t>TOP-ÁRVORE</t>
  </si>
  <si>
    <t>A$C49782D5F</t>
  </si>
  <si>
    <t>TOP-ÁRVORE_PALMEIRA</t>
  </si>
  <si>
    <t>A$C3EA7075F</t>
  </si>
  <si>
    <t>A$C32BC4519</t>
  </si>
  <si>
    <t>A$C2E34311C</t>
  </si>
  <si>
    <t>TOP-REDE ELÉTRICA_POSTE-CONC-TRANSF-LUMIN</t>
  </si>
  <si>
    <t>TOP-REDE ELÉTRICA_POÇO DE VISITA-BAIXA TENSÃO</t>
  </si>
  <si>
    <t>PVBT</t>
  </si>
  <si>
    <t>A$C6B3F577C</t>
  </si>
  <si>
    <t>TOP-REDE TELEFONICA_POÇO DE VISITA</t>
  </si>
  <si>
    <t>PVT</t>
  </si>
  <si>
    <t>A$C128A16B0</t>
  </si>
  <si>
    <t>TOP-REDE ESGOTO_POÇO DE VISITA</t>
  </si>
  <si>
    <t>PVE</t>
  </si>
  <si>
    <t>A$C55BD694A</t>
  </si>
  <si>
    <t>TOP-REDE ÁGUAS PLUVIAIS_POÇO DE VISITA</t>
  </si>
  <si>
    <t>PVA</t>
  </si>
  <si>
    <t>A$C13FD63B8</t>
  </si>
  <si>
    <t>TOP-CAIXA INSPEÇÃO SEM IDENTIFICAÇÃO</t>
  </si>
  <si>
    <t>A$C12260DE9</t>
  </si>
  <si>
    <t>A$C20376F33</t>
  </si>
  <si>
    <t>TOP-REDE ELÉTRICA_POÇO DE VISITA-ALTA TENSÃO</t>
  </si>
  <si>
    <t>PVAT</t>
  </si>
  <si>
    <t>A$C1B4B6171</t>
  </si>
  <si>
    <t>TOP-REDE ELÉTRICA_POÇO DE VISITA</t>
  </si>
  <si>
    <t>A$C6D961FD8</t>
  </si>
  <si>
    <t>TOP-LIXEIRA</t>
  </si>
  <si>
    <t>TOP-ANTENA</t>
  </si>
  <si>
    <t>A$C1B175940</t>
  </si>
  <si>
    <t>TOP-REDE ELÉTRICA_CAIXA DE INSPEÇÃO</t>
  </si>
  <si>
    <t>A$C42EF300E</t>
  </si>
  <si>
    <t>TOP-BALIZADOR</t>
  </si>
  <si>
    <t>A$C60A577F8</t>
  </si>
  <si>
    <t>TOP-POÇO DE VISITA NÃO IDENTIFICADO</t>
  </si>
  <si>
    <t>A$C4DA813CF</t>
  </si>
  <si>
    <t>PVC</t>
  </si>
  <si>
    <t>A$C29C304B7</t>
  </si>
  <si>
    <t>TOP-REDE TELEFONICA_CAIXA DE INSPEÇÃO</t>
  </si>
  <si>
    <t>TOP-REDE ÁGUA POTÁVEL_HIDRANTE</t>
  </si>
  <si>
    <t>A$C654D5053</t>
  </si>
  <si>
    <t>TOP-REDE ÁGUAS PLUVIAIS_BOCA DE LOBO</t>
  </si>
  <si>
    <t>A$C0BEB5EB6</t>
  </si>
  <si>
    <t>TOP-REDE ÁGUA POTÁVEL_TORNEIRA</t>
  </si>
  <si>
    <t>A$C233C3A97</t>
  </si>
  <si>
    <t>TOP-REDE ÁGUAS PLUVIAIS_BOCA DE LOBO-GRELHA</t>
  </si>
  <si>
    <t>A$C7CFE4D38</t>
  </si>
  <si>
    <t>A$C25073941</t>
  </si>
  <si>
    <t>TOP-REDE ÁGUA POTÁVEL_REGISTRO</t>
  </si>
  <si>
    <t>A$C6FD4223E</t>
  </si>
  <si>
    <t>TOP-REDE ESGOTO_CAIXA DE INSPEÇÃO</t>
  </si>
  <si>
    <t>CIE</t>
  </si>
  <si>
    <t>A$C0F2448E0</t>
  </si>
  <si>
    <t>TOP-REDE ÁGUA POTÁVEL_CAIXA-HIDRANTE</t>
  </si>
  <si>
    <t>A$C222801AC</t>
  </si>
  <si>
    <t>TOP-REDE ELÉTRICA_CAIXA DETRAN</t>
  </si>
  <si>
    <t>A$C3AFF17E5</t>
  </si>
  <si>
    <t>TOP-REDE TELEFONICA_CAIXA-INTERNET</t>
  </si>
  <si>
    <t>CXI</t>
  </si>
  <si>
    <t>A$C3F6D74D9</t>
  </si>
  <si>
    <t>TOP-REDE ELÉTRICA_LUMINÁRIA-FERRO-JARDIM</t>
  </si>
  <si>
    <t>A$C736F3E37</t>
  </si>
  <si>
    <t>TOP-REDE ELÉTRICA_REFLETOR</t>
  </si>
  <si>
    <t>A$C01D1759F</t>
  </si>
  <si>
    <t>TOP-REDE ELÉTRICA_PADRÃO-ENERGIA</t>
  </si>
  <si>
    <t>A$C3C1A1D79</t>
  </si>
  <si>
    <t>TOP-REDE ELÉTRICA_LUMINÁRIA-CONCRETO</t>
  </si>
  <si>
    <t>A$C325C66AC</t>
  </si>
  <si>
    <t>TOP-REDE ELÉTRICA_LUMINÁRIA-FERRO</t>
  </si>
  <si>
    <t>A$C3EB44A8F</t>
  </si>
  <si>
    <t>A$C068917E8</t>
  </si>
  <si>
    <t>TOP-REDE ELÉTRICA_SENSOR</t>
  </si>
  <si>
    <t>A$C51E61586</t>
  </si>
  <si>
    <t>TOP-PLACA</t>
  </si>
  <si>
    <t>A$C34343D36</t>
  </si>
  <si>
    <t>TOP-PLACA-SINALIZAÇÃO</t>
  </si>
  <si>
    <t>TOP-REDE TELEFONICA_TELEFONE PÚBLICO</t>
  </si>
  <si>
    <t>A$C0DB759EB</t>
  </si>
  <si>
    <t>A$C0EAB5E08</t>
  </si>
  <si>
    <t>TOP-REDE ELÉTRICA_SEMÁFORO</t>
  </si>
  <si>
    <t>A$C23B73C06</t>
  </si>
  <si>
    <t>NAME</t>
  </si>
  <si>
    <t>LAYER</t>
  </si>
  <si>
    <t>CODIGO</t>
  </si>
  <si>
    <t>ANT</t>
  </si>
  <si>
    <t>BAL</t>
  </si>
  <si>
    <t>LIX</t>
  </si>
  <si>
    <t>PLA</t>
  </si>
  <si>
    <t>APG</t>
  </si>
  <si>
    <t>ARV</t>
  </si>
  <si>
    <t>COQ</t>
  </si>
  <si>
    <t>PIN</t>
  </si>
  <si>
    <t>PAL</t>
  </si>
  <si>
    <t>REF</t>
  </si>
  <si>
    <t>CIS</t>
  </si>
  <si>
    <t>PLS</t>
  </si>
  <si>
    <t>PVN</t>
  </si>
  <si>
    <t>HID</t>
  </si>
  <si>
    <t>CHD</t>
  </si>
  <si>
    <t>RGA</t>
  </si>
  <si>
    <t>TOR</t>
  </si>
  <si>
    <t>BOL</t>
  </si>
  <si>
    <t>GRE</t>
  </si>
  <si>
    <t>TOC</t>
  </si>
  <si>
    <t>CXE</t>
  </si>
  <si>
    <t>CXD</t>
  </si>
  <si>
    <t>LUM</t>
  </si>
  <si>
    <t>LUF</t>
  </si>
  <si>
    <t>LUJ</t>
  </si>
  <si>
    <t>PDE</t>
  </si>
  <si>
    <t>POC</t>
  </si>
  <si>
    <t>POCA</t>
  </si>
  <si>
    <t>PCL</t>
  </si>
  <si>
    <t>PCTL</t>
  </si>
  <si>
    <t>PCT</t>
  </si>
  <si>
    <t>SEM</t>
  </si>
  <si>
    <t>CXT</t>
  </si>
  <si>
    <t>TLP</t>
  </si>
  <si>
    <t>MDP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</si>
</sst>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topLeftCell="B23" workbookViewId="0">
      <selection activeCell="G31" sqref="G31"/>
    </sheetView>
  </sheetViews>
  <sheetFormatPr defaultRowHeight="14.4" x14ac:dyDescent="0.3"/>
  <cols>
    <col min="1" max="1" width="48.88671875" style="1" bestFit="1" customWidth="1"/>
    <col min="2" max="2" width="13.5546875" style="1" bestFit="1" customWidth="1"/>
    <col min="4" max="4" width="16.44140625" hidden="1" customWidth="1"/>
    <col min="5" max="5" width="72.5546875" hidden="1" customWidth="1"/>
    <col min="6" max="6" width="50.77734375" hidden="1" customWidth="1"/>
    <col min="7" max="7" width="142.33203125" bestFit="1" customWidth="1"/>
  </cols>
  <sheetData>
    <row r="1" spans="1:7" x14ac:dyDescent="0.3">
      <c r="A1" s="1" t="s">
        <v>97</v>
      </c>
      <c r="B1" s="1" t="s">
        <v>96</v>
      </c>
      <c r="C1" s="1" t="s">
        <v>98</v>
      </c>
    </row>
    <row r="2" spans="1:7" x14ac:dyDescent="0.3">
      <c r="A2" s="1" t="s">
        <v>43</v>
      </c>
      <c r="B2" s="1" t="s">
        <v>46</v>
      </c>
      <c r="C2" s="1" t="s">
        <v>99</v>
      </c>
      <c r="D2" t="str">
        <f>CONCATENATE("((= Attv """,C2,""")")</f>
        <v>((= Attv "ANT")</v>
      </c>
      <c r="E2" t="str">
        <f>CONCATENATE("(progn (command ""_.layer"" ""m"" """,A2,""" """")")</f>
        <v>(progn (command "_.layer" "m" "TOP-ANTENA" "")</v>
      </c>
      <c r="F2" t="str">
        <f>CONCATENATE("(command ""_.insert"" """,B2,""" ponto escala """" ""0"" """")))")</f>
        <v>(command "_.insert" "A$C42EF300E" ponto escala "" "0" "")))</v>
      </c>
      <c r="G2" t="str">
        <f>CONCATENATE(D2," ",E2," ",F2)</f>
        <v>((= Attv "ANT") (progn (command "_.layer" "m" "TOP-ANTENA" "") (command "_.insert" "A$C42EF300E" ponto escala "" "0" "")))</v>
      </c>
    </row>
    <row r="3" spans="1:7" x14ac:dyDescent="0.3">
      <c r="A3" s="1" t="s">
        <v>1</v>
      </c>
      <c r="B3" s="1" t="s">
        <v>0</v>
      </c>
      <c r="C3" s="1" t="s">
        <v>103</v>
      </c>
      <c r="D3" t="str">
        <f t="shared" ref="D3:D45" si="0">CONCATENATE("((= Attv """,C3,""")")</f>
        <v>((= Attv "APG")</v>
      </c>
      <c r="E3" t="str">
        <f t="shared" ref="E3:E45" si="1">CONCATENATE("(progn (command ""_.layer"" ""m"" """,A3,""" """")")</f>
        <v>(progn (command "_.layer" "m" "TOP-AP. GINASTICA" "")</v>
      </c>
      <c r="F3" t="str">
        <f>CONCATENATE("(command ""_.insert"" """,B3,""" ponto escala """" ""0"" """")))")</f>
        <v>(command "_.insert" "A$C5D413A16" ponto escala "" "0" "")))</v>
      </c>
      <c r="G3" t="str">
        <f t="shared" ref="G3:G45" si="2">CONCATENATE(D3," ",E3," ",F3)</f>
        <v>((= Attv "APG") (progn (command "_.layer" "m" "TOP-AP. GINASTICA" "") (command "_.insert" "A$C5D413A16" ponto escala "" "0" "")))</v>
      </c>
    </row>
    <row r="4" spans="1:7" x14ac:dyDescent="0.3">
      <c r="A4" s="1" t="s">
        <v>15</v>
      </c>
      <c r="B4" s="1" t="s">
        <v>16</v>
      </c>
      <c r="C4" s="1" t="s">
        <v>104</v>
      </c>
      <c r="D4" t="str">
        <f t="shared" si="0"/>
        <v>((= Attv "ARV")</v>
      </c>
      <c r="E4" t="str">
        <f t="shared" si="1"/>
        <v>(progn (command "_.layer" "m" "TOP-ÁRVORE" "")</v>
      </c>
      <c r="F4" t="str">
        <f t="shared" ref="F4:F45" si="3">CONCATENATE("(command ""_.insert"" """,B4,""" ponto escala """" ""0"" """")))")</f>
        <v>(command "_.insert" "A$C49782D5F" ponto escala "" "0" "")))</v>
      </c>
      <c r="G4" t="str">
        <f t="shared" si="2"/>
        <v>((= Attv "ARV") (progn (command "_.layer" "m" "TOP-ÁRVORE" "") (command "_.insert" "A$C49782D5F" ponto escala "" "0" "")))</v>
      </c>
    </row>
    <row r="5" spans="1:7" x14ac:dyDescent="0.3">
      <c r="A5" s="1" t="s">
        <v>2</v>
      </c>
      <c r="B5" s="1" t="s">
        <v>12</v>
      </c>
      <c r="C5" s="1" t="s">
        <v>105</v>
      </c>
      <c r="D5" t="str">
        <f t="shared" si="0"/>
        <v>((= Attv "COQ")</v>
      </c>
      <c r="E5" t="str">
        <f t="shared" si="1"/>
        <v>(progn (command "_.layer" "m" "TOP-ÁRVORE_COQUEIRO" "")</v>
      </c>
      <c r="F5" t="str">
        <f t="shared" si="3"/>
        <v>(command "_.insert" "A$C2AAA6732" ponto escala "" "0" "")))</v>
      </c>
      <c r="G5" t="str">
        <f t="shared" si="2"/>
        <v>((= Attv "COQ") (progn (command "_.layer" "m" "TOP-ÁRVORE_COQUEIRO" "") (command "_.insert" "A$C2AAA6732" ponto escala "" "0" "")))</v>
      </c>
    </row>
    <row r="6" spans="1:7" x14ac:dyDescent="0.3">
      <c r="A6" s="1" t="s">
        <v>17</v>
      </c>
      <c r="B6" s="1" t="s">
        <v>18</v>
      </c>
      <c r="C6" s="1" t="s">
        <v>107</v>
      </c>
      <c r="D6" t="str">
        <f t="shared" si="0"/>
        <v>((= Attv "PAL")</v>
      </c>
      <c r="E6" t="str">
        <f t="shared" si="1"/>
        <v>(progn (command "_.layer" "m" "TOP-ÁRVORE_PALMEIRA" "")</v>
      </c>
      <c r="F6" t="str">
        <f t="shared" si="3"/>
        <v>(command "_.insert" "A$C3EA7075F" ponto escala "" "0" "")))</v>
      </c>
      <c r="G6" t="str">
        <f t="shared" si="2"/>
        <v>((= Attv "PAL") (progn (command "_.layer" "m" "TOP-ÁRVORE_PALMEIRA" "") (command "_.insert" "A$C3EA7075F" ponto escala "" "0" "")))</v>
      </c>
    </row>
    <row r="7" spans="1:7" x14ac:dyDescent="0.3">
      <c r="A7" s="1" t="s">
        <v>14</v>
      </c>
      <c r="B7" s="1" t="s">
        <v>19</v>
      </c>
      <c r="C7" s="1" t="s">
        <v>106</v>
      </c>
      <c r="D7" t="str">
        <f t="shared" si="0"/>
        <v>((= Attv "PIN")</v>
      </c>
      <c r="E7" t="str">
        <f t="shared" si="1"/>
        <v>(progn (command "_.layer" "m" "TOP-ÁRVORE_PINHEIRO" "")</v>
      </c>
      <c r="F7" t="str">
        <f t="shared" si="3"/>
        <v>(command "_.insert" "A$C32BC4519" ponto escala "" "0" "")))</v>
      </c>
      <c r="G7" t="str">
        <f t="shared" si="2"/>
        <v>((= Attv "PIN") (progn (command "_.layer" "m" "TOP-ÁRVORE_PINHEIRO" "") (command "_.insert" "A$C32BC4519" ponto escala "" "0" "")))</v>
      </c>
    </row>
    <row r="8" spans="1:7" x14ac:dyDescent="0.3">
      <c r="A8" s="1" t="s">
        <v>4</v>
      </c>
      <c r="B8" s="1" t="s">
        <v>3</v>
      </c>
      <c r="C8" s="1" t="s">
        <v>118</v>
      </c>
      <c r="D8" t="str">
        <f t="shared" si="0"/>
        <v>((= Attv "TOC")</v>
      </c>
      <c r="E8" t="str">
        <f t="shared" si="1"/>
        <v>(progn (command "_.layer" "m" "TOP-ÁRVORE_TOCO" "")</v>
      </c>
      <c r="F8" t="str">
        <f t="shared" si="3"/>
        <v>(command "_.insert" "A$C6FF31F83" ponto escala "" "0" "")))</v>
      </c>
      <c r="G8" t="str">
        <f t="shared" si="2"/>
        <v>((= Attv "TOC") (progn (command "_.layer" "m" "TOP-ÁRVORE_TOCO" "") (command "_.insert" "A$C6FF31F83" ponto escala "" "0" "")))</v>
      </c>
    </row>
    <row r="9" spans="1:7" x14ac:dyDescent="0.3">
      <c r="A9" s="1" t="s">
        <v>47</v>
      </c>
      <c r="B9" s="1" t="s">
        <v>48</v>
      </c>
      <c r="C9" s="1" t="s">
        <v>100</v>
      </c>
      <c r="D9" t="str">
        <f t="shared" si="0"/>
        <v>((= Attv "BAL")</v>
      </c>
      <c r="E9" t="str">
        <f t="shared" si="1"/>
        <v>(progn (command "_.layer" "m" "TOP-BALIZADOR" "")</v>
      </c>
      <c r="F9" t="str">
        <f t="shared" si="3"/>
        <v>(command "_.insert" "A$C60A577F8" ponto escala "" "0" "")))</v>
      </c>
      <c r="G9" t="str">
        <f t="shared" si="2"/>
        <v>((= Attv "BAL") (progn (command "_.layer" "m" "TOP-BALIZADOR" "") (command "_.insert" "A$C60A577F8" ponto escala "" "0" "")))</v>
      </c>
    </row>
    <row r="10" spans="1:7" x14ac:dyDescent="0.3">
      <c r="A10" s="1" t="s">
        <v>34</v>
      </c>
      <c r="B10" s="1" t="s">
        <v>35</v>
      </c>
      <c r="C10" s="1" t="s">
        <v>109</v>
      </c>
      <c r="D10" t="str">
        <f t="shared" si="0"/>
        <v>((= Attv "CIS")</v>
      </c>
      <c r="E10" t="str">
        <f t="shared" si="1"/>
        <v>(progn (command "_.layer" "m" "TOP-CAIXA INSPEÇÃO SEM IDENTIFICAÇÃO" "")</v>
      </c>
      <c r="F10" t="str">
        <f t="shared" si="3"/>
        <v>(command "_.insert" "A$C12260DE9" ponto escala "" "0" "")))</v>
      </c>
      <c r="G10" t="str">
        <f t="shared" si="2"/>
        <v>((= Attv "CIS") (progn (command "_.layer" "m" "TOP-CAIXA INSPEÇÃO SEM IDENTIFICAÇÃO" "") (command "_.insert" "A$C12260DE9" ponto escala "" "0" "")))</v>
      </c>
    </row>
    <row r="11" spans="1:7" x14ac:dyDescent="0.3">
      <c r="A11" s="1" t="s">
        <v>42</v>
      </c>
      <c r="B11" s="1" t="s">
        <v>41</v>
      </c>
      <c r="C11" s="1" t="s">
        <v>101</v>
      </c>
      <c r="D11" t="str">
        <f t="shared" si="0"/>
        <v>((= Attv "LIX")</v>
      </c>
      <c r="E11" t="str">
        <f t="shared" si="1"/>
        <v>(progn (command "_.layer" "m" "TOP-LIXEIRA" "")</v>
      </c>
      <c r="F11" t="str">
        <f t="shared" si="3"/>
        <v>(command "_.insert" "A$C6D961FD8" ponto escala "" "0" "")))</v>
      </c>
      <c r="G11" t="str">
        <f t="shared" si="2"/>
        <v>((= Attv "LIX") (progn (command "_.layer" "m" "TOP-LIXEIRA" "") (command "_.insert" "A$C6D961FD8" ponto escala "" "0" "")))</v>
      </c>
    </row>
    <row r="12" spans="1:7" x14ac:dyDescent="0.3">
      <c r="A12" s="1" t="s">
        <v>5</v>
      </c>
      <c r="B12" s="1" t="s">
        <v>6</v>
      </c>
      <c r="C12" s="1" t="s">
        <v>133</v>
      </c>
      <c r="D12" t="str">
        <f t="shared" si="0"/>
        <v>((= Attv "MDP")</v>
      </c>
      <c r="E12" t="str">
        <f t="shared" si="1"/>
        <v>(progn (command "_.layer" "m" "TOP-MUDA DE PLANTA" "")</v>
      </c>
      <c r="F12" t="str">
        <f t="shared" si="3"/>
        <v>(command "_.insert" "A$C573F1E39" ponto escala "" "0" "")))</v>
      </c>
      <c r="G12" t="str">
        <f t="shared" si="2"/>
        <v>((= Attv "MDP") (progn (command "_.layer" "m" "TOP-MUDA DE PLANTA" "") (command "_.insert" "A$C573F1E39" ponto escala "" "0" "")))</v>
      </c>
    </row>
    <row r="13" spans="1:7" x14ac:dyDescent="0.3">
      <c r="A13" s="1" t="s">
        <v>88</v>
      </c>
      <c r="B13" s="1" t="s">
        <v>89</v>
      </c>
      <c r="C13" s="1" t="s">
        <v>102</v>
      </c>
      <c r="D13" t="str">
        <f t="shared" si="0"/>
        <v>((= Attv "PLA")</v>
      </c>
      <c r="E13" t="str">
        <f t="shared" si="1"/>
        <v>(progn (command "_.layer" "m" "TOP-PLACA" "")</v>
      </c>
      <c r="F13" t="str">
        <f t="shared" si="3"/>
        <v>(command "_.insert" "A$C34343D36" ponto escala "" "0" "")))</v>
      </c>
      <c r="G13" t="str">
        <f t="shared" si="2"/>
        <v>((= Attv "PLA") (progn (command "_.layer" "m" "TOP-PLACA" "") (command "_.insert" "A$C34343D36" ponto escala "" "0" "")))</v>
      </c>
    </row>
    <row r="14" spans="1:7" x14ac:dyDescent="0.3">
      <c r="A14" s="1" t="s">
        <v>90</v>
      </c>
      <c r="B14" s="1" t="s">
        <v>93</v>
      </c>
      <c r="C14" s="1" t="s">
        <v>110</v>
      </c>
      <c r="D14" t="str">
        <f t="shared" si="0"/>
        <v>((= Attv "PLS")</v>
      </c>
      <c r="E14" t="str">
        <f t="shared" si="1"/>
        <v>(progn (command "_.layer" "m" "TOP-PLACA-SINALIZAÇÃO" "")</v>
      </c>
      <c r="F14" t="str">
        <f t="shared" si="3"/>
        <v>(command "_.insert" "A$C0EAB5E08" ponto escala "" "0" "")))</v>
      </c>
      <c r="G14" t="str">
        <f t="shared" si="2"/>
        <v>((= Attv "PLS") (progn (command "_.layer" "m" "TOP-PLACA-SINALIZAÇÃO" "") (command "_.insert" "A$C0EAB5E08" ponto escala "" "0" "")))</v>
      </c>
    </row>
    <row r="15" spans="1:7" x14ac:dyDescent="0.3">
      <c r="A15" s="1" t="s">
        <v>49</v>
      </c>
      <c r="B15" s="1" t="s">
        <v>50</v>
      </c>
      <c r="C15" s="1" t="s">
        <v>111</v>
      </c>
      <c r="D15" t="str">
        <f t="shared" si="0"/>
        <v>((= Attv "PVN")</v>
      </c>
      <c r="E15" t="str">
        <f t="shared" si="1"/>
        <v>(progn (command "_.layer" "m" "TOP-POÇO DE VISITA NÃO IDENTIFICADO" "")</v>
      </c>
      <c r="F15" t="str">
        <f t="shared" si="3"/>
        <v>(command "_.insert" "A$C4DA813CF" ponto escala "" "0" "")))</v>
      </c>
      <c r="G15" t="str">
        <f t="shared" si="2"/>
        <v>((= Attv "PVN") (progn (command "_.layer" "m" "TOP-POÇO DE VISITA NÃO IDENTIFICADO" "") (command "_.insert" "A$C4DA813CF" ponto escala "" "0" "")))</v>
      </c>
    </row>
    <row r="16" spans="1:7" x14ac:dyDescent="0.3">
      <c r="A16" s="1" t="s">
        <v>68</v>
      </c>
      <c r="B16" s="1" t="s">
        <v>69</v>
      </c>
      <c r="C16" s="1" t="s">
        <v>113</v>
      </c>
      <c r="D16" t="str">
        <f t="shared" si="0"/>
        <v>((= Attv "CHD")</v>
      </c>
      <c r="E16" t="str">
        <f t="shared" si="1"/>
        <v>(progn (command "_.layer" "m" "TOP-REDE ÁGUA POTÁVEL_CAIXA-HIDRANTE" "")</v>
      </c>
      <c r="F16" t="str">
        <f t="shared" si="3"/>
        <v>(command "_.insert" "A$C222801AC" ponto escala "" "0" "")))</v>
      </c>
      <c r="G16" t="str">
        <f t="shared" si="2"/>
        <v>((= Attv "CHD") (progn (command "_.layer" "m" "TOP-REDE ÁGUA POTÁVEL_CAIXA-HIDRANTE" "") (command "_.insert" "A$C222801AC" ponto escala "" "0" "")))</v>
      </c>
    </row>
    <row r="17" spans="1:7" x14ac:dyDescent="0.3">
      <c r="A17" s="1" t="s">
        <v>54</v>
      </c>
      <c r="B17" s="1" t="s">
        <v>57</v>
      </c>
      <c r="C17" s="1" t="s">
        <v>112</v>
      </c>
      <c r="D17" t="str">
        <f t="shared" si="0"/>
        <v>((= Attv "HID")</v>
      </c>
      <c r="E17" t="str">
        <f t="shared" si="1"/>
        <v>(progn (command "_.layer" "m" "TOP-REDE ÁGUA POTÁVEL_HIDRANTE" "")</v>
      </c>
      <c r="F17" t="str">
        <f t="shared" si="3"/>
        <v>(command "_.insert" "A$C0BEB5EB6" ponto escala "" "0" "")))</v>
      </c>
      <c r="G17" t="str">
        <f t="shared" si="2"/>
        <v>((= Attv "HID") (progn (command "_.layer" "m" "TOP-REDE ÁGUA POTÁVEL_HIDRANTE" "") (command "_.insert" "A$C0BEB5EB6" ponto escala "" "0" "")))</v>
      </c>
    </row>
    <row r="18" spans="1:7" x14ac:dyDescent="0.3">
      <c r="A18" s="1" t="s">
        <v>63</v>
      </c>
      <c r="B18" s="1" t="s">
        <v>62</v>
      </c>
      <c r="C18" s="1" t="s">
        <v>114</v>
      </c>
      <c r="D18" t="str">
        <f t="shared" si="0"/>
        <v>((= Attv "RGA")</v>
      </c>
      <c r="E18" t="str">
        <f t="shared" si="1"/>
        <v>(progn (command "_.layer" "m" "TOP-REDE ÁGUA POTÁVEL_REGISTRO" "")</v>
      </c>
      <c r="F18" t="str">
        <f t="shared" si="3"/>
        <v>(command "_.insert" "A$C25073941" ponto escala "" "0" "")))</v>
      </c>
      <c r="G18" t="str">
        <f t="shared" si="2"/>
        <v>((= Attv "RGA") (progn (command "_.layer" "m" "TOP-REDE ÁGUA POTÁVEL_REGISTRO" "") (command "_.insert" "A$C25073941" ponto escala "" "0" "")))</v>
      </c>
    </row>
    <row r="19" spans="1:7" x14ac:dyDescent="0.3">
      <c r="A19" s="1" t="s">
        <v>58</v>
      </c>
      <c r="B19" s="1" t="s">
        <v>59</v>
      </c>
      <c r="C19" s="1" t="s">
        <v>115</v>
      </c>
      <c r="D19" t="str">
        <f t="shared" si="0"/>
        <v>((= Attv "TOR")</v>
      </c>
      <c r="E19" t="str">
        <f t="shared" si="1"/>
        <v>(progn (command "_.layer" "m" "TOP-REDE ÁGUA POTÁVEL_TORNEIRA" "")</v>
      </c>
      <c r="F19" t="str">
        <f t="shared" si="3"/>
        <v>(command "_.insert" "A$C233C3A97" ponto escala "" "0" "")))</v>
      </c>
      <c r="G19" t="str">
        <f t="shared" si="2"/>
        <v>((= Attv "TOR") (progn (command "_.layer" "m" "TOP-REDE ÁGUA POTÁVEL_TORNEIRA" "") (command "_.insert" "A$C233C3A97" ponto escala "" "0" "")))</v>
      </c>
    </row>
    <row r="20" spans="1:7" x14ac:dyDescent="0.3">
      <c r="A20" s="1" t="s">
        <v>56</v>
      </c>
      <c r="B20" s="1" t="s">
        <v>55</v>
      </c>
      <c r="C20" s="1" t="s">
        <v>116</v>
      </c>
      <c r="D20" t="str">
        <f t="shared" si="0"/>
        <v>((= Attv "BOL")</v>
      </c>
      <c r="E20" t="str">
        <f t="shared" si="1"/>
        <v>(progn (command "_.layer" "m" "TOP-REDE ÁGUAS PLUVIAIS_BOCA DE LOBO" "")</v>
      </c>
      <c r="F20" t="str">
        <f t="shared" si="3"/>
        <v>(command "_.insert" "A$C654D5053" ponto escala "" "0" "")))</v>
      </c>
      <c r="G20" t="str">
        <f t="shared" si="2"/>
        <v>((= Attv "BOL") (progn (command "_.layer" "m" "TOP-REDE ÁGUAS PLUVIAIS_BOCA DE LOBO" "") (command "_.insert" "A$C654D5053" ponto escala "" "0" "")))</v>
      </c>
    </row>
    <row r="21" spans="1:7" x14ac:dyDescent="0.3">
      <c r="A21" s="1" t="s">
        <v>60</v>
      </c>
      <c r="B21" s="1" t="s">
        <v>61</v>
      </c>
      <c r="C21" s="1" t="s">
        <v>117</v>
      </c>
      <c r="D21" t="str">
        <f t="shared" si="0"/>
        <v>((= Attv "GRE")</v>
      </c>
      <c r="E21" t="str">
        <f t="shared" si="1"/>
        <v>(progn (command "_.layer" "m" "TOP-REDE ÁGUAS PLUVIAIS_BOCA DE LOBO-GRELHA" "")</v>
      </c>
      <c r="F21" t="str">
        <f t="shared" si="3"/>
        <v>(command "_.insert" "A$C7CFE4D38" ponto escala "" "0" "")))</v>
      </c>
      <c r="G21" t="str">
        <f t="shared" si="2"/>
        <v>((= Attv "GRE") (progn (command "_.layer" "m" "TOP-REDE ÁGUAS PLUVIAIS_BOCA DE LOBO-GRELHA" "") (command "_.insert" "A$C7CFE4D38" ponto escala "" "0" "")))</v>
      </c>
    </row>
    <row r="22" spans="1:7" x14ac:dyDescent="0.3">
      <c r="A22" s="1" t="s">
        <v>31</v>
      </c>
      <c r="B22" s="1" t="s">
        <v>33</v>
      </c>
      <c r="C22" s="1" t="s">
        <v>32</v>
      </c>
      <c r="D22" t="str">
        <f t="shared" si="0"/>
        <v>((= Attv "PVA")</v>
      </c>
      <c r="E22" t="str">
        <f t="shared" si="1"/>
        <v>(progn (command "_.layer" "m" "TOP-REDE ÁGUAS PLUVIAIS_POÇO DE VISITA" "")</v>
      </c>
      <c r="F22" t="str">
        <f t="shared" si="3"/>
        <v>(command "_.insert" "A$C13FD63B8" ponto escala "" "0" "")))</v>
      </c>
      <c r="G22" t="str">
        <f t="shared" si="2"/>
        <v>((= Attv "PVA") (progn (command "_.layer" "m" "TOP-REDE ÁGUAS PLUVIAIS_POÇO DE VISITA" "") (command "_.insert" "A$C13FD63B8" ponto escala "" "0" "")))</v>
      </c>
    </row>
    <row r="23" spans="1:7" x14ac:dyDescent="0.3">
      <c r="A23" s="1" t="s">
        <v>45</v>
      </c>
      <c r="B23" s="1" t="s">
        <v>52</v>
      </c>
      <c r="C23" s="1" t="s">
        <v>119</v>
      </c>
      <c r="D23" t="str">
        <f t="shared" si="0"/>
        <v>((= Attv "CXE")</v>
      </c>
      <c r="E23" t="str">
        <f t="shared" si="1"/>
        <v>(progn (command "_.layer" "m" "TOP-REDE ELÉTRICA_CAIXA DE INSPEÇÃO" "")</v>
      </c>
      <c r="F23" t="str">
        <f t="shared" si="3"/>
        <v>(command "_.insert" "A$C29C304B7" ponto escala "" "0" "")))</v>
      </c>
      <c r="G23" t="str">
        <f t="shared" si="2"/>
        <v>((= Attv "CXE") (progn (command "_.layer" "m" "TOP-REDE ELÉTRICA_CAIXA DE INSPEÇÃO" "") (command "_.insert" "A$C29C304B7" ponto escala "" "0" "")))</v>
      </c>
    </row>
    <row r="24" spans="1:7" x14ac:dyDescent="0.3">
      <c r="A24" s="1" t="s">
        <v>70</v>
      </c>
      <c r="B24" s="1" t="s">
        <v>71</v>
      </c>
      <c r="C24" s="1" t="s">
        <v>120</v>
      </c>
      <c r="D24" t="str">
        <f t="shared" si="0"/>
        <v>((= Attv "CXD")</v>
      </c>
      <c r="E24" t="str">
        <f t="shared" si="1"/>
        <v>(progn (command "_.layer" "m" "TOP-REDE ELÉTRICA_CAIXA DETRAN" "")</v>
      </c>
      <c r="F24" t="str">
        <f t="shared" si="3"/>
        <v>(command "_.insert" "A$C3AFF17E5" ponto escala "" "0" "")))</v>
      </c>
      <c r="G24" t="str">
        <f t="shared" si="2"/>
        <v>((= Attv "CXD") (progn (command "_.layer" "m" "TOP-REDE ELÉTRICA_CAIXA DETRAN" "") (command "_.insert" "A$C3AFF17E5" ponto escala "" "0" "")))</v>
      </c>
    </row>
    <row r="25" spans="1:7" x14ac:dyDescent="0.3">
      <c r="A25" s="1" t="s">
        <v>81</v>
      </c>
      <c r="B25" s="1" t="s">
        <v>82</v>
      </c>
      <c r="C25" s="1" t="s">
        <v>121</v>
      </c>
      <c r="D25" t="str">
        <f t="shared" si="0"/>
        <v>((= Attv "LUM")</v>
      </c>
      <c r="E25" t="str">
        <f t="shared" si="1"/>
        <v>(progn (command "_.layer" "m" "TOP-REDE ELÉTRICA_LUMINÁRIA-CONCRETO" "")</v>
      </c>
      <c r="F25" t="str">
        <f t="shared" si="3"/>
        <v>(command "_.insert" "A$C325C66AC" ponto escala "" "0" "")))</v>
      </c>
      <c r="G25" t="str">
        <f t="shared" si="2"/>
        <v>((= Attv "LUM") (progn (command "_.layer" "m" "TOP-REDE ELÉTRICA_LUMINÁRIA-CONCRETO" "") (command "_.insert" "A$C325C66AC" ponto escala "" "0" "")))</v>
      </c>
    </row>
    <row r="26" spans="1:7" x14ac:dyDescent="0.3">
      <c r="A26" s="1" t="s">
        <v>83</v>
      </c>
      <c r="B26" s="1" t="s">
        <v>84</v>
      </c>
      <c r="C26" s="1" t="s">
        <v>122</v>
      </c>
      <c r="D26" t="str">
        <f t="shared" si="0"/>
        <v>((= Attv "LUF")</v>
      </c>
      <c r="E26" t="str">
        <f t="shared" si="1"/>
        <v>(progn (command "_.layer" "m" "TOP-REDE ELÉTRICA_LUMINÁRIA-FERRO" "")</v>
      </c>
      <c r="F26" t="str">
        <f t="shared" si="3"/>
        <v>(command "_.insert" "A$C3EB44A8F" ponto escala "" "0" "")))</v>
      </c>
      <c r="G26" t="str">
        <f t="shared" si="2"/>
        <v>((= Attv "LUF") (progn (command "_.layer" "m" "TOP-REDE ELÉTRICA_LUMINÁRIA-FERRO" "") (command "_.insert" "A$C3EB44A8F" ponto escala "" "0" "")))</v>
      </c>
    </row>
    <row r="27" spans="1:7" x14ac:dyDescent="0.3">
      <c r="A27" s="1" t="s">
        <v>75</v>
      </c>
      <c r="B27" s="1" t="s">
        <v>76</v>
      </c>
      <c r="C27" s="1" t="s">
        <v>123</v>
      </c>
      <c r="D27" t="str">
        <f t="shared" si="0"/>
        <v>((= Attv "LUJ")</v>
      </c>
      <c r="E27" t="str">
        <f t="shared" si="1"/>
        <v>(progn (command "_.layer" "m" "TOP-REDE ELÉTRICA_LUMINÁRIA-FERRO-JARDIM" "")</v>
      </c>
      <c r="F27" t="str">
        <f t="shared" si="3"/>
        <v>(command "_.insert" "A$C736F3E37" ponto escala "" "0" "")))</v>
      </c>
      <c r="G27" t="str">
        <f t="shared" si="2"/>
        <v>((= Attv "LUJ") (progn (command "_.layer" "m" "TOP-REDE ELÉTRICA_LUMINÁRIA-FERRO-JARDIM" "") (command "_.insert" "A$C736F3E37" ponto escala "" "0" "")))</v>
      </c>
    </row>
    <row r="28" spans="1:7" x14ac:dyDescent="0.3">
      <c r="A28" s="1" t="s">
        <v>79</v>
      </c>
      <c r="B28" s="1" t="s">
        <v>85</v>
      </c>
      <c r="C28" s="1" t="s">
        <v>124</v>
      </c>
      <c r="D28" t="str">
        <f t="shared" si="0"/>
        <v>((= Attv "PDE")</v>
      </c>
      <c r="E28" t="str">
        <f t="shared" si="1"/>
        <v>(progn (command "_.layer" "m" "TOP-REDE ELÉTRICA_PADRÃO-ENERGIA" "")</v>
      </c>
      <c r="F28" t="str">
        <f t="shared" si="3"/>
        <v>(command "_.insert" "A$C068917E8" ponto escala "" "0" "")))</v>
      </c>
      <c r="G28" t="str">
        <f t="shared" si="2"/>
        <v>((= Attv "PDE") (progn (command "_.layer" "m" "TOP-REDE ELÉTRICA_PADRÃO-ENERGIA" "") (command "_.insert" "A$C068917E8" ponto escala "" "0" "")))</v>
      </c>
    </row>
    <row r="29" spans="1:7" x14ac:dyDescent="0.3">
      <c r="A29" s="1" t="s">
        <v>40</v>
      </c>
      <c r="B29" s="1" t="s">
        <v>39</v>
      </c>
      <c r="C29" s="1" t="s">
        <v>51</v>
      </c>
      <c r="D29" t="str">
        <f t="shared" si="0"/>
        <v>((= Attv "PVC")</v>
      </c>
      <c r="E29" t="str">
        <f t="shared" si="1"/>
        <v>(progn (command "_.layer" "m" "TOP-REDE ELÉTRICA_POÇO DE VISITA" "")</v>
      </c>
      <c r="F29" t="str">
        <f t="shared" si="3"/>
        <v>(command "_.insert" "A$C1B4B6171" ponto escala "" "0" "")))</v>
      </c>
      <c r="G29" t="str">
        <f t="shared" si="2"/>
        <v>((= Attv "PVC") (progn (command "_.layer" "m" "TOP-REDE ELÉTRICA_POÇO DE VISITA" "") (command "_.insert" "A$C1B4B6171" ponto escala "" "0" "")))</v>
      </c>
    </row>
    <row r="30" spans="1:7" x14ac:dyDescent="0.3">
      <c r="A30" s="1" t="s">
        <v>37</v>
      </c>
      <c r="B30" s="1" t="s">
        <v>36</v>
      </c>
      <c r="C30" s="1" t="s">
        <v>38</v>
      </c>
      <c r="D30" t="str">
        <f t="shared" si="0"/>
        <v>((= Attv "PVAT")</v>
      </c>
      <c r="E30" t="str">
        <f t="shared" si="1"/>
        <v>(progn (command "_.layer" "m" "TOP-REDE ELÉTRICA_POÇO DE VISITA-ALTA TENSÃO" "")</v>
      </c>
      <c r="F30" t="str">
        <f t="shared" si="3"/>
        <v>(command "_.insert" "A$C20376F33" ponto escala "" "0" "")))</v>
      </c>
      <c r="G30" t="str">
        <f t="shared" si="2"/>
        <v>((= Attv "PVAT") (progn (command "_.layer" "m" "TOP-REDE ELÉTRICA_POÇO DE VISITA-ALTA TENSÃO" "") (command "_.insert" "A$C20376F33" ponto escala "" "0" "")))</v>
      </c>
    </row>
    <row r="31" spans="1:7" x14ac:dyDescent="0.3">
      <c r="A31" s="1" t="s">
        <v>22</v>
      </c>
      <c r="B31" s="1" t="s">
        <v>24</v>
      </c>
      <c r="C31" s="1" t="s">
        <v>23</v>
      </c>
      <c r="D31" t="str">
        <f t="shared" si="0"/>
        <v>((= Attv "PVBT")</v>
      </c>
      <c r="E31" t="str">
        <f t="shared" si="1"/>
        <v>(progn (command "_.layer" "m" "TOP-REDE ELÉTRICA_POÇO DE VISITA-BAIXA TENSÃO" "")</v>
      </c>
      <c r="F31" t="str">
        <f t="shared" si="3"/>
        <v>(command "_.insert" "A$C6B3F577C" ponto escala "" "0" "")))</v>
      </c>
      <c r="G31" t="str">
        <f t="shared" si="2"/>
        <v>((= Attv "PVBT") (progn (command "_.layer" "m" "TOP-REDE ELÉTRICA_POÇO DE VISITA-BAIXA TENSÃO" "") (command "_.insert" "A$C6B3F577C" ponto escala "" "0" "")))</v>
      </c>
    </row>
    <row r="32" spans="1:7" x14ac:dyDescent="0.3">
      <c r="A32" s="1" t="s">
        <v>8</v>
      </c>
      <c r="B32" s="1" t="s">
        <v>9</v>
      </c>
      <c r="C32" s="1" t="s">
        <v>125</v>
      </c>
      <c r="D32" t="str">
        <f t="shared" si="0"/>
        <v>((= Attv "POC")</v>
      </c>
      <c r="E32" t="str">
        <f t="shared" si="1"/>
        <v>(progn (command "_.layer" "m" "TOP-REDE ELÉTRICA_POSTE-CONCRETO" "")</v>
      </c>
      <c r="F32" t="str">
        <f t="shared" si="3"/>
        <v>(command "_.insert" "A$C4CAD4B8B" ponto escala "" "0" "")))</v>
      </c>
      <c r="G32" t="str">
        <f t="shared" si="2"/>
        <v>((= Attv "POC") (progn (command "_.layer" "m" "TOP-REDE ELÉTRICA_POSTE-CONCRETO" "") (command "_.insert" "A$C4CAD4B8B" ponto escala "" "0" "")))</v>
      </c>
    </row>
    <row r="33" spans="1:7" x14ac:dyDescent="0.3">
      <c r="A33" s="1" t="s">
        <v>10</v>
      </c>
      <c r="B33" s="1" t="s">
        <v>11</v>
      </c>
      <c r="C33" s="1" t="s">
        <v>126</v>
      </c>
      <c r="D33" t="str">
        <f t="shared" si="0"/>
        <v>((= Attv "POCA")</v>
      </c>
      <c r="E33" t="str">
        <f t="shared" si="1"/>
        <v>(progn (command "_.layer" "m" "TOP-REDE ELÉTRICA_POSTE-CONCRETO-AMARRAÇÃO" "")</v>
      </c>
      <c r="F33" t="str">
        <f t="shared" si="3"/>
        <v>(command "_.insert" "A$C7326432B" ponto escala "" "0" "")))</v>
      </c>
      <c r="G33" t="str">
        <f t="shared" si="2"/>
        <v>((= Attv "POCA") (progn (command "_.layer" "m" "TOP-REDE ELÉTRICA_POSTE-CONCRETO-AMARRAÇÃO" "") (command "_.insert" "A$C7326432B" ponto escala "" "0" "")))</v>
      </c>
    </row>
    <row r="34" spans="1:7" x14ac:dyDescent="0.3">
      <c r="A34" s="1" t="s">
        <v>7</v>
      </c>
      <c r="B34" s="1" t="s">
        <v>20</v>
      </c>
      <c r="C34" s="1" t="s">
        <v>127</v>
      </c>
      <c r="D34" t="str">
        <f t="shared" si="0"/>
        <v>((= Attv "PCL")</v>
      </c>
      <c r="E34" t="str">
        <f t="shared" si="1"/>
        <v>(progn (command "_.layer" "m" "TOP-REDE ELÉTRICA_POSTE-CONCRETO-LUMINÁRIA" "")</v>
      </c>
      <c r="F34" t="str">
        <f t="shared" si="3"/>
        <v>(command "_.insert" "A$C2E34311C" ponto escala "" "0" "")))</v>
      </c>
      <c r="G34" t="str">
        <f t="shared" si="2"/>
        <v>((= Attv "PCL") (progn (command "_.layer" "m" "TOP-REDE ELÉTRICA_POSTE-CONCRETO-LUMINÁRIA" "") (command "_.insert" "A$C2E34311C" ponto escala "" "0" "")))</v>
      </c>
    </row>
    <row r="35" spans="1:7" x14ac:dyDescent="0.3">
      <c r="A35" s="1" t="s">
        <v>21</v>
      </c>
      <c r="B35" s="1" t="s">
        <v>80</v>
      </c>
      <c r="C35" s="1" t="s">
        <v>128</v>
      </c>
      <c r="D35" t="str">
        <f t="shared" si="0"/>
        <v>((= Attv "PCTL")</v>
      </c>
      <c r="E35" t="str">
        <f t="shared" si="1"/>
        <v>(progn (command "_.layer" "m" "TOP-REDE ELÉTRICA_POSTE-CONC-TRANSF-LUMIN" "")</v>
      </c>
      <c r="F35" t="str">
        <f t="shared" si="3"/>
        <v>(command "_.insert" "A$C3C1A1D79" ponto escala "" "0" "")))</v>
      </c>
      <c r="G35" t="str">
        <f t="shared" si="2"/>
        <v>((= Attv "PCTL") (progn (command "_.layer" "m" "TOP-REDE ELÉTRICA_POSTE-CONC-TRANSF-LUMIN" "") (command "_.insert" "A$C3C1A1D79" ponto escala "" "0" "")))</v>
      </c>
    </row>
    <row r="36" spans="1:7" x14ac:dyDescent="0.3">
      <c r="A36" s="1" t="s">
        <v>13</v>
      </c>
      <c r="B36" s="1" t="s">
        <v>44</v>
      </c>
      <c r="C36" s="1" t="s">
        <v>129</v>
      </c>
      <c r="D36" t="str">
        <f t="shared" si="0"/>
        <v>((= Attv "PCT")</v>
      </c>
      <c r="E36" t="str">
        <f t="shared" si="1"/>
        <v>(progn (command "_.layer" "m" "TOP-REDE ELÉTRICA_POSTE-CONC-TRANSFORMADOR" "")</v>
      </c>
      <c r="F36" t="str">
        <f t="shared" si="3"/>
        <v>(command "_.insert" "A$C1B175940" ponto escala "" "0" "")))</v>
      </c>
      <c r="G36" t="str">
        <f t="shared" si="2"/>
        <v>((= Attv "PCT") (progn (command "_.layer" "m" "TOP-REDE ELÉTRICA_POSTE-CONC-TRANSFORMADOR" "") (command "_.insert" "A$C1B175940" ponto escala "" "0" "")))</v>
      </c>
    </row>
    <row r="37" spans="1:7" x14ac:dyDescent="0.3">
      <c r="A37" s="1" t="s">
        <v>77</v>
      </c>
      <c r="B37" s="1" t="s">
        <v>78</v>
      </c>
      <c r="C37" s="1" t="s">
        <v>108</v>
      </c>
      <c r="D37" t="str">
        <f t="shared" si="0"/>
        <v>((= Attv "REF")</v>
      </c>
      <c r="E37" t="str">
        <f t="shared" si="1"/>
        <v>(progn (command "_.layer" "m" "TOP-REDE ELÉTRICA_REFLETOR" "")</v>
      </c>
      <c r="F37" t="str">
        <f t="shared" si="3"/>
        <v>(command "_.insert" "A$C01D1759F" ponto escala "" "0" "")))</v>
      </c>
      <c r="G37" t="str">
        <f t="shared" si="2"/>
        <v>((= Attv "REF") (progn (command "_.layer" "m" "TOP-REDE ELÉTRICA_REFLETOR" "") (command "_.insert" "A$C01D1759F" ponto escala "" "0" "")))</v>
      </c>
    </row>
    <row r="38" spans="1:7" x14ac:dyDescent="0.3">
      <c r="A38" s="1" t="s">
        <v>94</v>
      </c>
      <c r="B38" s="1" t="s">
        <v>95</v>
      </c>
      <c r="C38" s="1" t="s">
        <v>130</v>
      </c>
      <c r="D38" t="str">
        <f t="shared" si="0"/>
        <v>((= Attv "SEM")</v>
      </c>
      <c r="E38" t="str">
        <f t="shared" si="1"/>
        <v>(progn (command "_.layer" "m" "TOP-REDE ELÉTRICA_SEMÁFORO" "")</v>
      </c>
      <c r="F38" t="str">
        <f t="shared" si="3"/>
        <v>(command "_.insert" "A$C23B73C06" ponto escala "" "0" "")))</v>
      </c>
      <c r="G38" t="str">
        <f t="shared" si="2"/>
        <v>((= Attv "SEM") (progn (command "_.layer" "m" "TOP-REDE ELÉTRICA_SEMÁFORO" "") (command "_.insert" "A$C23B73C06" ponto escala "" "0" "")))</v>
      </c>
    </row>
    <row r="39" spans="1:7" x14ac:dyDescent="0.3">
      <c r="A39" s="1" t="s">
        <v>86</v>
      </c>
      <c r="B39" s="1" t="s">
        <v>87</v>
      </c>
      <c r="C39" s="1" t="s">
        <v>130</v>
      </c>
      <c r="D39" t="str">
        <f t="shared" si="0"/>
        <v>((= Attv "SEM")</v>
      </c>
      <c r="E39" t="str">
        <f t="shared" si="1"/>
        <v>(progn (command "_.layer" "m" "TOP-REDE ELÉTRICA_SENSOR" "")</v>
      </c>
      <c r="F39" t="str">
        <f t="shared" si="3"/>
        <v>(command "_.insert" "A$C51E61586" ponto escala "" "0" "")))</v>
      </c>
      <c r="G39" t="str">
        <f t="shared" si="2"/>
        <v>((= Attv "SEM") (progn (command "_.layer" "m" "TOP-REDE ELÉTRICA_SENSOR" "") (command "_.insert" "A$C51E61586" ponto escala "" "0" "")))</v>
      </c>
    </row>
    <row r="40" spans="1:7" x14ac:dyDescent="0.3">
      <c r="A40" s="1" t="s">
        <v>65</v>
      </c>
      <c r="B40" s="1" t="s">
        <v>67</v>
      </c>
      <c r="C40" s="1" t="s">
        <v>66</v>
      </c>
      <c r="D40" t="str">
        <f t="shared" si="0"/>
        <v>((= Attv "CIE")</v>
      </c>
      <c r="E40" t="str">
        <f t="shared" si="1"/>
        <v>(progn (command "_.layer" "m" "TOP-REDE ESGOTO_CAIXA DE INSPEÇÃO" "")</v>
      </c>
      <c r="F40" t="str">
        <f t="shared" si="3"/>
        <v>(command "_.insert" "A$C0F2448E0" ponto escala "" "0" "")))</v>
      </c>
      <c r="G40" t="str">
        <f t="shared" si="2"/>
        <v>((= Attv "CIE") (progn (command "_.layer" "m" "TOP-REDE ESGOTO_CAIXA DE INSPEÇÃO" "") (command "_.insert" "A$C0F2448E0" ponto escala "" "0" "")))</v>
      </c>
    </row>
    <row r="41" spans="1:7" x14ac:dyDescent="0.3">
      <c r="A41" s="1" t="s">
        <v>28</v>
      </c>
      <c r="B41" s="1" t="s">
        <v>30</v>
      </c>
      <c r="C41" s="1" t="s">
        <v>29</v>
      </c>
      <c r="D41" t="str">
        <f t="shared" si="0"/>
        <v>((= Attv "PVE")</v>
      </c>
      <c r="E41" t="str">
        <f t="shared" si="1"/>
        <v>(progn (command "_.layer" "m" "TOP-REDE ESGOTO_POÇO DE VISITA" "")</v>
      </c>
      <c r="F41" t="str">
        <f t="shared" si="3"/>
        <v>(command "_.insert" "A$C55BD694A" ponto escala "" "0" "")))</v>
      </c>
      <c r="G41" t="str">
        <f t="shared" si="2"/>
        <v>((= Attv "PVE") (progn (command "_.layer" "m" "TOP-REDE ESGOTO_POÇO DE VISITA" "") (command "_.insert" "A$C55BD694A" ponto escala "" "0" "")))</v>
      </c>
    </row>
    <row r="42" spans="1:7" x14ac:dyDescent="0.3">
      <c r="A42" s="1" t="s">
        <v>53</v>
      </c>
      <c r="B42" s="1" t="s">
        <v>64</v>
      </c>
      <c r="C42" s="1" t="s">
        <v>131</v>
      </c>
      <c r="D42" t="str">
        <f t="shared" si="0"/>
        <v>((= Attv "CXT")</v>
      </c>
      <c r="E42" t="str">
        <f t="shared" si="1"/>
        <v>(progn (command "_.layer" "m" "TOP-REDE TELEFONICA_CAIXA DE INSPEÇÃO" "")</v>
      </c>
      <c r="F42" t="str">
        <f t="shared" si="3"/>
        <v>(command "_.insert" "A$C6FD4223E" ponto escala "" "0" "")))</v>
      </c>
      <c r="G42" t="str">
        <f t="shared" si="2"/>
        <v>((= Attv "CXT") (progn (command "_.layer" "m" "TOP-REDE TELEFONICA_CAIXA DE INSPEÇÃO" "") (command "_.insert" "A$C6FD4223E" ponto escala "" "0" "")))</v>
      </c>
    </row>
    <row r="43" spans="1:7" x14ac:dyDescent="0.3">
      <c r="A43" s="1" t="s">
        <v>72</v>
      </c>
      <c r="B43" s="1" t="s">
        <v>74</v>
      </c>
      <c r="C43" s="1" t="s">
        <v>73</v>
      </c>
      <c r="D43" t="str">
        <f t="shared" si="0"/>
        <v>((= Attv "CXI")</v>
      </c>
      <c r="E43" t="str">
        <f t="shared" si="1"/>
        <v>(progn (command "_.layer" "m" "TOP-REDE TELEFONICA_CAIXA-INTERNET" "")</v>
      </c>
      <c r="F43" t="str">
        <f t="shared" si="3"/>
        <v>(command "_.insert" "A$C3F6D74D9" ponto escala "" "0" "")))</v>
      </c>
      <c r="G43" t="str">
        <f t="shared" si="2"/>
        <v>((= Attv "CXI") (progn (command "_.layer" "m" "TOP-REDE TELEFONICA_CAIXA-INTERNET" "") (command "_.insert" "A$C3F6D74D9" ponto escala "" "0" "")))</v>
      </c>
    </row>
    <row r="44" spans="1:7" x14ac:dyDescent="0.3">
      <c r="A44" s="1" t="s">
        <v>25</v>
      </c>
      <c r="B44" s="1" t="s">
        <v>27</v>
      </c>
      <c r="C44" s="1" t="s">
        <v>26</v>
      </c>
      <c r="D44" t="str">
        <f t="shared" si="0"/>
        <v>((= Attv "PVT")</v>
      </c>
      <c r="E44" t="str">
        <f t="shared" si="1"/>
        <v>(progn (command "_.layer" "m" "TOP-REDE TELEFONICA_POÇO DE VISITA" "")</v>
      </c>
      <c r="F44" t="str">
        <f t="shared" si="3"/>
        <v>(command "_.insert" "A$C128A16B0" ponto escala "" "0" "")))</v>
      </c>
      <c r="G44" t="str">
        <f t="shared" si="2"/>
        <v>((= Attv "PVT") (progn (command "_.layer" "m" "TOP-REDE TELEFONICA_POÇO DE VISITA" "") (command "_.insert" "A$C128A16B0" ponto escala "" "0" "")))</v>
      </c>
    </row>
    <row r="45" spans="1:7" x14ac:dyDescent="0.3">
      <c r="A45" s="1" t="s">
        <v>91</v>
      </c>
      <c r="B45" s="1" t="s">
        <v>92</v>
      </c>
      <c r="C45" s="1" t="s">
        <v>132</v>
      </c>
      <c r="D45" t="str">
        <f t="shared" si="0"/>
        <v>((= Attv "TLP")</v>
      </c>
      <c r="E45" t="str">
        <f t="shared" si="1"/>
        <v>(progn (command "_.layer" "m" "TOP-REDE TELEFONICA_TELEFONE PÚBLICO" "")</v>
      </c>
      <c r="F45" t="str">
        <f t="shared" si="3"/>
        <v>(command "_.insert" "A$C0DB759EB" ponto escala "" "0" "")))</v>
      </c>
      <c r="G45" t="str">
        <f t="shared" si="2"/>
        <v>((= Attv "TLP") (progn (command "_.layer" "m" "TOP-REDE TELEFONICA_TELEFONE PÚBLICO" "") (command "_.insert" "A$C0DB759EB" ponto escala "" "0" "")))</v>
      </c>
    </row>
  </sheetData>
  <sortState xmlns:xlrd2="http://schemas.microsoft.com/office/spreadsheetml/2017/richdata2" ref="A2:B45">
    <sortCondition ref="A2:A45"/>
  </sortState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Gomes</dc:creator>
  <cp:lastModifiedBy>Antonio Fragassi</cp:lastModifiedBy>
  <dcterms:created xsi:type="dcterms:W3CDTF">2024-12-03T14:25:38Z</dcterms:created>
  <dcterms:modified xsi:type="dcterms:W3CDTF">2024-12-03T15:10:25Z</dcterms:modified>
</cp:coreProperties>
</file>