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icky/Downloads/"/>
    </mc:Choice>
  </mc:AlternateContent>
  <xr:revisionPtr revIDLastSave="0" documentId="8_{AA1E99F3-B7B7-474C-9810-402723BFBECA}" xr6:coauthVersionLast="47" xr6:coauthVersionMax="47" xr10:uidLastSave="{00000000-0000-0000-0000-000000000000}"/>
  <bookViews>
    <workbookView xWindow="0" yWindow="460" windowWidth="28800" windowHeight="16260" xr2:uid="{6F833CE8-73DD-0D4C-B1A7-E1A518F3FCF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7" i="1" l="1"/>
  <c r="E168" i="1"/>
  <c r="E169" i="1"/>
  <c r="E170" i="1"/>
  <c r="E171" i="1"/>
  <c r="E172" i="1"/>
  <c r="E173" i="1"/>
  <c r="E174" i="1"/>
  <c r="E175" i="1"/>
  <c r="E176" i="1"/>
  <c r="E177" i="1"/>
  <c r="E178" i="1"/>
  <c r="E179" i="1"/>
  <c r="E180" i="1"/>
  <c r="E181" i="1"/>
  <c r="E182" i="1"/>
  <c r="E183" i="1"/>
  <c r="E184" i="1"/>
  <c r="E185" i="1"/>
  <c r="E186" i="1"/>
  <c r="E187" i="1"/>
  <c r="E188" i="1"/>
  <c r="E189" i="1"/>
  <c r="E190" i="1"/>
  <c r="C167" i="1"/>
  <c r="C168" i="1"/>
  <c r="C169" i="1"/>
  <c r="C170" i="1"/>
  <c r="C171" i="1"/>
  <c r="C172" i="1"/>
  <c r="C173" i="1"/>
  <c r="C174" i="1"/>
  <c r="C175" i="1"/>
  <c r="C176" i="1"/>
  <c r="C177" i="1"/>
  <c r="C178" i="1"/>
  <c r="C179" i="1"/>
  <c r="C180" i="1"/>
  <c r="C181" i="1"/>
  <c r="C182" i="1"/>
  <c r="C183" i="1"/>
  <c r="C184" i="1"/>
  <c r="C185" i="1"/>
  <c r="C186" i="1"/>
  <c r="C187" i="1"/>
  <c r="C188" i="1"/>
  <c r="C189" i="1"/>
  <c r="C190" i="1"/>
  <c r="E151" i="1"/>
  <c r="E152" i="1"/>
  <c r="E153" i="1"/>
  <c r="E154" i="1"/>
  <c r="E155" i="1"/>
  <c r="E156" i="1"/>
  <c r="E157" i="1"/>
  <c r="E158" i="1"/>
  <c r="E159" i="1"/>
  <c r="E160" i="1"/>
  <c r="E161" i="1"/>
  <c r="E162" i="1"/>
  <c r="E163" i="1"/>
  <c r="E164" i="1"/>
  <c r="E165" i="1"/>
  <c r="E166" i="1"/>
  <c r="C151" i="1"/>
  <c r="C152" i="1"/>
  <c r="C153" i="1"/>
  <c r="C154" i="1"/>
  <c r="C155" i="1"/>
  <c r="C156" i="1"/>
  <c r="C157" i="1"/>
  <c r="C158" i="1"/>
  <c r="C159" i="1"/>
  <c r="C160" i="1"/>
  <c r="C161" i="1"/>
  <c r="C162" i="1"/>
  <c r="C163" i="1"/>
  <c r="C164" i="1"/>
  <c r="C165" i="1"/>
  <c r="C166"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41" i="1"/>
  <c r="E42" i="1"/>
  <c r="E43" i="1"/>
  <c r="E44" i="1"/>
  <c r="E45" i="1"/>
  <c r="E46" i="1"/>
  <c r="E47" i="1"/>
  <c r="E48" i="1"/>
  <c r="E49" i="1"/>
  <c r="E50" i="1"/>
  <c r="E51" i="1"/>
  <c r="E52" i="1"/>
  <c r="E53" i="1"/>
  <c r="E54" i="1"/>
  <c r="E55" i="1"/>
  <c r="E40"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C37" i="1"/>
  <c r="C38" i="1"/>
  <c r="C39" i="1"/>
  <c r="C24" i="1"/>
  <c r="C25" i="1"/>
  <c r="C26" i="1"/>
  <c r="C27" i="1"/>
  <c r="C28" i="1"/>
  <c r="C29" i="1"/>
  <c r="C30" i="1"/>
  <c r="C31" i="1"/>
  <c r="C32" i="1"/>
  <c r="C33" i="1"/>
  <c r="C34" i="1"/>
  <c r="C35" i="1"/>
  <c r="C36" i="1"/>
  <c r="E24" i="1"/>
  <c r="E25" i="1"/>
  <c r="E26" i="1"/>
  <c r="E27" i="1"/>
  <c r="E28" i="1"/>
  <c r="E29" i="1"/>
  <c r="E30" i="1"/>
  <c r="E31" i="1"/>
  <c r="E32" i="1"/>
  <c r="E33" i="1"/>
  <c r="E34" i="1"/>
  <c r="E35" i="1"/>
  <c r="E36" i="1"/>
  <c r="E37" i="1"/>
  <c r="E38" i="1"/>
  <c r="E39" i="1"/>
  <c r="C3" i="1"/>
  <c r="C4" i="1"/>
  <c r="C5" i="1"/>
  <c r="C6" i="1"/>
  <c r="C7" i="1"/>
  <c r="C8" i="1"/>
  <c r="C9" i="1"/>
  <c r="C10" i="1"/>
  <c r="C11" i="1"/>
  <c r="C12" i="1"/>
  <c r="C13" i="1"/>
  <c r="C14" i="1"/>
  <c r="C15" i="1"/>
  <c r="C16" i="1"/>
  <c r="C17" i="1"/>
  <c r="C18" i="1"/>
  <c r="C19" i="1"/>
  <c r="C20" i="1"/>
  <c r="C21" i="1"/>
  <c r="C22" i="1"/>
  <c r="C23" i="1"/>
  <c r="C2" i="1"/>
  <c r="E11" i="1"/>
  <c r="E12" i="1"/>
  <c r="E13" i="1"/>
  <c r="E14" i="1"/>
  <c r="E15" i="1"/>
  <c r="E16" i="1"/>
  <c r="E17" i="1"/>
  <c r="E18" i="1"/>
  <c r="E19" i="1"/>
  <c r="E20" i="1"/>
  <c r="E21" i="1"/>
  <c r="E22" i="1"/>
  <c r="E23" i="1"/>
  <c r="E3" i="1"/>
  <c r="E4" i="1"/>
  <c r="E5" i="1"/>
  <c r="E6" i="1"/>
  <c r="E7" i="1"/>
  <c r="E8" i="1"/>
  <c r="E9" i="1"/>
  <c r="E10" i="1"/>
  <c r="E2" i="1"/>
</calcChain>
</file>

<file path=xl/sharedStrings.xml><?xml version="1.0" encoding="utf-8"?>
<sst xmlns="http://schemas.openxmlformats.org/spreadsheetml/2006/main" count="22" uniqueCount="21">
  <si>
    <t>t (s)</t>
  </si>
  <si>
    <t>h (km)</t>
  </si>
  <si>
    <t>h (m)</t>
  </si>
  <si>
    <t>v (km/h)</t>
  </si>
  <si>
    <t>v (m/seg)</t>
  </si>
  <si>
    <t>Aceleración del Cohete en:</t>
  </si>
  <si>
    <t>t = 140s</t>
  </si>
  <si>
    <t>t = 30s</t>
  </si>
  <si>
    <t>v = v0 + at</t>
  </si>
  <si>
    <t>127.5 = 0 + a*30</t>
  </si>
  <si>
    <t>1479.4444 = 0 + a*140</t>
  </si>
  <si>
    <t>a(30s) = 4.25 m/s^2</t>
  </si>
  <si>
    <t>a(140)= 10.57 m/s^2</t>
  </si>
  <si>
    <r>
      <t>a)</t>
    </r>
    <r>
      <rPr>
        <i/>
        <sz val="7"/>
        <color theme="1"/>
        <rFont val="Times New Roman"/>
        <family val="1"/>
      </rPr>
      <t xml:space="preserve">    </t>
    </r>
    <r>
      <rPr>
        <sz val="12"/>
        <color theme="1"/>
        <rFont val="Calibri Light"/>
        <family val="2"/>
      </rPr>
      <t xml:space="preserve">¿Coinciden los valores encontrados para la aceleración con los valores reportados por los operadores de Space X? ¿Se encuentran a salvo los tripulantes del </t>
    </r>
    <r>
      <rPr>
        <i/>
        <sz val="12"/>
        <color theme="1"/>
        <rFont val="Calibri Light"/>
        <family val="2"/>
      </rPr>
      <t>Dragon</t>
    </r>
    <r>
      <rPr>
        <sz val="12"/>
        <color theme="1"/>
        <rFont val="Calibri Light"/>
        <family val="2"/>
      </rPr>
      <t>?</t>
    </r>
  </si>
  <si>
    <r>
      <t>b)</t>
    </r>
    <r>
      <rPr>
        <i/>
        <sz val="7"/>
        <color theme="1"/>
        <rFont val="Times New Roman"/>
        <family val="1"/>
      </rPr>
      <t xml:space="preserve">    </t>
    </r>
    <r>
      <rPr>
        <sz val="12"/>
        <color theme="1"/>
        <rFont val="Calibri Light"/>
        <family val="2"/>
      </rPr>
      <t xml:space="preserve">Ajusta una función cuadrática a la gráfica de </t>
    </r>
    <r>
      <rPr>
        <b/>
        <i/>
        <sz val="12"/>
        <color rgb="FFC00000"/>
        <rFont val="Calibri Light"/>
        <family val="2"/>
      </rPr>
      <t>h</t>
    </r>
    <r>
      <rPr>
        <b/>
        <sz val="12"/>
        <color rgb="FFC00000"/>
        <rFont val="Calibri Light"/>
        <family val="2"/>
      </rPr>
      <t xml:space="preserve"> vs. </t>
    </r>
    <r>
      <rPr>
        <b/>
        <i/>
        <sz val="12"/>
        <color rgb="FFC00000"/>
        <rFont val="Calibri Light"/>
        <family val="2"/>
      </rPr>
      <t>t</t>
    </r>
    <r>
      <rPr>
        <sz val="12"/>
        <color theme="1"/>
        <rFont val="Calibri Light"/>
        <family val="2"/>
      </rPr>
      <t xml:space="preserve"> en el intervalo </t>
    </r>
    <r>
      <rPr>
        <i/>
        <sz val="12"/>
        <color theme="1"/>
        <rFont val="Calibri Light"/>
        <family val="2"/>
      </rPr>
      <t>t</t>
    </r>
    <r>
      <rPr>
        <sz val="12"/>
        <color theme="1"/>
        <rFont val="Calibri Light"/>
        <family val="2"/>
      </rPr>
      <t xml:space="preserve"> = 20 – 40 s. ¿Qué representa la derivada de esta función? ¿Es consistente este resultado con el ajuste que obtuviste para la curva de </t>
    </r>
    <r>
      <rPr>
        <b/>
        <i/>
        <sz val="12"/>
        <color theme="1"/>
        <rFont val="Calibri Light"/>
        <family val="2"/>
      </rPr>
      <t>v vs. t</t>
    </r>
    <r>
      <rPr>
        <sz val="12"/>
        <color theme="1"/>
        <rFont val="Calibri Light"/>
        <family val="2"/>
      </rPr>
      <t xml:space="preserve"> en este intervalo (inciso (e)?</t>
    </r>
  </si>
  <si>
    <r>
      <t>c)</t>
    </r>
    <r>
      <rPr>
        <i/>
        <sz val="7"/>
        <color theme="1"/>
        <rFont val="Times New Roman"/>
        <family val="1"/>
      </rPr>
      <t xml:space="preserve">     </t>
    </r>
    <r>
      <rPr>
        <sz val="12"/>
        <color theme="1"/>
        <rFont val="Calibri Light"/>
        <family val="2"/>
      </rPr>
      <t xml:space="preserve">Ajusta una función cúbica a la gráfica de </t>
    </r>
    <r>
      <rPr>
        <b/>
        <i/>
        <sz val="12"/>
        <color rgb="FFC00000"/>
        <rFont val="Calibri Light"/>
        <family val="2"/>
      </rPr>
      <t>h</t>
    </r>
    <r>
      <rPr>
        <b/>
        <sz val="12"/>
        <color rgb="FFC00000"/>
        <rFont val="Calibri Light"/>
        <family val="2"/>
      </rPr>
      <t xml:space="preserve"> vs. </t>
    </r>
    <r>
      <rPr>
        <b/>
        <i/>
        <sz val="12"/>
        <color rgb="FFC00000"/>
        <rFont val="Calibri Light"/>
        <family val="2"/>
      </rPr>
      <t>t</t>
    </r>
    <r>
      <rPr>
        <sz val="12"/>
        <color theme="1"/>
        <rFont val="Calibri Light"/>
        <family val="2"/>
      </rPr>
      <t xml:space="preserve"> en el intervalo </t>
    </r>
    <r>
      <rPr>
        <i/>
        <sz val="12"/>
        <color theme="1"/>
        <rFont val="Calibri Light"/>
        <family val="2"/>
      </rPr>
      <t>t</t>
    </r>
    <r>
      <rPr>
        <sz val="12"/>
        <color theme="1"/>
        <rFont val="Calibri Light"/>
        <family val="2"/>
      </rPr>
      <t xml:space="preserve"> = 50 – 150 s. ¿Qué representa la derivada de esta función? ¿Es consistente este resultado con el ajuste que obtuviste para la curva de </t>
    </r>
    <r>
      <rPr>
        <b/>
        <i/>
        <sz val="12"/>
        <color theme="1"/>
        <rFont val="Calibri Light"/>
        <family val="2"/>
      </rPr>
      <t>v vs. t</t>
    </r>
    <r>
      <rPr>
        <sz val="12"/>
        <color theme="1"/>
        <rFont val="Calibri Light"/>
        <family val="2"/>
      </rPr>
      <t xml:space="preserve"> en este intervalo (inciso (e)?</t>
    </r>
  </si>
  <si>
    <r>
      <t>d)</t>
    </r>
    <r>
      <rPr>
        <i/>
        <sz val="7"/>
        <color theme="1"/>
        <rFont val="Times New Roman"/>
        <family val="1"/>
      </rPr>
      <t xml:space="preserve">    </t>
    </r>
    <r>
      <rPr>
        <sz val="12"/>
        <color theme="1"/>
        <rFont val="Calibri Light"/>
        <family val="2"/>
      </rPr>
      <t xml:space="preserve">Interpreten las gráficas completas de </t>
    </r>
    <r>
      <rPr>
        <i/>
        <sz val="12"/>
        <color theme="1"/>
        <rFont val="Calibri Light"/>
        <family val="2"/>
      </rPr>
      <t>h</t>
    </r>
    <r>
      <rPr>
        <sz val="12"/>
        <color theme="1"/>
        <rFont val="Calibri Light"/>
        <family val="2"/>
      </rPr>
      <t xml:space="preserve"> vs. </t>
    </r>
    <r>
      <rPr>
        <i/>
        <sz val="12"/>
        <color theme="1"/>
        <rFont val="Calibri Light"/>
        <family val="2"/>
      </rPr>
      <t>t</t>
    </r>
    <r>
      <rPr>
        <sz val="12"/>
        <color theme="1"/>
        <rFont val="Calibri Light"/>
        <family val="2"/>
      </rPr>
      <t xml:space="preserve"> y de </t>
    </r>
    <r>
      <rPr>
        <i/>
        <sz val="12"/>
        <color theme="1"/>
        <rFont val="Calibri Light"/>
        <family val="2"/>
      </rPr>
      <t>v</t>
    </r>
    <r>
      <rPr>
        <sz val="12"/>
        <color theme="1"/>
        <rFont val="Calibri Light"/>
        <family val="2"/>
      </rPr>
      <t xml:space="preserve"> vs. </t>
    </r>
    <r>
      <rPr>
        <i/>
        <sz val="12"/>
        <color theme="1"/>
        <rFont val="Calibri Light"/>
        <family val="2"/>
      </rPr>
      <t>t</t>
    </r>
    <r>
      <rPr>
        <sz val="12"/>
        <color theme="1"/>
        <rFont val="Calibri Light"/>
        <family val="2"/>
      </rPr>
      <t>, durante los primeros 5 min de vuelo.</t>
    </r>
  </si>
  <si>
    <t>La derivada representa la velocidad</t>
  </si>
  <si>
    <t>En la h vs. T podemos ver que aumenta la altura de manera lenta hasta llegar alrededor de 120, donde la velocidad aumenta, posteriormente vuelve a disminuir alrededor de los 250</t>
  </si>
  <si>
    <t>En la v vs. T podemos notar que empieza ganando velocidad el cohete, hatsa llegar alrededor de los 150s, donde el cohete suelta una parte de si mismo cuando estra entrando en la siguiente capa, posteriormente vuelve a acelerar</t>
  </si>
  <si>
    <t>Si coinciden los valores encontrados con los reportados. Por lo tanto si están a salvo (considerar aceleración máxima).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</si>
</sst>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Times New Roman"/>
    </font>
    <font>
      <i/>
      <sz val="12"/>
      <color theme="1"/>
      <name val="Calibri Light"/>
      <family val="2"/>
    </font>
    <font>
      <i/>
      <sz val="7"/>
      <color theme="1"/>
      <name val="Times New Roman"/>
      <family val="1"/>
    </font>
    <font>
      <sz val="12"/>
      <color theme="1"/>
      <name val="Calibri Light"/>
      <family val="2"/>
    </font>
    <font>
      <b/>
      <i/>
      <sz val="12"/>
      <color theme="1"/>
      <name val="Calibri Light"/>
      <family val="2"/>
    </font>
    <font>
      <b/>
      <i/>
      <sz val="12"/>
      <color rgb="FFC00000"/>
      <name val="Calibri Light"/>
      <family val="2"/>
    </font>
    <font>
      <b/>
      <sz val="12"/>
      <color rgb="FFC00000"/>
      <name val="Calibri Light"/>
      <family val="2"/>
    </font>
  </fonts>
  <fills count="3">
    <fill>
      <patternFill patternType="none"/>
    </fill>
    <fill>
      <patternFill patternType="gray125"/>
    </fill>
    <fill>
      <patternFill patternType="solid">
        <fgColor rgb="FFE2EFDA"/>
        <bgColor indexed="64"/>
      </patternFill>
    </fill>
  </fills>
  <borders count="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left" vertical="center" indent="4"/>
    </xf>
    <xf numFmtId="0" fontId="4" fillId="0" borderId="0" xfId="0" applyFont="1" applyAlignment="1">
      <alignment horizontal="left" vertical="center"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v vs 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spPr>
            <a:ln w="19050" cap="rnd">
              <a:solidFill>
                <a:srgbClr val="ED7D31"/>
              </a:solidFill>
              <a:prstDash val="solid"/>
              <a:round/>
            </a:ln>
            <a:effectLst/>
          </c:spPr>
          <c:marker>
            <c:symbol val="circle"/>
            <c:size val="5"/>
            <c:spPr>
              <a:solidFill>
                <a:srgbClr val="ED7D31"/>
              </a:solidFill>
              <a:ln w="9525">
                <a:solidFill>
                  <a:srgbClr val="ED7D31"/>
                </a:solidFill>
                <a:prstDash val="solid"/>
              </a:ln>
              <a:effectLst/>
            </c:spPr>
          </c:marker>
          <c:xVal>
            <c:numRef>
              <c:f>Sheet1!$A$2:$A$190</c:f>
              <c:numCache>
                <c:formatCode>General</c:formatCode>
                <c:ptCount val="18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pt idx="49">
                  <c:v>65</c:v>
                </c:pt>
                <c:pt idx="50">
                  <c:v>66</c:v>
                </c:pt>
                <c:pt idx="51">
                  <c:v>67</c:v>
                </c:pt>
                <c:pt idx="52">
                  <c:v>68</c:v>
                </c:pt>
                <c:pt idx="53">
                  <c:v>69</c:v>
                </c:pt>
                <c:pt idx="54">
                  <c:v>70</c:v>
                </c:pt>
                <c:pt idx="55">
                  <c:v>71</c:v>
                </c:pt>
                <c:pt idx="56">
                  <c:v>72</c:v>
                </c:pt>
                <c:pt idx="57">
                  <c:v>73</c:v>
                </c:pt>
                <c:pt idx="58">
                  <c:v>74</c:v>
                </c:pt>
                <c:pt idx="59">
                  <c:v>75</c:v>
                </c:pt>
                <c:pt idx="60">
                  <c:v>76</c:v>
                </c:pt>
                <c:pt idx="61">
                  <c:v>77</c:v>
                </c:pt>
                <c:pt idx="62">
                  <c:v>78</c:v>
                </c:pt>
                <c:pt idx="63">
                  <c:v>79</c:v>
                </c:pt>
                <c:pt idx="64">
                  <c:v>80</c:v>
                </c:pt>
                <c:pt idx="65">
                  <c:v>81</c:v>
                </c:pt>
                <c:pt idx="66">
                  <c:v>82</c:v>
                </c:pt>
                <c:pt idx="67">
                  <c:v>83</c:v>
                </c:pt>
                <c:pt idx="68">
                  <c:v>84</c:v>
                </c:pt>
                <c:pt idx="69">
                  <c:v>85</c:v>
                </c:pt>
                <c:pt idx="70">
                  <c:v>86</c:v>
                </c:pt>
                <c:pt idx="71">
                  <c:v>87</c:v>
                </c:pt>
                <c:pt idx="72">
                  <c:v>88</c:v>
                </c:pt>
                <c:pt idx="73">
                  <c:v>89</c:v>
                </c:pt>
                <c:pt idx="74">
                  <c:v>90</c:v>
                </c:pt>
                <c:pt idx="75">
                  <c:v>91</c:v>
                </c:pt>
                <c:pt idx="76">
                  <c:v>92</c:v>
                </c:pt>
                <c:pt idx="77">
                  <c:v>93</c:v>
                </c:pt>
                <c:pt idx="78">
                  <c:v>94</c:v>
                </c:pt>
                <c:pt idx="79">
                  <c:v>95</c:v>
                </c:pt>
                <c:pt idx="80">
                  <c:v>96</c:v>
                </c:pt>
                <c:pt idx="81">
                  <c:v>97</c:v>
                </c:pt>
                <c:pt idx="82">
                  <c:v>98</c:v>
                </c:pt>
                <c:pt idx="83">
                  <c:v>99</c:v>
                </c:pt>
                <c:pt idx="84">
                  <c:v>100</c:v>
                </c:pt>
                <c:pt idx="85">
                  <c:v>101</c:v>
                </c:pt>
                <c:pt idx="86">
                  <c:v>102</c:v>
                </c:pt>
                <c:pt idx="87">
                  <c:v>103</c:v>
                </c:pt>
                <c:pt idx="88">
                  <c:v>104</c:v>
                </c:pt>
                <c:pt idx="89">
                  <c:v>105</c:v>
                </c:pt>
                <c:pt idx="90">
                  <c:v>106</c:v>
                </c:pt>
                <c:pt idx="91">
                  <c:v>107</c:v>
                </c:pt>
                <c:pt idx="92">
                  <c:v>108</c:v>
                </c:pt>
                <c:pt idx="93">
                  <c:v>109</c:v>
                </c:pt>
                <c:pt idx="94">
                  <c:v>110</c:v>
                </c:pt>
                <c:pt idx="95">
                  <c:v>111</c:v>
                </c:pt>
                <c:pt idx="96">
                  <c:v>112</c:v>
                </c:pt>
                <c:pt idx="97">
                  <c:v>113</c:v>
                </c:pt>
                <c:pt idx="98">
                  <c:v>114</c:v>
                </c:pt>
                <c:pt idx="99">
                  <c:v>115</c:v>
                </c:pt>
                <c:pt idx="100">
                  <c:v>116</c:v>
                </c:pt>
                <c:pt idx="101">
                  <c:v>117</c:v>
                </c:pt>
                <c:pt idx="102">
                  <c:v>118</c:v>
                </c:pt>
                <c:pt idx="103">
                  <c:v>119</c:v>
                </c:pt>
                <c:pt idx="104">
                  <c:v>120</c:v>
                </c:pt>
                <c:pt idx="105">
                  <c:v>121</c:v>
                </c:pt>
                <c:pt idx="106">
                  <c:v>122</c:v>
                </c:pt>
                <c:pt idx="107">
                  <c:v>123</c:v>
                </c:pt>
                <c:pt idx="108">
                  <c:v>124</c:v>
                </c:pt>
                <c:pt idx="109">
                  <c:v>125</c:v>
                </c:pt>
                <c:pt idx="110">
                  <c:v>126</c:v>
                </c:pt>
                <c:pt idx="111">
                  <c:v>127</c:v>
                </c:pt>
                <c:pt idx="112">
                  <c:v>128</c:v>
                </c:pt>
                <c:pt idx="113">
                  <c:v>129</c:v>
                </c:pt>
                <c:pt idx="114">
                  <c:v>130</c:v>
                </c:pt>
                <c:pt idx="115">
                  <c:v>131</c:v>
                </c:pt>
                <c:pt idx="116">
                  <c:v>132</c:v>
                </c:pt>
                <c:pt idx="117">
                  <c:v>133</c:v>
                </c:pt>
                <c:pt idx="118">
                  <c:v>134</c:v>
                </c:pt>
                <c:pt idx="119">
                  <c:v>135</c:v>
                </c:pt>
                <c:pt idx="120">
                  <c:v>136</c:v>
                </c:pt>
                <c:pt idx="121">
                  <c:v>137</c:v>
                </c:pt>
                <c:pt idx="122">
                  <c:v>138</c:v>
                </c:pt>
                <c:pt idx="123">
                  <c:v>139</c:v>
                </c:pt>
                <c:pt idx="124">
                  <c:v>140</c:v>
                </c:pt>
                <c:pt idx="125">
                  <c:v>141</c:v>
                </c:pt>
                <c:pt idx="126">
                  <c:v>142</c:v>
                </c:pt>
                <c:pt idx="127">
                  <c:v>143</c:v>
                </c:pt>
                <c:pt idx="128">
                  <c:v>144</c:v>
                </c:pt>
                <c:pt idx="129">
                  <c:v>145</c:v>
                </c:pt>
                <c:pt idx="130">
                  <c:v>146</c:v>
                </c:pt>
                <c:pt idx="131">
                  <c:v>147</c:v>
                </c:pt>
                <c:pt idx="132">
                  <c:v>148</c:v>
                </c:pt>
                <c:pt idx="133">
                  <c:v>149</c:v>
                </c:pt>
                <c:pt idx="134">
                  <c:v>150</c:v>
                </c:pt>
                <c:pt idx="135">
                  <c:v>151</c:v>
                </c:pt>
                <c:pt idx="136">
                  <c:v>152</c:v>
                </c:pt>
                <c:pt idx="137">
                  <c:v>153</c:v>
                </c:pt>
                <c:pt idx="138">
                  <c:v>154</c:v>
                </c:pt>
                <c:pt idx="139">
                  <c:v>155</c:v>
                </c:pt>
                <c:pt idx="140">
                  <c:v>156</c:v>
                </c:pt>
                <c:pt idx="141">
                  <c:v>157</c:v>
                </c:pt>
                <c:pt idx="142">
                  <c:v>158</c:v>
                </c:pt>
                <c:pt idx="143">
                  <c:v>159</c:v>
                </c:pt>
                <c:pt idx="144">
                  <c:v>160</c:v>
                </c:pt>
                <c:pt idx="145">
                  <c:v>161</c:v>
                </c:pt>
                <c:pt idx="146">
                  <c:v>164</c:v>
                </c:pt>
                <c:pt idx="147">
                  <c:v>165</c:v>
                </c:pt>
                <c:pt idx="148">
                  <c:v>166</c:v>
                </c:pt>
                <c:pt idx="149">
                  <c:v>167</c:v>
                </c:pt>
                <c:pt idx="150">
                  <c:v>168</c:v>
                </c:pt>
                <c:pt idx="151">
                  <c:v>169</c:v>
                </c:pt>
                <c:pt idx="152">
                  <c:v>170</c:v>
                </c:pt>
                <c:pt idx="153">
                  <c:v>171</c:v>
                </c:pt>
                <c:pt idx="154">
                  <c:v>172</c:v>
                </c:pt>
                <c:pt idx="155">
                  <c:v>173</c:v>
                </c:pt>
                <c:pt idx="156">
                  <c:v>174</c:v>
                </c:pt>
                <c:pt idx="157">
                  <c:v>175</c:v>
                </c:pt>
                <c:pt idx="158">
                  <c:v>176</c:v>
                </c:pt>
                <c:pt idx="159">
                  <c:v>177</c:v>
                </c:pt>
                <c:pt idx="160">
                  <c:v>178</c:v>
                </c:pt>
                <c:pt idx="161">
                  <c:v>179</c:v>
                </c:pt>
                <c:pt idx="162">
                  <c:v>180</c:v>
                </c:pt>
                <c:pt idx="163">
                  <c:v>185</c:v>
                </c:pt>
                <c:pt idx="164">
                  <c:v>190</c:v>
                </c:pt>
                <c:pt idx="165">
                  <c:v>195</c:v>
                </c:pt>
                <c:pt idx="166">
                  <c:v>200</c:v>
                </c:pt>
                <c:pt idx="167">
                  <c:v>205</c:v>
                </c:pt>
                <c:pt idx="168">
                  <c:v>210</c:v>
                </c:pt>
                <c:pt idx="169">
                  <c:v>215</c:v>
                </c:pt>
                <c:pt idx="170">
                  <c:v>220</c:v>
                </c:pt>
                <c:pt idx="171">
                  <c:v>225</c:v>
                </c:pt>
                <c:pt idx="172">
                  <c:v>230</c:v>
                </c:pt>
                <c:pt idx="173">
                  <c:v>235</c:v>
                </c:pt>
                <c:pt idx="174">
                  <c:v>240</c:v>
                </c:pt>
                <c:pt idx="175">
                  <c:v>245</c:v>
                </c:pt>
                <c:pt idx="176">
                  <c:v>250</c:v>
                </c:pt>
                <c:pt idx="177">
                  <c:v>255</c:v>
                </c:pt>
                <c:pt idx="178">
                  <c:v>260</c:v>
                </c:pt>
                <c:pt idx="179">
                  <c:v>265</c:v>
                </c:pt>
                <c:pt idx="180">
                  <c:v>270</c:v>
                </c:pt>
                <c:pt idx="181">
                  <c:v>275</c:v>
                </c:pt>
                <c:pt idx="182">
                  <c:v>280</c:v>
                </c:pt>
                <c:pt idx="183">
                  <c:v>285</c:v>
                </c:pt>
                <c:pt idx="184">
                  <c:v>290</c:v>
                </c:pt>
                <c:pt idx="185">
                  <c:v>295</c:v>
                </c:pt>
                <c:pt idx="186">
                  <c:v>300</c:v>
                </c:pt>
              </c:numCache>
            </c:numRef>
          </c:xVal>
          <c:yVal>
            <c:numRef>
              <c:f>Sheet1!$E$2:$E$190</c:f>
              <c:numCache>
                <c:formatCode>General</c:formatCode>
                <c:ptCount val="187"/>
                <c:pt idx="0">
                  <c:v>57.777777777777779</c:v>
                </c:pt>
                <c:pt idx="1">
                  <c:v>60.555555555555557</c:v>
                </c:pt>
                <c:pt idx="2">
                  <c:v>65.833333333333329</c:v>
                </c:pt>
                <c:pt idx="3">
                  <c:v>70.277777777777771</c:v>
                </c:pt>
                <c:pt idx="4">
                  <c:v>75.277777777777771</c:v>
                </c:pt>
                <c:pt idx="5">
                  <c:v>80.277777777777786</c:v>
                </c:pt>
                <c:pt idx="6">
                  <c:v>84.722222222222229</c:v>
                </c:pt>
                <c:pt idx="7">
                  <c:v>89.444444444444443</c:v>
                </c:pt>
                <c:pt idx="8">
                  <c:v>94.444444444444443</c:v>
                </c:pt>
                <c:pt idx="9">
                  <c:v>100</c:v>
                </c:pt>
                <c:pt idx="10">
                  <c:v>104.72222222222221</c:v>
                </c:pt>
                <c:pt idx="11">
                  <c:v>110.83333333333334</c:v>
                </c:pt>
                <c:pt idx="12">
                  <c:v>116.11111111111111</c:v>
                </c:pt>
                <c:pt idx="13">
                  <c:v>121.94444444444444</c:v>
                </c:pt>
                <c:pt idx="14">
                  <c:v>127.5</c:v>
                </c:pt>
                <c:pt idx="15">
                  <c:v>133.33333333333334</c:v>
                </c:pt>
                <c:pt idx="16">
                  <c:v>138.88888888888889</c:v>
                </c:pt>
                <c:pt idx="17">
                  <c:v>144.72222222222223</c:v>
                </c:pt>
                <c:pt idx="18">
                  <c:v>151.11111111111111</c:v>
                </c:pt>
                <c:pt idx="19">
                  <c:v>157.5</c:v>
                </c:pt>
                <c:pt idx="20">
                  <c:v>163.88888888888889</c:v>
                </c:pt>
                <c:pt idx="21">
                  <c:v>170.27777777777777</c:v>
                </c:pt>
                <c:pt idx="22">
                  <c:v>176.66666666666666</c:v>
                </c:pt>
                <c:pt idx="23">
                  <c:v>183.33333333333331</c:v>
                </c:pt>
                <c:pt idx="24">
                  <c:v>189.7222222222222</c:v>
                </c:pt>
                <c:pt idx="25">
                  <c:v>196.66666666666666</c:v>
                </c:pt>
                <c:pt idx="26">
                  <c:v>203.61111111111111</c:v>
                </c:pt>
                <c:pt idx="27">
                  <c:v>211.11111111111111</c:v>
                </c:pt>
                <c:pt idx="28">
                  <c:v>213.33333333333331</c:v>
                </c:pt>
                <c:pt idx="29">
                  <c:v>220.27777777777777</c:v>
                </c:pt>
                <c:pt idx="30">
                  <c:v>224.16666666666666</c:v>
                </c:pt>
                <c:pt idx="31">
                  <c:v>227.77777777777777</c:v>
                </c:pt>
                <c:pt idx="32">
                  <c:v>231.11111111111111</c:v>
                </c:pt>
                <c:pt idx="33">
                  <c:v>234.44444444444446</c:v>
                </c:pt>
                <c:pt idx="34">
                  <c:v>237.5</c:v>
                </c:pt>
                <c:pt idx="35">
                  <c:v>241.38888888888889</c:v>
                </c:pt>
                <c:pt idx="36">
                  <c:v>244.72222222222223</c:v>
                </c:pt>
                <c:pt idx="37">
                  <c:v>248.33333333333331</c:v>
                </c:pt>
                <c:pt idx="38">
                  <c:v>252.77777777777777</c:v>
                </c:pt>
                <c:pt idx="39">
                  <c:v>256.11111111111114</c:v>
                </c:pt>
                <c:pt idx="40">
                  <c:v>260.83333333333331</c:v>
                </c:pt>
                <c:pt idx="41">
                  <c:v>264.16666666666669</c:v>
                </c:pt>
                <c:pt idx="42">
                  <c:v>268.33333333333331</c:v>
                </c:pt>
                <c:pt idx="43">
                  <c:v>272.77777777777777</c:v>
                </c:pt>
                <c:pt idx="44">
                  <c:v>276.94444444444446</c:v>
                </c:pt>
                <c:pt idx="45">
                  <c:v>281.38888888888891</c:v>
                </c:pt>
                <c:pt idx="46">
                  <c:v>286.38888888888891</c:v>
                </c:pt>
                <c:pt idx="47">
                  <c:v>290.83333333333331</c:v>
                </c:pt>
                <c:pt idx="48">
                  <c:v>295.27777777777777</c:v>
                </c:pt>
                <c:pt idx="49">
                  <c:v>300</c:v>
                </c:pt>
                <c:pt idx="50">
                  <c:v>302.5</c:v>
                </c:pt>
                <c:pt idx="51">
                  <c:v>310</c:v>
                </c:pt>
                <c:pt idx="52">
                  <c:v>315.27777777777777</c:v>
                </c:pt>
                <c:pt idx="53">
                  <c:v>320.55555555555554</c:v>
                </c:pt>
                <c:pt idx="54">
                  <c:v>325.55555555555554</c:v>
                </c:pt>
                <c:pt idx="55">
                  <c:v>332.22222222222217</c:v>
                </c:pt>
                <c:pt idx="56">
                  <c:v>340.55555555555554</c:v>
                </c:pt>
                <c:pt idx="57">
                  <c:v>349.72222222222223</c:v>
                </c:pt>
                <c:pt idx="58">
                  <c:v>358.88888888888886</c:v>
                </c:pt>
                <c:pt idx="59">
                  <c:v>369.16666666666663</c:v>
                </c:pt>
                <c:pt idx="60">
                  <c:v>383.33333333333337</c:v>
                </c:pt>
                <c:pt idx="61">
                  <c:v>390</c:v>
                </c:pt>
                <c:pt idx="62">
                  <c:v>400.55555555555554</c:v>
                </c:pt>
                <c:pt idx="63">
                  <c:v>411.38888888888891</c:v>
                </c:pt>
                <c:pt idx="64">
                  <c:v>422.77777777777777</c:v>
                </c:pt>
                <c:pt idx="65">
                  <c:v>433.33333333333337</c:v>
                </c:pt>
                <c:pt idx="66">
                  <c:v>444.72222222222223</c:v>
                </c:pt>
                <c:pt idx="67">
                  <c:v>456.11111111111114</c:v>
                </c:pt>
                <c:pt idx="68">
                  <c:v>467.22222222222223</c:v>
                </c:pt>
                <c:pt idx="69">
                  <c:v>479.72222222222223</c:v>
                </c:pt>
                <c:pt idx="70">
                  <c:v>493.88888888888886</c:v>
                </c:pt>
                <c:pt idx="71">
                  <c:v>503.0555555555556</c:v>
                </c:pt>
                <c:pt idx="72">
                  <c:v>515.83333333333337</c:v>
                </c:pt>
                <c:pt idx="73">
                  <c:v>527.77777777777783</c:v>
                </c:pt>
                <c:pt idx="74">
                  <c:v>537.22222222222229</c:v>
                </c:pt>
                <c:pt idx="75">
                  <c:v>550</c:v>
                </c:pt>
                <c:pt idx="76">
                  <c:v>564.16666666666674</c:v>
                </c:pt>
                <c:pt idx="77">
                  <c:v>576.66666666666663</c:v>
                </c:pt>
                <c:pt idx="78">
                  <c:v>588.88888888888891</c:v>
                </c:pt>
                <c:pt idx="79">
                  <c:v>604.44444444444446</c:v>
                </c:pt>
                <c:pt idx="80">
                  <c:v>618.61111111111109</c:v>
                </c:pt>
                <c:pt idx="81">
                  <c:v>632.5</c:v>
                </c:pt>
                <c:pt idx="82">
                  <c:v>646.94444444444446</c:v>
                </c:pt>
                <c:pt idx="83">
                  <c:v>660.27777777777771</c:v>
                </c:pt>
                <c:pt idx="84">
                  <c:v>676.38888888888891</c:v>
                </c:pt>
                <c:pt idx="85">
                  <c:v>690</c:v>
                </c:pt>
                <c:pt idx="86">
                  <c:v>706.66666666666663</c:v>
                </c:pt>
                <c:pt idx="87">
                  <c:v>721.38888888888891</c:v>
                </c:pt>
                <c:pt idx="88">
                  <c:v>735.83333333333337</c:v>
                </c:pt>
                <c:pt idx="89">
                  <c:v>753.61111111111109</c:v>
                </c:pt>
                <c:pt idx="90">
                  <c:v>770.83333333333337</c:v>
                </c:pt>
                <c:pt idx="91">
                  <c:v>785.55555555555554</c:v>
                </c:pt>
                <c:pt idx="92">
                  <c:v>801.94444444444446</c:v>
                </c:pt>
                <c:pt idx="93">
                  <c:v>818.33333333333337</c:v>
                </c:pt>
                <c:pt idx="94">
                  <c:v>835.83333333333337</c:v>
                </c:pt>
                <c:pt idx="95">
                  <c:v>853.61111111111109</c:v>
                </c:pt>
                <c:pt idx="96">
                  <c:v>871.38888888888891</c:v>
                </c:pt>
                <c:pt idx="97">
                  <c:v>888.8888888888888</c:v>
                </c:pt>
                <c:pt idx="98">
                  <c:v>907.5</c:v>
                </c:pt>
                <c:pt idx="99">
                  <c:v>923.05555555555554</c:v>
                </c:pt>
                <c:pt idx="100">
                  <c:v>945</c:v>
                </c:pt>
                <c:pt idx="101">
                  <c:v>963.88888888888891</c:v>
                </c:pt>
                <c:pt idx="102">
                  <c:v>982.77777777777771</c:v>
                </c:pt>
                <c:pt idx="103">
                  <c:v>1003.611111111111</c:v>
                </c:pt>
                <c:pt idx="104">
                  <c:v>1023.8888888888888</c:v>
                </c:pt>
                <c:pt idx="105">
                  <c:v>1043.8888888888889</c:v>
                </c:pt>
                <c:pt idx="106">
                  <c:v>1063.0555555555557</c:v>
                </c:pt>
                <c:pt idx="107">
                  <c:v>1081.6666666666667</c:v>
                </c:pt>
                <c:pt idx="108">
                  <c:v>1105.5555555555557</c:v>
                </c:pt>
                <c:pt idx="109">
                  <c:v>1127.2222222222222</c:v>
                </c:pt>
                <c:pt idx="110">
                  <c:v>1149.1666666666667</c:v>
                </c:pt>
                <c:pt idx="111">
                  <c:v>1171.6666666666667</c:v>
                </c:pt>
                <c:pt idx="112">
                  <c:v>1193.8888888888887</c:v>
                </c:pt>
                <c:pt idx="113">
                  <c:v>1216.6666666666665</c:v>
                </c:pt>
                <c:pt idx="114">
                  <c:v>1239.7222222222222</c:v>
                </c:pt>
                <c:pt idx="115">
                  <c:v>1266.9444444444443</c:v>
                </c:pt>
                <c:pt idx="116">
                  <c:v>1288.0555555555554</c:v>
                </c:pt>
                <c:pt idx="117">
                  <c:v>1312.2222222222222</c:v>
                </c:pt>
                <c:pt idx="118">
                  <c:v>1339.4444444444443</c:v>
                </c:pt>
                <c:pt idx="119">
                  <c:v>1364.1666666666667</c:v>
                </c:pt>
                <c:pt idx="120">
                  <c:v>1388.8888888888889</c:v>
                </c:pt>
                <c:pt idx="121">
                  <c:v>1411.1111111111113</c:v>
                </c:pt>
                <c:pt idx="122">
                  <c:v>1433.8888888888889</c:v>
                </c:pt>
                <c:pt idx="123">
                  <c:v>1457.7777777777778</c:v>
                </c:pt>
                <c:pt idx="124">
                  <c:v>1479.4444444444443</c:v>
                </c:pt>
                <c:pt idx="125">
                  <c:v>1503.0555555555557</c:v>
                </c:pt>
                <c:pt idx="126">
                  <c:v>1525.5555555555557</c:v>
                </c:pt>
                <c:pt idx="127">
                  <c:v>1549.7222222222222</c:v>
                </c:pt>
                <c:pt idx="128">
                  <c:v>1574.4444444444446</c:v>
                </c:pt>
                <c:pt idx="129">
                  <c:v>1597.7777777777778</c:v>
                </c:pt>
                <c:pt idx="130">
                  <c:v>1621.6666666666665</c:v>
                </c:pt>
                <c:pt idx="131">
                  <c:v>1646.6666666666667</c:v>
                </c:pt>
                <c:pt idx="132">
                  <c:v>1671.9444444444443</c:v>
                </c:pt>
                <c:pt idx="133">
                  <c:v>1698.0555555555557</c:v>
                </c:pt>
                <c:pt idx="134">
                  <c:v>1725.2777777777776</c:v>
                </c:pt>
                <c:pt idx="135">
                  <c:v>1751.3888888888889</c:v>
                </c:pt>
                <c:pt idx="136">
                  <c:v>1771.6666666666667</c:v>
                </c:pt>
                <c:pt idx="137">
                  <c:v>1809.4444444444443</c:v>
                </c:pt>
                <c:pt idx="138">
                  <c:v>1831.6666666666665</c:v>
                </c:pt>
                <c:pt idx="139">
                  <c:v>1846.6666666666667</c:v>
                </c:pt>
                <c:pt idx="140">
                  <c:v>1870</c:v>
                </c:pt>
                <c:pt idx="141">
                  <c:v>1885.8333333333333</c:v>
                </c:pt>
                <c:pt idx="142">
                  <c:v>1882.5</c:v>
                </c:pt>
                <c:pt idx="143">
                  <c:v>1881.6666666666665</c:v>
                </c:pt>
                <c:pt idx="144">
                  <c:v>1876.3888888888889</c:v>
                </c:pt>
                <c:pt idx="145">
                  <c:v>1870.8333333333333</c:v>
                </c:pt>
                <c:pt idx="146">
                  <c:v>1850.8333333333333</c:v>
                </c:pt>
                <c:pt idx="147">
                  <c:v>1846.1111111111111</c:v>
                </c:pt>
                <c:pt idx="148">
                  <c:v>1841.1111111111111</c:v>
                </c:pt>
                <c:pt idx="149">
                  <c:v>1835.8333333333335</c:v>
                </c:pt>
                <c:pt idx="150">
                  <c:v>1833.6111111111111</c:v>
                </c:pt>
                <c:pt idx="151">
                  <c:v>1834.1666666666667</c:v>
                </c:pt>
                <c:pt idx="152">
                  <c:v>1835.5555555555557</c:v>
                </c:pt>
                <c:pt idx="153">
                  <c:v>1837.7777777777778</c:v>
                </c:pt>
                <c:pt idx="154">
                  <c:v>1840</c:v>
                </c:pt>
                <c:pt idx="155">
                  <c:v>1841.9444444444443</c:v>
                </c:pt>
                <c:pt idx="156">
                  <c:v>1844.4444444444446</c:v>
                </c:pt>
                <c:pt idx="157">
                  <c:v>1846.9444444444446</c:v>
                </c:pt>
                <c:pt idx="158">
                  <c:v>1849.1666666666665</c:v>
                </c:pt>
                <c:pt idx="159">
                  <c:v>1851.6666666666665</c:v>
                </c:pt>
                <c:pt idx="160">
                  <c:v>1854.1666666666667</c:v>
                </c:pt>
                <c:pt idx="161">
                  <c:v>1854.1666666666667</c:v>
                </c:pt>
                <c:pt idx="162">
                  <c:v>1859.4444444444443</c:v>
                </c:pt>
                <c:pt idx="163">
                  <c:v>1874.1666666666667</c:v>
                </c:pt>
                <c:pt idx="164">
                  <c:v>1890.2777777777778</c:v>
                </c:pt>
                <c:pt idx="165">
                  <c:v>1905.8333333333333</c:v>
                </c:pt>
                <c:pt idx="166">
                  <c:v>1924.4444444444443</c:v>
                </c:pt>
                <c:pt idx="167">
                  <c:v>1943.0555555555554</c:v>
                </c:pt>
                <c:pt idx="168">
                  <c:v>1964.1666666666665</c:v>
                </c:pt>
                <c:pt idx="169">
                  <c:v>1986.6666666666665</c:v>
                </c:pt>
                <c:pt idx="170">
                  <c:v>2010.8333333333333</c:v>
                </c:pt>
                <c:pt idx="171">
                  <c:v>2034.7222222222224</c:v>
                </c:pt>
                <c:pt idx="172">
                  <c:v>2062.7777777777778</c:v>
                </c:pt>
                <c:pt idx="173">
                  <c:v>2090.5555555555557</c:v>
                </c:pt>
                <c:pt idx="174">
                  <c:v>2123.8888888888887</c:v>
                </c:pt>
                <c:pt idx="175">
                  <c:v>2154.166666666667</c:v>
                </c:pt>
                <c:pt idx="176">
                  <c:v>2190</c:v>
                </c:pt>
                <c:pt idx="177">
                  <c:v>2226.1111111111109</c:v>
                </c:pt>
                <c:pt idx="178">
                  <c:v>2264.4444444444443</c:v>
                </c:pt>
                <c:pt idx="179">
                  <c:v>2304.4444444444443</c:v>
                </c:pt>
                <c:pt idx="180">
                  <c:v>2344.7222222222222</c:v>
                </c:pt>
                <c:pt idx="181">
                  <c:v>2386.6666666666665</c:v>
                </c:pt>
                <c:pt idx="182">
                  <c:v>2434.1666666666665</c:v>
                </c:pt>
                <c:pt idx="183">
                  <c:v>2480.8333333333335</c:v>
                </c:pt>
                <c:pt idx="184">
                  <c:v>2522.2222222222222</c:v>
                </c:pt>
                <c:pt idx="185">
                  <c:v>2574.1666666666665</c:v>
                </c:pt>
                <c:pt idx="186">
                  <c:v>2623.0555555555557</c:v>
                </c:pt>
              </c:numCache>
            </c:numRef>
          </c:yVal>
          <c:smooth val="1"/>
          <c:extLst>
            <c:ext xmlns:c16="http://schemas.microsoft.com/office/drawing/2014/chart" uri="{C3380CC4-5D6E-409C-BE32-E72D297353CC}">
              <c16:uniqueId val="{00000000-E3B8-7B44-BD20-0A96FDE78815}"/>
            </c:ext>
          </c:extLst>
        </c:ser>
        <c:dLbls>
          <c:showLegendKey val="0"/>
          <c:showVal val="0"/>
          <c:showCatName val="0"/>
          <c:showSerName val="0"/>
          <c:showPercent val="0"/>
          <c:showBubbleSize val="0"/>
        </c:dLbls>
        <c:axId val="1070201536"/>
        <c:axId val="1070430496"/>
      </c:scatterChart>
      <c:valAx>
        <c:axId val="107020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(seg)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0430496"/>
        <c:crosses val="autoZero"/>
        <c:crossBetween val="midCat"/>
      </c:valAx>
      <c:valAx>
        <c:axId val="107043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Velocidad (m/seg)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0201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 vs 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Sheet1!$A$2:$A$190</c:f>
              <c:numCache>
                <c:formatCode>General</c:formatCode>
                <c:ptCount val="18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pt idx="49">
                  <c:v>65</c:v>
                </c:pt>
                <c:pt idx="50">
                  <c:v>66</c:v>
                </c:pt>
                <c:pt idx="51">
                  <c:v>67</c:v>
                </c:pt>
                <c:pt idx="52">
                  <c:v>68</c:v>
                </c:pt>
                <c:pt idx="53">
                  <c:v>69</c:v>
                </c:pt>
                <c:pt idx="54">
                  <c:v>70</c:v>
                </c:pt>
                <c:pt idx="55">
                  <c:v>71</c:v>
                </c:pt>
                <c:pt idx="56">
                  <c:v>72</c:v>
                </c:pt>
                <c:pt idx="57">
                  <c:v>73</c:v>
                </c:pt>
                <c:pt idx="58">
                  <c:v>74</c:v>
                </c:pt>
                <c:pt idx="59">
                  <c:v>75</c:v>
                </c:pt>
                <c:pt idx="60">
                  <c:v>76</c:v>
                </c:pt>
                <c:pt idx="61">
                  <c:v>77</c:v>
                </c:pt>
                <c:pt idx="62">
                  <c:v>78</c:v>
                </c:pt>
                <c:pt idx="63">
                  <c:v>79</c:v>
                </c:pt>
                <c:pt idx="64">
                  <c:v>80</c:v>
                </c:pt>
                <c:pt idx="65">
                  <c:v>81</c:v>
                </c:pt>
                <c:pt idx="66">
                  <c:v>82</c:v>
                </c:pt>
                <c:pt idx="67">
                  <c:v>83</c:v>
                </c:pt>
                <c:pt idx="68">
                  <c:v>84</c:v>
                </c:pt>
                <c:pt idx="69">
                  <c:v>85</c:v>
                </c:pt>
                <c:pt idx="70">
                  <c:v>86</c:v>
                </c:pt>
                <c:pt idx="71">
                  <c:v>87</c:v>
                </c:pt>
                <c:pt idx="72">
                  <c:v>88</c:v>
                </c:pt>
                <c:pt idx="73">
                  <c:v>89</c:v>
                </c:pt>
                <c:pt idx="74">
                  <c:v>90</c:v>
                </c:pt>
                <c:pt idx="75">
                  <c:v>91</c:v>
                </c:pt>
                <c:pt idx="76">
                  <c:v>92</c:v>
                </c:pt>
                <c:pt idx="77">
                  <c:v>93</c:v>
                </c:pt>
                <c:pt idx="78">
                  <c:v>94</c:v>
                </c:pt>
                <c:pt idx="79">
                  <c:v>95</c:v>
                </c:pt>
                <c:pt idx="80">
                  <c:v>96</c:v>
                </c:pt>
                <c:pt idx="81">
                  <c:v>97</c:v>
                </c:pt>
                <c:pt idx="82">
                  <c:v>98</c:v>
                </c:pt>
                <c:pt idx="83">
                  <c:v>99</c:v>
                </c:pt>
                <c:pt idx="84">
                  <c:v>100</c:v>
                </c:pt>
                <c:pt idx="85">
                  <c:v>101</c:v>
                </c:pt>
                <c:pt idx="86">
                  <c:v>102</c:v>
                </c:pt>
                <c:pt idx="87">
                  <c:v>103</c:v>
                </c:pt>
                <c:pt idx="88">
                  <c:v>104</c:v>
                </c:pt>
                <c:pt idx="89">
                  <c:v>105</c:v>
                </c:pt>
                <c:pt idx="90">
                  <c:v>106</c:v>
                </c:pt>
                <c:pt idx="91">
                  <c:v>107</c:v>
                </c:pt>
                <c:pt idx="92">
                  <c:v>108</c:v>
                </c:pt>
                <c:pt idx="93">
                  <c:v>109</c:v>
                </c:pt>
                <c:pt idx="94">
                  <c:v>110</c:v>
                </c:pt>
                <c:pt idx="95">
                  <c:v>111</c:v>
                </c:pt>
                <c:pt idx="96">
                  <c:v>112</c:v>
                </c:pt>
                <c:pt idx="97">
                  <c:v>113</c:v>
                </c:pt>
                <c:pt idx="98">
                  <c:v>114</c:v>
                </c:pt>
                <c:pt idx="99">
                  <c:v>115</c:v>
                </c:pt>
                <c:pt idx="100">
                  <c:v>116</c:v>
                </c:pt>
                <c:pt idx="101">
                  <c:v>117</c:v>
                </c:pt>
                <c:pt idx="102">
                  <c:v>118</c:v>
                </c:pt>
                <c:pt idx="103">
                  <c:v>119</c:v>
                </c:pt>
                <c:pt idx="104">
                  <c:v>120</c:v>
                </c:pt>
                <c:pt idx="105">
                  <c:v>121</c:v>
                </c:pt>
                <c:pt idx="106">
                  <c:v>122</c:v>
                </c:pt>
                <c:pt idx="107">
                  <c:v>123</c:v>
                </c:pt>
                <c:pt idx="108">
                  <c:v>124</c:v>
                </c:pt>
                <c:pt idx="109">
                  <c:v>125</c:v>
                </c:pt>
                <c:pt idx="110">
                  <c:v>126</c:v>
                </c:pt>
                <c:pt idx="111">
                  <c:v>127</c:v>
                </c:pt>
                <c:pt idx="112">
                  <c:v>128</c:v>
                </c:pt>
                <c:pt idx="113">
                  <c:v>129</c:v>
                </c:pt>
                <c:pt idx="114">
                  <c:v>130</c:v>
                </c:pt>
                <c:pt idx="115">
                  <c:v>131</c:v>
                </c:pt>
                <c:pt idx="116">
                  <c:v>132</c:v>
                </c:pt>
                <c:pt idx="117">
                  <c:v>133</c:v>
                </c:pt>
                <c:pt idx="118">
                  <c:v>134</c:v>
                </c:pt>
                <c:pt idx="119">
                  <c:v>135</c:v>
                </c:pt>
                <c:pt idx="120">
                  <c:v>136</c:v>
                </c:pt>
                <c:pt idx="121">
                  <c:v>137</c:v>
                </c:pt>
                <c:pt idx="122">
                  <c:v>138</c:v>
                </c:pt>
                <c:pt idx="123">
                  <c:v>139</c:v>
                </c:pt>
                <c:pt idx="124">
                  <c:v>140</c:v>
                </c:pt>
                <c:pt idx="125">
                  <c:v>141</c:v>
                </c:pt>
                <c:pt idx="126">
                  <c:v>142</c:v>
                </c:pt>
                <c:pt idx="127">
                  <c:v>143</c:v>
                </c:pt>
                <c:pt idx="128">
                  <c:v>144</c:v>
                </c:pt>
                <c:pt idx="129">
                  <c:v>145</c:v>
                </c:pt>
                <c:pt idx="130">
                  <c:v>146</c:v>
                </c:pt>
                <c:pt idx="131">
                  <c:v>147</c:v>
                </c:pt>
                <c:pt idx="132">
                  <c:v>148</c:v>
                </c:pt>
                <c:pt idx="133">
                  <c:v>149</c:v>
                </c:pt>
                <c:pt idx="134">
                  <c:v>150</c:v>
                </c:pt>
                <c:pt idx="135">
                  <c:v>151</c:v>
                </c:pt>
                <c:pt idx="136">
                  <c:v>152</c:v>
                </c:pt>
                <c:pt idx="137">
                  <c:v>153</c:v>
                </c:pt>
                <c:pt idx="138">
                  <c:v>154</c:v>
                </c:pt>
                <c:pt idx="139">
                  <c:v>155</c:v>
                </c:pt>
                <c:pt idx="140">
                  <c:v>156</c:v>
                </c:pt>
                <c:pt idx="141">
                  <c:v>157</c:v>
                </c:pt>
                <c:pt idx="142">
                  <c:v>158</c:v>
                </c:pt>
                <c:pt idx="143">
                  <c:v>159</c:v>
                </c:pt>
                <c:pt idx="144">
                  <c:v>160</c:v>
                </c:pt>
                <c:pt idx="145">
                  <c:v>161</c:v>
                </c:pt>
                <c:pt idx="146">
                  <c:v>164</c:v>
                </c:pt>
                <c:pt idx="147">
                  <c:v>165</c:v>
                </c:pt>
                <c:pt idx="148">
                  <c:v>166</c:v>
                </c:pt>
                <c:pt idx="149">
                  <c:v>167</c:v>
                </c:pt>
                <c:pt idx="150">
                  <c:v>168</c:v>
                </c:pt>
                <c:pt idx="151">
                  <c:v>169</c:v>
                </c:pt>
                <c:pt idx="152">
                  <c:v>170</c:v>
                </c:pt>
                <c:pt idx="153">
                  <c:v>171</c:v>
                </c:pt>
                <c:pt idx="154">
                  <c:v>172</c:v>
                </c:pt>
                <c:pt idx="155">
                  <c:v>173</c:v>
                </c:pt>
                <c:pt idx="156">
                  <c:v>174</c:v>
                </c:pt>
                <c:pt idx="157">
                  <c:v>175</c:v>
                </c:pt>
                <c:pt idx="158">
                  <c:v>176</c:v>
                </c:pt>
                <c:pt idx="159">
                  <c:v>177</c:v>
                </c:pt>
                <c:pt idx="160">
                  <c:v>178</c:v>
                </c:pt>
                <c:pt idx="161">
                  <c:v>179</c:v>
                </c:pt>
                <c:pt idx="162">
                  <c:v>180</c:v>
                </c:pt>
                <c:pt idx="163">
                  <c:v>185</c:v>
                </c:pt>
                <c:pt idx="164">
                  <c:v>190</c:v>
                </c:pt>
                <c:pt idx="165">
                  <c:v>195</c:v>
                </c:pt>
                <c:pt idx="166">
                  <c:v>200</c:v>
                </c:pt>
                <c:pt idx="167">
                  <c:v>205</c:v>
                </c:pt>
                <c:pt idx="168">
                  <c:v>210</c:v>
                </c:pt>
                <c:pt idx="169">
                  <c:v>215</c:v>
                </c:pt>
                <c:pt idx="170">
                  <c:v>220</c:v>
                </c:pt>
                <c:pt idx="171">
                  <c:v>225</c:v>
                </c:pt>
                <c:pt idx="172">
                  <c:v>230</c:v>
                </c:pt>
                <c:pt idx="173">
                  <c:v>235</c:v>
                </c:pt>
                <c:pt idx="174">
                  <c:v>240</c:v>
                </c:pt>
                <c:pt idx="175">
                  <c:v>245</c:v>
                </c:pt>
                <c:pt idx="176">
                  <c:v>250</c:v>
                </c:pt>
                <c:pt idx="177">
                  <c:v>255</c:v>
                </c:pt>
                <c:pt idx="178">
                  <c:v>260</c:v>
                </c:pt>
                <c:pt idx="179">
                  <c:v>265</c:v>
                </c:pt>
                <c:pt idx="180">
                  <c:v>270</c:v>
                </c:pt>
                <c:pt idx="181">
                  <c:v>275</c:v>
                </c:pt>
                <c:pt idx="182">
                  <c:v>280</c:v>
                </c:pt>
                <c:pt idx="183">
                  <c:v>285</c:v>
                </c:pt>
                <c:pt idx="184">
                  <c:v>290</c:v>
                </c:pt>
                <c:pt idx="185">
                  <c:v>295</c:v>
                </c:pt>
                <c:pt idx="186">
                  <c:v>300</c:v>
                </c:pt>
              </c:numCache>
            </c:numRef>
          </c:xVal>
          <c:yVal>
            <c:numRef>
              <c:f>Sheet1!$C$2:$C$190</c:f>
              <c:numCache>
                <c:formatCode>General</c:formatCode>
                <c:ptCount val="187"/>
                <c:pt idx="0">
                  <c:v>400</c:v>
                </c:pt>
                <c:pt idx="1">
                  <c:v>500</c:v>
                </c:pt>
                <c:pt idx="2">
                  <c:v>500</c:v>
                </c:pt>
                <c:pt idx="3">
                  <c:v>600</c:v>
                </c:pt>
                <c:pt idx="4">
                  <c:v>700</c:v>
                </c:pt>
                <c:pt idx="5">
                  <c:v>700</c:v>
                </c:pt>
                <c:pt idx="6">
                  <c:v>800</c:v>
                </c:pt>
                <c:pt idx="7">
                  <c:v>900</c:v>
                </c:pt>
                <c:pt idx="8">
                  <c:v>1000</c:v>
                </c:pt>
                <c:pt idx="9">
                  <c:v>1100</c:v>
                </c:pt>
                <c:pt idx="10">
                  <c:v>1200</c:v>
                </c:pt>
                <c:pt idx="11">
                  <c:v>1300</c:v>
                </c:pt>
                <c:pt idx="12">
                  <c:v>1400</c:v>
                </c:pt>
                <c:pt idx="13">
                  <c:v>1500</c:v>
                </c:pt>
                <c:pt idx="14">
                  <c:v>1600</c:v>
                </c:pt>
                <c:pt idx="15">
                  <c:v>1800</c:v>
                </c:pt>
                <c:pt idx="16">
                  <c:v>1900</c:v>
                </c:pt>
                <c:pt idx="17">
                  <c:v>2100</c:v>
                </c:pt>
                <c:pt idx="18">
                  <c:v>2200</c:v>
                </c:pt>
                <c:pt idx="19">
                  <c:v>2400</c:v>
                </c:pt>
                <c:pt idx="20">
                  <c:v>2500</c:v>
                </c:pt>
                <c:pt idx="21">
                  <c:v>2700</c:v>
                </c:pt>
                <c:pt idx="22">
                  <c:v>2900</c:v>
                </c:pt>
                <c:pt idx="23">
                  <c:v>3100</c:v>
                </c:pt>
                <c:pt idx="24">
                  <c:v>3200</c:v>
                </c:pt>
                <c:pt idx="25">
                  <c:v>3400</c:v>
                </c:pt>
                <c:pt idx="26">
                  <c:v>3600</c:v>
                </c:pt>
                <c:pt idx="27">
                  <c:v>3800</c:v>
                </c:pt>
                <c:pt idx="28">
                  <c:v>4000</c:v>
                </c:pt>
                <c:pt idx="29">
                  <c:v>4300</c:v>
                </c:pt>
                <c:pt idx="30">
                  <c:v>4500</c:v>
                </c:pt>
                <c:pt idx="31">
                  <c:v>4700</c:v>
                </c:pt>
                <c:pt idx="32">
                  <c:v>5000</c:v>
                </c:pt>
                <c:pt idx="33">
                  <c:v>5200</c:v>
                </c:pt>
                <c:pt idx="34">
                  <c:v>5400</c:v>
                </c:pt>
                <c:pt idx="35">
                  <c:v>5700</c:v>
                </c:pt>
                <c:pt idx="36">
                  <c:v>5900</c:v>
                </c:pt>
                <c:pt idx="37">
                  <c:v>6100</c:v>
                </c:pt>
                <c:pt idx="38">
                  <c:v>6400</c:v>
                </c:pt>
                <c:pt idx="39">
                  <c:v>6600</c:v>
                </c:pt>
                <c:pt idx="40">
                  <c:v>6900</c:v>
                </c:pt>
                <c:pt idx="41">
                  <c:v>7200</c:v>
                </c:pt>
                <c:pt idx="42">
                  <c:v>7400</c:v>
                </c:pt>
                <c:pt idx="43">
                  <c:v>7700</c:v>
                </c:pt>
                <c:pt idx="44">
                  <c:v>8000</c:v>
                </c:pt>
                <c:pt idx="45">
                  <c:v>8200</c:v>
                </c:pt>
                <c:pt idx="46">
                  <c:v>8500</c:v>
                </c:pt>
                <c:pt idx="47">
                  <c:v>8800</c:v>
                </c:pt>
                <c:pt idx="48">
                  <c:v>9100</c:v>
                </c:pt>
                <c:pt idx="49">
                  <c:v>9400</c:v>
                </c:pt>
                <c:pt idx="50">
                  <c:v>9700</c:v>
                </c:pt>
                <c:pt idx="51">
                  <c:v>10000</c:v>
                </c:pt>
                <c:pt idx="52">
                  <c:v>10300</c:v>
                </c:pt>
                <c:pt idx="53">
                  <c:v>10600</c:v>
                </c:pt>
                <c:pt idx="54">
                  <c:v>10900</c:v>
                </c:pt>
                <c:pt idx="55">
                  <c:v>11200</c:v>
                </c:pt>
                <c:pt idx="56">
                  <c:v>11600</c:v>
                </c:pt>
                <c:pt idx="57">
                  <c:v>11900</c:v>
                </c:pt>
                <c:pt idx="58">
                  <c:v>12200</c:v>
                </c:pt>
                <c:pt idx="59">
                  <c:v>12600</c:v>
                </c:pt>
                <c:pt idx="60">
                  <c:v>13100</c:v>
                </c:pt>
                <c:pt idx="61">
                  <c:v>13300</c:v>
                </c:pt>
                <c:pt idx="62">
                  <c:v>13700</c:v>
                </c:pt>
                <c:pt idx="63">
                  <c:v>14100</c:v>
                </c:pt>
                <c:pt idx="64">
                  <c:v>14500</c:v>
                </c:pt>
                <c:pt idx="65">
                  <c:v>14900</c:v>
                </c:pt>
                <c:pt idx="66">
                  <c:v>15300</c:v>
                </c:pt>
                <c:pt idx="67">
                  <c:v>15800</c:v>
                </c:pt>
                <c:pt idx="68">
                  <c:v>16200</c:v>
                </c:pt>
                <c:pt idx="69">
                  <c:v>16700</c:v>
                </c:pt>
                <c:pt idx="70">
                  <c:v>17100</c:v>
                </c:pt>
                <c:pt idx="71">
                  <c:v>17600</c:v>
                </c:pt>
                <c:pt idx="72">
                  <c:v>18000</c:v>
                </c:pt>
                <c:pt idx="73">
                  <c:v>18500</c:v>
                </c:pt>
                <c:pt idx="74">
                  <c:v>18900</c:v>
                </c:pt>
                <c:pt idx="75">
                  <c:v>19400</c:v>
                </c:pt>
                <c:pt idx="76">
                  <c:v>20000</c:v>
                </c:pt>
                <c:pt idx="77">
                  <c:v>20400</c:v>
                </c:pt>
                <c:pt idx="78">
                  <c:v>21000</c:v>
                </c:pt>
                <c:pt idx="79">
                  <c:v>21600</c:v>
                </c:pt>
                <c:pt idx="80">
                  <c:v>22100</c:v>
                </c:pt>
                <c:pt idx="81">
                  <c:v>22700</c:v>
                </c:pt>
                <c:pt idx="82">
                  <c:v>23300</c:v>
                </c:pt>
                <c:pt idx="83">
                  <c:v>23900</c:v>
                </c:pt>
                <c:pt idx="84">
                  <c:v>24500</c:v>
                </c:pt>
                <c:pt idx="85">
                  <c:v>25100</c:v>
                </c:pt>
                <c:pt idx="86">
                  <c:v>25800</c:v>
                </c:pt>
                <c:pt idx="87">
                  <c:v>26400</c:v>
                </c:pt>
                <c:pt idx="88">
                  <c:v>27000</c:v>
                </c:pt>
                <c:pt idx="89">
                  <c:v>27800</c:v>
                </c:pt>
                <c:pt idx="90">
                  <c:v>28500</c:v>
                </c:pt>
                <c:pt idx="91">
                  <c:v>29100</c:v>
                </c:pt>
                <c:pt idx="92">
                  <c:v>29800</c:v>
                </c:pt>
                <c:pt idx="93">
                  <c:v>30500</c:v>
                </c:pt>
                <c:pt idx="94">
                  <c:v>31200</c:v>
                </c:pt>
                <c:pt idx="95">
                  <c:v>32000</c:v>
                </c:pt>
                <c:pt idx="96">
                  <c:v>32800</c:v>
                </c:pt>
                <c:pt idx="97">
                  <c:v>33500</c:v>
                </c:pt>
                <c:pt idx="98">
                  <c:v>34300</c:v>
                </c:pt>
                <c:pt idx="99">
                  <c:v>35000</c:v>
                </c:pt>
                <c:pt idx="100">
                  <c:v>35900</c:v>
                </c:pt>
                <c:pt idx="101">
                  <c:v>36700</c:v>
                </c:pt>
                <c:pt idx="102">
                  <c:v>37500</c:v>
                </c:pt>
                <c:pt idx="103">
                  <c:v>38400</c:v>
                </c:pt>
                <c:pt idx="104">
                  <c:v>39200</c:v>
                </c:pt>
                <c:pt idx="105">
                  <c:v>40100</c:v>
                </c:pt>
                <c:pt idx="106">
                  <c:v>40900</c:v>
                </c:pt>
                <c:pt idx="107">
                  <c:v>41800</c:v>
                </c:pt>
                <c:pt idx="108">
                  <c:v>42700</c:v>
                </c:pt>
                <c:pt idx="109">
                  <c:v>43600</c:v>
                </c:pt>
                <c:pt idx="110">
                  <c:v>44500</c:v>
                </c:pt>
                <c:pt idx="111">
                  <c:v>45500</c:v>
                </c:pt>
                <c:pt idx="112">
                  <c:v>46400</c:v>
                </c:pt>
                <c:pt idx="113">
                  <c:v>47300</c:v>
                </c:pt>
                <c:pt idx="114">
                  <c:v>48500</c:v>
                </c:pt>
                <c:pt idx="115">
                  <c:v>49300</c:v>
                </c:pt>
                <c:pt idx="116">
                  <c:v>50300</c:v>
                </c:pt>
                <c:pt idx="117">
                  <c:v>51200</c:v>
                </c:pt>
                <c:pt idx="118">
                  <c:v>52300</c:v>
                </c:pt>
                <c:pt idx="119">
                  <c:v>53300</c:v>
                </c:pt>
                <c:pt idx="120">
                  <c:v>54400</c:v>
                </c:pt>
                <c:pt idx="121">
                  <c:v>55300</c:v>
                </c:pt>
                <c:pt idx="122">
                  <c:v>56400</c:v>
                </c:pt>
                <c:pt idx="123">
                  <c:v>57500</c:v>
                </c:pt>
                <c:pt idx="124">
                  <c:v>58500</c:v>
                </c:pt>
                <c:pt idx="125">
                  <c:v>59600</c:v>
                </c:pt>
                <c:pt idx="126">
                  <c:v>60700</c:v>
                </c:pt>
                <c:pt idx="127">
                  <c:v>61800</c:v>
                </c:pt>
                <c:pt idx="128">
                  <c:v>62900</c:v>
                </c:pt>
                <c:pt idx="129">
                  <c:v>64000</c:v>
                </c:pt>
                <c:pt idx="130">
                  <c:v>65099.999999999993</c:v>
                </c:pt>
                <c:pt idx="131">
                  <c:v>66200</c:v>
                </c:pt>
                <c:pt idx="132">
                  <c:v>67400</c:v>
                </c:pt>
                <c:pt idx="133">
                  <c:v>68500</c:v>
                </c:pt>
                <c:pt idx="134">
                  <c:v>69700</c:v>
                </c:pt>
                <c:pt idx="135">
                  <c:v>70900</c:v>
                </c:pt>
                <c:pt idx="136">
                  <c:v>72100</c:v>
                </c:pt>
                <c:pt idx="137">
                  <c:v>73600</c:v>
                </c:pt>
                <c:pt idx="138">
                  <c:v>74700</c:v>
                </c:pt>
                <c:pt idx="139">
                  <c:v>75400</c:v>
                </c:pt>
                <c:pt idx="140">
                  <c:v>76500</c:v>
                </c:pt>
                <c:pt idx="141">
                  <c:v>78000</c:v>
                </c:pt>
                <c:pt idx="142">
                  <c:v>79200</c:v>
                </c:pt>
                <c:pt idx="143">
                  <c:v>80300</c:v>
                </c:pt>
                <c:pt idx="144">
                  <c:v>81600</c:v>
                </c:pt>
                <c:pt idx="145">
                  <c:v>82800</c:v>
                </c:pt>
                <c:pt idx="146">
                  <c:v>86700</c:v>
                </c:pt>
                <c:pt idx="147">
                  <c:v>87600</c:v>
                </c:pt>
                <c:pt idx="148">
                  <c:v>88600</c:v>
                </c:pt>
                <c:pt idx="149">
                  <c:v>89700</c:v>
                </c:pt>
                <c:pt idx="150">
                  <c:v>90800</c:v>
                </c:pt>
                <c:pt idx="151">
                  <c:v>92000</c:v>
                </c:pt>
                <c:pt idx="152">
                  <c:v>93100</c:v>
                </c:pt>
                <c:pt idx="153">
                  <c:v>94300</c:v>
                </c:pt>
                <c:pt idx="154">
                  <c:v>95400</c:v>
                </c:pt>
                <c:pt idx="155">
                  <c:v>96400</c:v>
                </c:pt>
                <c:pt idx="156">
                  <c:v>97700</c:v>
                </c:pt>
                <c:pt idx="157">
                  <c:v>98800</c:v>
                </c:pt>
                <c:pt idx="158">
                  <c:v>100000</c:v>
                </c:pt>
                <c:pt idx="159">
                  <c:v>101000</c:v>
                </c:pt>
                <c:pt idx="160">
                  <c:v>102000</c:v>
                </c:pt>
                <c:pt idx="161">
                  <c:v>103000</c:v>
                </c:pt>
                <c:pt idx="162">
                  <c:v>104000</c:v>
                </c:pt>
                <c:pt idx="163">
                  <c:v>110000</c:v>
                </c:pt>
                <c:pt idx="164">
                  <c:v>115000</c:v>
                </c:pt>
                <c:pt idx="165">
                  <c:v>120000</c:v>
                </c:pt>
                <c:pt idx="166">
                  <c:v>125000</c:v>
                </c:pt>
                <c:pt idx="167">
                  <c:v>130000</c:v>
                </c:pt>
                <c:pt idx="168">
                  <c:v>135000</c:v>
                </c:pt>
                <c:pt idx="169">
                  <c:v>140000</c:v>
                </c:pt>
                <c:pt idx="170">
                  <c:v>143000</c:v>
                </c:pt>
                <c:pt idx="171">
                  <c:v>147000</c:v>
                </c:pt>
                <c:pt idx="172">
                  <c:v>152000</c:v>
                </c:pt>
                <c:pt idx="173">
                  <c:v>155000</c:v>
                </c:pt>
                <c:pt idx="174">
                  <c:v>159000</c:v>
                </c:pt>
                <c:pt idx="175">
                  <c:v>162000</c:v>
                </c:pt>
                <c:pt idx="176">
                  <c:v>166000</c:v>
                </c:pt>
                <c:pt idx="177">
                  <c:v>169000</c:v>
                </c:pt>
                <c:pt idx="178">
                  <c:v>172000</c:v>
                </c:pt>
                <c:pt idx="179">
                  <c:v>175000</c:v>
                </c:pt>
                <c:pt idx="180">
                  <c:v>177000</c:v>
                </c:pt>
                <c:pt idx="181">
                  <c:v>180000</c:v>
                </c:pt>
                <c:pt idx="182">
                  <c:v>182000</c:v>
                </c:pt>
                <c:pt idx="183">
                  <c:v>184000</c:v>
                </c:pt>
                <c:pt idx="184">
                  <c:v>186000</c:v>
                </c:pt>
                <c:pt idx="185">
                  <c:v>188000</c:v>
                </c:pt>
                <c:pt idx="186">
                  <c:v>190000</c:v>
                </c:pt>
              </c:numCache>
            </c:numRef>
          </c:yVal>
          <c:smooth val="1"/>
          <c:extLst>
            <c:ext xmlns:c16="http://schemas.microsoft.com/office/drawing/2014/chart" uri="{C3380CC4-5D6E-409C-BE32-E72D297353CC}">
              <c16:uniqueId val="{00000001-FC29-8146-9F91-9B451A7A2613}"/>
            </c:ext>
          </c:extLst>
        </c:ser>
        <c:dLbls>
          <c:showLegendKey val="0"/>
          <c:showVal val="0"/>
          <c:showCatName val="0"/>
          <c:showSerName val="0"/>
          <c:showPercent val="0"/>
          <c:showBubbleSize val="0"/>
        </c:dLbls>
        <c:axId val="1141775296"/>
        <c:axId val="1148817600"/>
      </c:scatterChart>
      <c:valAx>
        <c:axId val="1141775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(seg)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48817600"/>
        <c:crosses val="autoZero"/>
        <c:crossBetween val="midCat"/>
      </c:valAx>
      <c:valAx>
        <c:axId val="114881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Altura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41775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Recta en 20 - 40 seg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1"/>
          <c:order val="1"/>
          <c:tx>
            <c:v>Serie 2</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3324577184474456"/>
                  <c:y val="-9.2751457682649745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Sheet1!$A$6:$A$26</c:f>
              <c:numCache>
                <c:formatCode>General</c:formatCode>
                <c:ptCount val="2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numCache>
            </c:numRef>
          </c:xVal>
          <c:yVal>
            <c:numRef>
              <c:f>Sheet1!$E$6:$E$26</c:f>
              <c:numCache>
                <c:formatCode>General</c:formatCode>
                <c:ptCount val="21"/>
                <c:pt idx="0">
                  <c:v>75.277777777777771</c:v>
                </c:pt>
                <c:pt idx="1">
                  <c:v>80.277777777777786</c:v>
                </c:pt>
                <c:pt idx="2">
                  <c:v>84.722222222222229</c:v>
                </c:pt>
                <c:pt idx="3">
                  <c:v>89.444444444444443</c:v>
                </c:pt>
                <c:pt idx="4">
                  <c:v>94.444444444444443</c:v>
                </c:pt>
                <c:pt idx="5">
                  <c:v>100</c:v>
                </c:pt>
                <c:pt idx="6">
                  <c:v>104.72222222222221</c:v>
                </c:pt>
                <c:pt idx="7">
                  <c:v>110.83333333333334</c:v>
                </c:pt>
                <c:pt idx="8">
                  <c:v>116.11111111111111</c:v>
                </c:pt>
                <c:pt idx="9">
                  <c:v>121.94444444444444</c:v>
                </c:pt>
                <c:pt idx="10">
                  <c:v>127.5</c:v>
                </c:pt>
                <c:pt idx="11">
                  <c:v>133.33333333333334</c:v>
                </c:pt>
                <c:pt idx="12">
                  <c:v>138.88888888888889</c:v>
                </c:pt>
                <c:pt idx="13">
                  <c:v>144.72222222222223</c:v>
                </c:pt>
                <c:pt idx="14">
                  <c:v>151.11111111111111</c:v>
                </c:pt>
                <c:pt idx="15">
                  <c:v>157.5</c:v>
                </c:pt>
                <c:pt idx="16">
                  <c:v>163.88888888888889</c:v>
                </c:pt>
                <c:pt idx="17">
                  <c:v>170.27777777777777</c:v>
                </c:pt>
                <c:pt idx="18">
                  <c:v>176.66666666666666</c:v>
                </c:pt>
                <c:pt idx="19">
                  <c:v>183.33333333333331</c:v>
                </c:pt>
                <c:pt idx="20">
                  <c:v>189.7222222222222</c:v>
                </c:pt>
              </c:numCache>
            </c:numRef>
          </c:yVal>
          <c:smooth val="0"/>
          <c:extLst>
            <c:ext xmlns:c16="http://schemas.microsoft.com/office/drawing/2014/chart" uri="{C3380CC4-5D6E-409C-BE32-E72D297353CC}">
              <c16:uniqueId val="{00000003-07DD-481C-89AF-7758DF1DA218}"/>
            </c:ext>
          </c:extLst>
        </c:ser>
        <c:dLbls>
          <c:showLegendKey val="0"/>
          <c:showVal val="0"/>
          <c:showCatName val="0"/>
          <c:showSerName val="0"/>
          <c:showPercent val="0"/>
          <c:showBubbleSize val="0"/>
        </c:dLbls>
        <c:axId val="237291648"/>
        <c:axId val="1278530624"/>
        <c:extLst>
          <c:ext xmlns:c15="http://schemas.microsoft.com/office/drawing/2012/chart" uri="{02D57815-91ED-43cb-92C2-25804820EDAC}">
            <c15:filteredScatterSeries>
              <c15: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extLst>
                      <c:ext uri="{02D57815-91ED-43cb-92C2-25804820EDAC}">
                        <c15:formulaRef>
                          <c15:sqref>Sheet1!$A$6:$A$26</c15:sqref>
                        </c15:formulaRef>
                      </c:ext>
                    </c:extLst>
                    <c:numCache>
                      <c:formatCode>General</c:formatCode>
                      <c:ptCount val="2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numCache>
                  </c:numRef>
                </c:yVal>
                <c:smooth val="0"/>
                <c:extLst>
                  <c:ext xmlns:c16="http://schemas.microsoft.com/office/drawing/2014/chart" uri="{C3380CC4-5D6E-409C-BE32-E72D297353CC}">
                    <c16:uniqueId val="{00000000-07DD-481C-89AF-7758DF1DA218}"/>
                  </c:ext>
                </c:extLst>
              </c15:ser>
            </c15:filteredScatterSeries>
          </c:ext>
        </c:extLst>
      </c:scatterChart>
      <c:valAx>
        <c:axId val="237291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a:t>
                </a:r>
                <a:r>
                  <a:rPr lang="es-MX" baseline="0"/>
                  <a:t> (seg)</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78530624"/>
        <c:crosses val="autoZero"/>
        <c:crossBetween val="midCat"/>
      </c:valAx>
      <c:valAx>
        <c:axId val="127853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Velocidad</a:t>
                </a:r>
                <a:r>
                  <a:rPr lang="es-MX" baseline="0"/>
                  <a:t> (m/seg)</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37291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Parabola</a:t>
            </a:r>
            <a:r>
              <a:rPr lang="en-US" baseline="0"/>
              <a:t> en 50 - 150 segundos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1"/>
          <c:order val="1"/>
          <c:tx>
            <c:v>Serie 3</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9.1091863517060362E-2"/>
                  <c:y val="5.19985617106836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Sheet1!$A$36:$A$136</c:f>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xVal>
          <c:yVal>
            <c:numRef>
              <c:f>Sheet1!$E$36:$E$136</c:f>
              <c:numCache>
                <c:formatCode>General</c:formatCode>
                <c:ptCount val="101"/>
                <c:pt idx="0">
                  <c:v>237.5</c:v>
                </c:pt>
                <c:pt idx="1">
                  <c:v>241.38888888888889</c:v>
                </c:pt>
                <c:pt idx="2">
                  <c:v>244.72222222222223</c:v>
                </c:pt>
                <c:pt idx="3">
                  <c:v>248.33333333333331</c:v>
                </c:pt>
                <c:pt idx="4">
                  <c:v>252.77777777777777</c:v>
                </c:pt>
                <c:pt idx="5">
                  <c:v>256.11111111111114</c:v>
                </c:pt>
                <c:pt idx="6">
                  <c:v>260.83333333333331</c:v>
                </c:pt>
                <c:pt idx="7">
                  <c:v>264.16666666666669</c:v>
                </c:pt>
                <c:pt idx="8">
                  <c:v>268.33333333333331</c:v>
                </c:pt>
                <c:pt idx="9">
                  <c:v>272.77777777777777</c:v>
                </c:pt>
                <c:pt idx="10">
                  <c:v>276.94444444444446</c:v>
                </c:pt>
                <c:pt idx="11">
                  <c:v>281.38888888888891</c:v>
                </c:pt>
                <c:pt idx="12">
                  <c:v>286.38888888888891</c:v>
                </c:pt>
                <c:pt idx="13">
                  <c:v>290.83333333333331</c:v>
                </c:pt>
                <c:pt idx="14">
                  <c:v>295.27777777777777</c:v>
                </c:pt>
                <c:pt idx="15">
                  <c:v>300</c:v>
                </c:pt>
                <c:pt idx="16">
                  <c:v>302.5</c:v>
                </c:pt>
                <c:pt idx="17">
                  <c:v>310</c:v>
                </c:pt>
                <c:pt idx="18">
                  <c:v>315.27777777777777</c:v>
                </c:pt>
                <c:pt idx="19">
                  <c:v>320.55555555555554</c:v>
                </c:pt>
                <c:pt idx="20">
                  <c:v>325.55555555555554</c:v>
                </c:pt>
                <c:pt idx="21">
                  <c:v>332.22222222222217</c:v>
                </c:pt>
                <c:pt idx="22">
                  <c:v>340.55555555555554</c:v>
                </c:pt>
                <c:pt idx="23">
                  <c:v>349.72222222222223</c:v>
                </c:pt>
                <c:pt idx="24">
                  <c:v>358.88888888888886</c:v>
                </c:pt>
                <c:pt idx="25">
                  <c:v>369.16666666666663</c:v>
                </c:pt>
                <c:pt idx="26">
                  <c:v>383.33333333333337</c:v>
                </c:pt>
                <c:pt idx="27">
                  <c:v>390</c:v>
                </c:pt>
                <c:pt idx="28">
                  <c:v>400.55555555555554</c:v>
                </c:pt>
                <c:pt idx="29">
                  <c:v>411.38888888888891</c:v>
                </c:pt>
                <c:pt idx="30">
                  <c:v>422.77777777777777</c:v>
                </c:pt>
                <c:pt idx="31">
                  <c:v>433.33333333333337</c:v>
                </c:pt>
                <c:pt idx="32">
                  <c:v>444.72222222222223</c:v>
                </c:pt>
                <c:pt idx="33">
                  <c:v>456.11111111111114</c:v>
                </c:pt>
                <c:pt idx="34">
                  <c:v>467.22222222222223</c:v>
                </c:pt>
                <c:pt idx="35">
                  <c:v>479.72222222222223</c:v>
                </c:pt>
                <c:pt idx="36">
                  <c:v>493.88888888888886</c:v>
                </c:pt>
                <c:pt idx="37">
                  <c:v>503.0555555555556</c:v>
                </c:pt>
                <c:pt idx="38">
                  <c:v>515.83333333333337</c:v>
                </c:pt>
                <c:pt idx="39">
                  <c:v>527.77777777777783</c:v>
                </c:pt>
                <c:pt idx="40">
                  <c:v>537.22222222222229</c:v>
                </c:pt>
                <c:pt idx="41">
                  <c:v>550</c:v>
                </c:pt>
                <c:pt idx="42">
                  <c:v>564.16666666666674</c:v>
                </c:pt>
                <c:pt idx="43">
                  <c:v>576.66666666666663</c:v>
                </c:pt>
                <c:pt idx="44">
                  <c:v>588.88888888888891</c:v>
                </c:pt>
                <c:pt idx="45">
                  <c:v>604.44444444444446</c:v>
                </c:pt>
                <c:pt idx="46">
                  <c:v>618.61111111111109</c:v>
                </c:pt>
                <c:pt idx="47">
                  <c:v>632.5</c:v>
                </c:pt>
                <c:pt idx="48">
                  <c:v>646.94444444444446</c:v>
                </c:pt>
                <c:pt idx="49">
                  <c:v>660.27777777777771</c:v>
                </c:pt>
                <c:pt idx="50">
                  <c:v>676.38888888888891</c:v>
                </c:pt>
                <c:pt idx="51">
                  <c:v>690</c:v>
                </c:pt>
                <c:pt idx="52">
                  <c:v>706.66666666666663</c:v>
                </c:pt>
                <c:pt idx="53">
                  <c:v>721.38888888888891</c:v>
                </c:pt>
                <c:pt idx="54">
                  <c:v>735.83333333333337</c:v>
                </c:pt>
                <c:pt idx="55">
                  <c:v>753.61111111111109</c:v>
                </c:pt>
                <c:pt idx="56">
                  <c:v>770.83333333333337</c:v>
                </c:pt>
                <c:pt idx="57">
                  <c:v>785.55555555555554</c:v>
                </c:pt>
                <c:pt idx="58">
                  <c:v>801.94444444444446</c:v>
                </c:pt>
                <c:pt idx="59">
                  <c:v>818.33333333333337</c:v>
                </c:pt>
                <c:pt idx="60">
                  <c:v>835.83333333333337</c:v>
                </c:pt>
                <c:pt idx="61">
                  <c:v>853.61111111111109</c:v>
                </c:pt>
                <c:pt idx="62">
                  <c:v>871.38888888888891</c:v>
                </c:pt>
                <c:pt idx="63">
                  <c:v>888.8888888888888</c:v>
                </c:pt>
                <c:pt idx="64">
                  <c:v>907.5</c:v>
                </c:pt>
                <c:pt idx="65">
                  <c:v>923.05555555555554</c:v>
                </c:pt>
                <c:pt idx="66">
                  <c:v>945</c:v>
                </c:pt>
                <c:pt idx="67">
                  <c:v>963.88888888888891</c:v>
                </c:pt>
                <c:pt idx="68">
                  <c:v>982.77777777777771</c:v>
                </c:pt>
                <c:pt idx="69">
                  <c:v>1003.611111111111</c:v>
                </c:pt>
                <c:pt idx="70">
                  <c:v>1023.8888888888888</c:v>
                </c:pt>
                <c:pt idx="71">
                  <c:v>1043.8888888888889</c:v>
                </c:pt>
                <c:pt idx="72">
                  <c:v>1063.0555555555557</c:v>
                </c:pt>
                <c:pt idx="73">
                  <c:v>1081.6666666666667</c:v>
                </c:pt>
                <c:pt idx="74">
                  <c:v>1105.5555555555557</c:v>
                </c:pt>
                <c:pt idx="75">
                  <c:v>1127.2222222222222</c:v>
                </c:pt>
                <c:pt idx="76">
                  <c:v>1149.1666666666667</c:v>
                </c:pt>
                <c:pt idx="77">
                  <c:v>1171.6666666666667</c:v>
                </c:pt>
                <c:pt idx="78">
                  <c:v>1193.8888888888887</c:v>
                </c:pt>
                <c:pt idx="79">
                  <c:v>1216.6666666666665</c:v>
                </c:pt>
                <c:pt idx="80">
                  <c:v>1239.7222222222222</c:v>
                </c:pt>
                <c:pt idx="81">
                  <c:v>1266.9444444444443</c:v>
                </c:pt>
                <c:pt idx="82">
                  <c:v>1288.0555555555554</c:v>
                </c:pt>
                <c:pt idx="83">
                  <c:v>1312.2222222222222</c:v>
                </c:pt>
                <c:pt idx="84">
                  <c:v>1339.4444444444443</c:v>
                </c:pt>
                <c:pt idx="85">
                  <c:v>1364.1666666666667</c:v>
                </c:pt>
                <c:pt idx="86">
                  <c:v>1388.8888888888889</c:v>
                </c:pt>
                <c:pt idx="87">
                  <c:v>1411.1111111111113</c:v>
                </c:pt>
                <c:pt idx="88">
                  <c:v>1433.8888888888889</c:v>
                </c:pt>
                <c:pt idx="89">
                  <c:v>1457.7777777777778</c:v>
                </c:pt>
                <c:pt idx="90">
                  <c:v>1479.4444444444443</c:v>
                </c:pt>
                <c:pt idx="91">
                  <c:v>1503.0555555555557</c:v>
                </c:pt>
                <c:pt idx="92">
                  <c:v>1525.5555555555557</c:v>
                </c:pt>
                <c:pt idx="93">
                  <c:v>1549.7222222222222</c:v>
                </c:pt>
                <c:pt idx="94">
                  <c:v>1574.4444444444446</c:v>
                </c:pt>
                <c:pt idx="95">
                  <c:v>1597.7777777777778</c:v>
                </c:pt>
                <c:pt idx="96">
                  <c:v>1621.6666666666665</c:v>
                </c:pt>
                <c:pt idx="97">
                  <c:v>1646.6666666666667</c:v>
                </c:pt>
                <c:pt idx="98">
                  <c:v>1671.9444444444443</c:v>
                </c:pt>
                <c:pt idx="99">
                  <c:v>1698.0555555555557</c:v>
                </c:pt>
                <c:pt idx="100">
                  <c:v>1725.2777777777776</c:v>
                </c:pt>
              </c:numCache>
            </c:numRef>
          </c:yVal>
          <c:smooth val="0"/>
          <c:extLst>
            <c:ext xmlns:c16="http://schemas.microsoft.com/office/drawing/2014/chart" uri="{C3380CC4-5D6E-409C-BE32-E72D297353CC}">
              <c16:uniqueId val="{00000003-55E5-44EF-915D-5229BF8555E9}"/>
            </c:ext>
          </c:extLst>
        </c:ser>
        <c:dLbls>
          <c:showLegendKey val="0"/>
          <c:showVal val="0"/>
          <c:showCatName val="0"/>
          <c:showSerName val="0"/>
          <c:showPercent val="0"/>
          <c:showBubbleSize val="0"/>
        </c:dLbls>
        <c:axId val="1281141920"/>
        <c:axId val="1281142336"/>
        <c:extLst>
          <c:ext xmlns:c15="http://schemas.microsoft.com/office/drawing/2012/chart" uri="{02D57815-91ED-43cb-92C2-25804820EDAC}">
            <c15:filteredScatterSeries>
              <c15:ser>
                <c:idx val="0"/>
                <c:order val="0"/>
                <c:spPr>
                  <a:ln w="19050" cap="rnd">
                    <a:noFill/>
                    <a:round/>
                  </a:ln>
                  <a:effectLst/>
                </c:spPr>
                <c:marker>
                  <c:symbol val="circle"/>
                  <c:size val="5"/>
                  <c:spPr>
                    <a:solidFill>
                      <a:schemeClr val="accent1"/>
                    </a:solidFill>
                    <a:ln w="9525">
                      <a:solidFill>
                        <a:schemeClr val="accent1"/>
                      </a:solidFill>
                    </a:ln>
                    <a:effectLst/>
                  </c:spPr>
                </c:marker>
                <c:yVal>
                  <c:numRef>
                    <c:extLst>
                      <c:ext uri="{02D57815-91ED-43cb-92C2-25804820EDAC}">
                        <c15:formulaRef>
                          <c15:sqref>Sheet1!$A$36:$A$136</c15:sqref>
                        </c15:formulaRef>
                      </c:ext>
                    </c:extLst>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yVal>
                <c:smooth val="0"/>
                <c:extLst>
                  <c:ext xmlns:c16="http://schemas.microsoft.com/office/drawing/2014/chart" uri="{C3380CC4-5D6E-409C-BE32-E72D297353CC}">
                    <c16:uniqueId val="{00000000-55E5-44EF-915D-5229BF8555E9}"/>
                  </c:ext>
                </c:extLst>
              </c15:ser>
            </c15:filteredScatterSeries>
          </c:ext>
        </c:extLst>
      </c:scatterChart>
      <c:valAx>
        <c:axId val="128114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1142336"/>
        <c:crosses val="autoZero"/>
        <c:crossBetween val="midCat"/>
      </c:valAx>
      <c:valAx>
        <c:axId val="12811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114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h vs t (20 - 40s)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1"/>
          <c:order val="1"/>
          <c:tx>
            <c:v>Serie 2</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3.0907x</a:t>
                    </a:r>
                    <a:r>
                      <a:rPr lang="en-US" baseline="30000"/>
                      <a:t>2</a:t>
                    </a:r>
                    <a:r>
                      <a:rPr lang="en-US" baseline="0"/>
                      <a:t> - 56.613x + 565.</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Sheet1!$A$6:$A$26</c:f>
              <c:numCache>
                <c:formatCode>General</c:formatCode>
                <c:ptCount val="2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numCache>
            </c:numRef>
          </c:xVal>
          <c:yVal>
            <c:numRef>
              <c:f>Sheet1!$C$6:$C$26</c:f>
              <c:numCache>
                <c:formatCode>General</c:formatCode>
                <c:ptCount val="21"/>
                <c:pt idx="0">
                  <c:v>700</c:v>
                </c:pt>
                <c:pt idx="1">
                  <c:v>700</c:v>
                </c:pt>
                <c:pt idx="2">
                  <c:v>800</c:v>
                </c:pt>
                <c:pt idx="3">
                  <c:v>900</c:v>
                </c:pt>
                <c:pt idx="4">
                  <c:v>1000</c:v>
                </c:pt>
                <c:pt idx="5">
                  <c:v>1100</c:v>
                </c:pt>
                <c:pt idx="6">
                  <c:v>1200</c:v>
                </c:pt>
                <c:pt idx="7">
                  <c:v>1300</c:v>
                </c:pt>
                <c:pt idx="8">
                  <c:v>1400</c:v>
                </c:pt>
                <c:pt idx="9">
                  <c:v>1500</c:v>
                </c:pt>
                <c:pt idx="10">
                  <c:v>1600</c:v>
                </c:pt>
                <c:pt idx="11">
                  <c:v>1800</c:v>
                </c:pt>
                <c:pt idx="12">
                  <c:v>1900</c:v>
                </c:pt>
                <c:pt idx="13">
                  <c:v>2100</c:v>
                </c:pt>
                <c:pt idx="14">
                  <c:v>2200</c:v>
                </c:pt>
                <c:pt idx="15">
                  <c:v>2400</c:v>
                </c:pt>
                <c:pt idx="16">
                  <c:v>2500</c:v>
                </c:pt>
                <c:pt idx="17">
                  <c:v>2700</c:v>
                </c:pt>
                <c:pt idx="18">
                  <c:v>2900</c:v>
                </c:pt>
                <c:pt idx="19">
                  <c:v>3100</c:v>
                </c:pt>
                <c:pt idx="20">
                  <c:v>3200</c:v>
                </c:pt>
              </c:numCache>
            </c:numRef>
          </c:yVal>
          <c:smooth val="0"/>
          <c:extLst>
            <c:ext xmlns:c16="http://schemas.microsoft.com/office/drawing/2014/chart" uri="{C3380CC4-5D6E-409C-BE32-E72D297353CC}">
              <c16:uniqueId val="{00000003-7275-48D6-BA55-CC782C3A1FB7}"/>
            </c:ext>
          </c:extLst>
        </c:ser>
        <c:dLbls>
          <c:showLegendKey val="0"/>
          <c:showVal val="0"/>
          <c:showCatName val="0"/>
          <c:showSerName val="0"/>
          <c:showPercent val="0"/>
          <c:showBubbleSize val="0"/>
        </c:dLbls>
        <c:axId val="603578496"/>
        <c:axId val="603575584"/>
        <c:extLst>
          <c:ext xmlns:c15="http://schemas.microsoft.com/office/drawing/2012/chart" uri="{02D57815-91ED-43cb-92C2-25804820EDAC}">
            <c15:filteredScatterSeries>
              <c15: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extLst>
                      <c:ext uri="{02D57815-91ED-43cb-92C2-25804820EDAC}">
                        <c15:formulaRef>
                          <c15:sqref>Sheet1!$A$6:$A$26</c15:sqref>
                        </c15:formulaRef>
                      </c:ext>
                    </c:extLst>
                    <c:numCache>
                      <c:formatCode>General</c:formatCode>
                      <c:ptCount val="2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numCache>
                  </c:numRef>
                </c:yVal>
                <c:smooth val="0"/>
                <c:extLst>
                  <c:ext xmlns:c16="http://schemas.microsoft.com/office/drawing/2014/chart" uri="{C3380CC4-5D6E-409C-BE32-E72D297353CC}">
                    <c16:uniqueId val="{00000000-7275-48D6-BA55-CC782C3A1FB7}"/>
                  </c:ext>
                </c:extLst>
              </c15:ser>
            </c15:filteredScatterSeries>
          </c:ext>
        </c:extLst>
      </c:scatterChart>
      <c:valAx>
        <c:axId val="603578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3575584"/>
        <c:crosses val="autoZero"/>
        <c:crossBetween val="midCat"/>
      </c:valAx>
      <c:valAx>
        <c:axId val="60357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357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baseline="0">
                <a:effectLst/>
              </a:rPr>
              <a:t>h vs t (50 - 150s)</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1"/>
          <c:order val="1"/>
          <c:tx>
            <c:v>Serie 2</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1"/>
            <c:trendlineLbl>
              <c:layout>
                <c:manualLayout>
                  <c:x val="-9.5883639545056867E-2"/>
                  <c:y val="-2.73645279400531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Sheet1!$A$36:$A$136</c:f>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xVal>
          <c:yVal>
            <c:numRef>
              <c:f>Sheet1!$C$36:$C$136</c:f>
              <c:numCache>
                <c:formatCode>General</c:formatCode>
                <c:ptCount val="101"/>
                <c:pt idx="0">
                  <c:v>5400</c:v>
                </c:pt>
                <c:pt idx="1">
                  <c:v>5700</c:v>
                </c:pt>
                <c:pt idx="2">
                  <c:v>5900</c:v>
                </c:pt>
                <c:pt idx="3">
                  <c:v>6100</c:v>
                </c:pt>
                <c:pt idx="4">
                  <c:v>6400</c:v>
                </c:pt>
                <c:pt idx="5">
                  <c:v>6600</c:v>
                </c:pt>
                <c:pt idx="6">
                  <c:v>6900</c:v>
                </c:pt>
                <c:pt idx="7">
                  <c:v>7200</c:v>
                </c:pt>
                <c:pt idx="8">
                  <c:v>7400</c:v>
                </c:pt>
                <c:pt idx="9">
                  <c:v>7700</c:v>
                </c:pt>
                <c:pt idx="10">
                  <c:v>8000</c:v>
                </c:pt>
                <c:pt idx="11">
                  <c:v>8200</c:v>
                </c:pt>
                <c:pt idx="12">
                  <c:v>8500</c:v>
                </c:pt>
                <c:pt idx="13">
                  <c:v>8800</c:v>
                </c:pt>
                <c:pt idx="14">
                  <c:v>9100</c:v>
                </c:pt>
                <c:pt idx="15">
                  <c:v>9400</c:v>
                </c:pt>
                <c:pt idx="16">
                  <c:v>9700</c:v>
                </c:pt>
                <c:pt idx="17">
                  <c:v>10000</c:v>
                </c:pt>
                <c:pt idx="18">
                  <c:v>10300</c:v>
                </c:pt>
                <c:pt idx="19">
                  <c:v>10600</c:v>
                </c:pt>
                <c:pt idx="20">
                  <c:v>10900</c:v>
                </c:pt>
                <c:pt idx="21">
                  <c:v>11200</c:v>
                </c:pt>
                <c:pt idx="22">
                  <c:v>11600</c:v>
                </c:pt>
                <c:pt idx="23">
                  <c:v>11900</c:v>
                </c:pt>
                <c:pt idx="24">
                  <c:v>12200</c:v>
                </c:pt>
                <c:pt idx="25">
                  <c:v>12600</c:v>
                </c:pt>
                <c:pt idx="26">
                  <c:v>13100</c:v>
                </c:pt>
                <c:pt idx="27">
                  <c:v>13300</c:v>
                </c:pt>
                <c:pt idx="28">
                  <c:v>13700</c:v>
                </c:pt>
                <c:pt idx="29">
                  <c:v>14100</c:v>
                </c:pt>
                <c:pt idx="30">
                  <c:v>14500</c:v>
                </c:pt>
                <c:pt idx="31">
                  <c:v>14900</c:v>
                </c:pt>
                <c:pt idx="32">
                  <c:v>15300</c:v>
                </c:pt>
                <c:pt idx="33">
                  <c:v>15800</c:v>
                </c:pt>
                <c:pt idx="34">
                  <c:v>16200</c:v>
                </c:pt>
                <c:pt idx="35">
                  <c:v>16700</c:v>
                </c:pt>
                <c:pt idx="36">
                  <c:v>17100</c:v>
                </c:pt>
                <c:pt idx="37">
                  <c:v>17600</c:v>
                </c:pt>
                <c:pt idx="38">
                  <c:v>18000</c:v>
                </c:pt>
                <c:pt idx="39">
                  <c:v>18500</c:v>
                </c:pt>
                <c:pt idx="40">
                  <c:v>18900</c:v>
                </c:pt>
                <c:pt idx="41">
                  <c:v>19400</c:v>
                </c:pt>
                <c:pt idx="42">
                  <c:v>20000</c:v>
                </c:pt>
                <c:pt idx="43">
                  <c:v>20400</c:v>
                </c:pt>
                <c:pt idx="44">
                  <c:v>21000</c:v>
                </c:pt>
                <c:pt idx="45">
                  <c:v>21600</c:v>
                </c:pt>
                <c:pt idx="46">
                  <c:v>22100</c:v>
                </c:pt>
                <c:pt idx="47">
                  <c:v>22700</c:v>
                </c:pt>
                <c:pt idx="48">
                  <c:v>23300</c:v>
                </c:pt>
                <c:pt idx="49">
                  <c:v>23900</c:v>
                </c:pt>
                <c:pt idx="50">
                  <c:v>24500</c:v>
                </c:pt>
                <c:pt idx="51">
                  <c:v>25100</c:v>
                </c:pt>
                <c:pt idx="52">
                  <c:v>25800</c:v>
                </c:pt>
                <c:pt idx="53">
                  <c:v>26400</c:v>
                </c:pt>
                <c:pt idx="54">
                  <c:v>27000</c:v>
                </c:pt>
                <c:pt idx="55">
                  <c:v>27800</c:v>
                </c:pt>
                <c:pt idx="56">
                  <c:v>28500</c:v>
                </c:pt>
                <c:pt idx="57">
                  <c:v>29100</c:v>
                </c:pt>
                <c:pt idx="58">
                  <c:v>29800</c:v>
                </c:pt>
                <c:pt idx="59">
                  <c:v>30500</c:v>
                </c:pt>
                <c:pt idx="60">
                  <c:v>31200</c:v>
                </c:pt>
                <c:pt idx="61">
                  <c:v>32000</c:v>
                </c:pt>
                <c:pt idx="62">
                  <c:v>32800</c:v>
                </c:pt>
                <c:pt idx="63">
                  <c:v>33500</c:v>
                </c:pt>
                <c:pt idx="64">
                  <c:v>34300</c:v>
                </c:pt>
                <c:pt idx="65">
                  <c:v>35000</c:v>
                </c:pt>
                <c:pt idx="66">
                  <c:v>35900</c:v>
                </c:pt>
                <c:pt idx="67">
                  <c:v>36700</c:v>
                </c:pt>
                <c:pt idx="68">
                  <c:v>37500</c:v>
                </c:pt>
                <c:pt idx="69">
                  <c:v>38400</c:v>
                </c:pt>
                <c:pt idx="70">
                  <c:v>39200</c:v>
                </c:pt>
                <c:pt idx="71">
                  <c:v>40100</c:v>
                </c:pt>
                <c:pt idx="72">
                  <c:v>40900</c:v>
                </c:pt>
                <c:pt idx="73">
                  <c:v>41800</c:v>
                </c:pt>
                <c:pt idx="74">
                  <c:v>42700</c:v>
                </c:pt>
                <c:pt idx="75">
                  <c:v>43600</c:v>
                </c:pt>
                <c:pt idx="76">
                  <c:v>44500</c:v>
                </c:pt>
                <c:pt idx="77">
                  <c:v>45500</c:v>
                </c:pt>
                <c:pt idx="78">
                  <c:v>46400</c:v>
                </c:pt>
                <c:pt idx="79">
                  <c:v>47300</c:v>
                </c:pt>
                <c:pt idx="80">
                  <c:v>48500</c:v>
                </c:pt>
                <c:pt idx="81">
                  <c:v>49300</c:v>
                </c:pt>
                <c:pt idx="82">
                  <c:v>50300</c:v>
                </c:pt>
                <c:pt idx="83">
                  <c:v>51200</c:v>
                </c:pt>
                <c:pt idx="84">
                  <c:v>52300</c:v>
                </c:pt>
                <c:pt idx="85">
                  <c:v>53300</c:v>
                </c:pt>
                <c:pt idx="86">
                  <c:v>54400</c:v>
                </c:pt>
                <c:pt idx="87">
                  <c:v>55300</c:v>
                </c:pt>
                <c:pt idx="88">
                  <c:v>56400</c:v>
                </c:pt>
                <c:pt idx="89">
                  <c:v>57500</c:v>
                </c:pt>
                <c:pt idx="90">
                  <c:v>58500</c:v>
                </c:pt>
                <c:pt idx="91">
                  <c:v>59600</c:v>
                </c:pt>
                <c:pt idx="92">
                  <c:v>60700</c:v>
                </c:pt>
                <c:pt idx="93">
                  <c:v>61800</c:v>
                </c:pt>
                <c:pt idx="94">
                  <c:v>62900</c:v>
                </c:pt>
                <c:pt idx="95">
                  <c:v>64000</c:v>
                </c:pt>
                <c:pt idx="96">
                  <c:v>65099.999999999993</c:v>
                </c:pt>
                <c:pt idx="97">
                  <c:v>66200</c:v>
                </c:pt>
                <c:pt idx="98">
                  <c:v>67400</c:v>
                </c:pt>
                <c:pt idx="99">
                  <c:v>68500</c:v>
                </c:pt>
                <c:pt idx="100">
                  <c:v>69700</c:v>
                </c:pt>
              </c:numCache>
            </c:numRef>
          </c:yVal>
          <c:smooth val="0"/>
          <c:extLst>
            <c:ext xmlns:c16="http://schemas.microsoft.com/office/drawing/2014/chart" uri="{C3380CC4-5D6E-409C-BE32-E72D297353CC}">
              <c16:uniqueId val="{00000003-04F4-4EDB-8512-815A62B24238}"/>
            </c:ext>
          </c:extLst>
        </c:ser>
        <c:dLbls>
          <c:showLegendKey val="0"/>
          <c:showVal val="0"/>
          <c:showCatName val="0"/>
          <c:showSerName val="0"/>
          <c:showPercent val="0"/>
          <c:showBubbleSize val="0"/>
        </c:dLbls>
        <c:axId val="1282358592"/>
        <c:axId val="1282357344"/>
        <c:extLst>
          <c:ext xmlns:c15="http://schemas.microsoft.com/office/drawing/2012/chart" uri="{02D57815-91ED-43cb-92C2-25804820EDAC}">
            <c15:filteredScatterSeries>
              <c15:ser>
                <c:idx val="0"/>
                <c:order val="0"/>
                <c:spPr>
                  <a:ln w="19050" cap="rnd">
                    <a:noFill/>
                    <a:round/>
                  </a:ln>
                  <a:effectLst/>
                </c:spPr>
                <c:marker>
                  <c:symbol val="circle"/>
                  <c:size val="5"/>
                  <c:spPr>
                    <a:solidFill>
                      <a:schemeClr val="accent1"/>
                    </a:solidFill>
                    <a:ln w="9525">
                      <a:solidFill>
                        <a:schemeClr val="accent1"/>
                      </a:solidFill>
                    </a:ln>
                    <a:effectLst/>
                  </c:spPr>
                </c:marker>
                <c:yVal>
                  <c:numRef>
                    <c:extLst>
                      <c:ext uri="{02D57815-91ED-43cb-92C2-25804820EDAC}">
                        <c15:formulaRef>
                          <c15:sqref>Sheet1!$A$36:$A$136</c15:sqref>
                        </c15:formulaRef>
                      </c:ext>
                    </c:extLst>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yVal>
                <c:smooth val="0"/>
                <c:extLst>
                  <c:ext xmlns:c16="http://schemas.microsoft.com/office/drawing/2014/chart" uri="{C3380CC4-5D6E-409C-BE32-E72D297353CC}">
                    <c16:uniqueId val="{00000000-04F4-4EDB-8512-815A62B24238}"/>
                  </c:ext>
                </c:extLst>
              </c15:ser>
            </c15:filteredScatterSeries>
          </c:ext>
        </c:extLst>
      </c:scatterChart>
      <c:valAx>
        <c:axId val="128235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2357344"/>
        <c:crosses val="autoZero"/>
        <c:crossBetween val="midCat"/>
      </c:valAx>
      <c:valAx>
        <c:axId val="128235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2358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753533</xdr:colOff>
      <xdr:row>0</xdr:row>
      <xdr:rowOff>67734</xdr:rowOff>
    </xdr:from>
    <xdr:to>
      <xdr:col>16</xdr:col>
      <xdr:colOff>347133</xdr:colOff>
      <xdr:row>13</xdr:row>
      <xdr:rowOff>152401</xdr:rowOff>
    </xdr:to>
    <xdr:graphicFrame macro="">
      <xdr:nvGraphicFramePr>
        <xdr:cNvPr id="85" name="Chart 76">
          <a:extLst>
            <a:ext uri="{FF2B5EF4-FFF2-40B4-BE49-F238E27FC236}">
              <a16:creationId xmlns:a16="http://schemas.microsoft.com/office/drawing/2014/main" id="{33414751-98D7-4840-A56E-1E87FC54C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67734</xdr:colOff>
      <xdr:row>0</xdr:row>
      <xdr:rowOff>75143</xdr:rowOff>
    </xdr:from>
    <xdr:to>
      <xdr:col>10</xdr:col>
      <xdr:colOff>491068</xdr:colOff>
      <xdr:row>13</xdr:row>
      <xdr:rowOff>164043</xdr:rowOff>
    </xdr:to>
    <xdr:graphicFrame macro="">
      <xdr:nvGraphicFramePr>
        <xdr:cNvPr id="100" name="Chart 77">
          <a:extLst>
            <a:ext uri="{FF2B5EF4-FFF2-40B4-BE49-F238E27FC236}">
              <a16:creationId xmlns:a16="http://schemas.microsoft.com/office/drawing/2014/main" id="{7E0EE917-1F39-1840-8069-9D536D82BE1F}"/>
            </a:ext>
            <a:ext uri="{147F2762-F138-4A5C-976F-8EAC2B608ADB}">
              <a16:predDERef xmlns:a16="http://schemas.microsoft.com/office/drawing/2014/main" pred="{33414751-98D7-4840-A56E-1E87FC54C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766234</xdr:colOff>
      <xdr:row>14</xdr:row>
      <xdr:rowOff>33867</xdr:rowOff>
    </xdr:from>
    <xdr:to>
      <xdr:col>16</xdr:col>
      <xdr:colOff>309034</xdr:colOff>
      <xdr:row>28</xdr:row>
      <xdr:rowOff>50801</xdr:rowOff>
    </xdr:to>
    <xdr:graphicFrame macro="">
      <xdr:nvGraphicFramePr>
        <xdr:cNvPr id="2" name="Gráfico 1">
          <a:extLst>
            <a:ext uri="{FF2B5EF4-FFF2-40B4-BE49-F238E27FC236}">
              <a16:creationId xmlns:a16="http://schemas.microsoft.com/office/drawing/2014/main" id="{B1DEAA3A-B0A5-42C9-9BE9-EF242ECEC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791633</xdr:colOff>
      <xdr:row>28</xdr:row>
      <xdr:rowOff>152400</xdr:rowOff>
    </xdr:from>
    <xdr:to>
      <xdr:col>16</xdr:col>
      <xdr:colOff>334433</xdr:colOff>
      <xdr:row>42</xdr:row>
      <xdr:rowOff>169333</xdr:rowOff>
    </xdr:to>
    <xdr:graphicFrame macro="">
      <xdr:nvGraphicFramePr>
        <xdr:cNvPr id="3" name="Gráfico 2">
          <a:extLst>
            <a:ext uri="{FF2B5EF4-FFF2-40B4-BE49-F238E27FC236}">
              <a16:creationId xmlns:a16="http://schemas.microsoft.com/office/drawing/2014/main" id="{82A54920-15FF-4466-97A4-5F9CFBEFD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55033</xdr:colOff>
      <xdr:row>14</xdr:row>
      <xdr:rowOff>59266</xdr:rowOff>
    </xdr:from>
    <xdr:to>
      <xdr:col>10</xdr:col>
      <xdr:colOff>436033</xdr:colOff>
      <xdr:row>28</xdr:row>
      <xdr:rowOff>76200</xdr:rowOff>
    </xdr:to>
    <xdr:graphicFrame macro="">
      <xdr:nvGraphicFramePr>
        <xdr:cNvPr id="4" name="Gráfico 3">
          <a:extLst>
            <a:ext uri="{FF2B5EF4-FFF2-40B4-BE49-F238E27FC236}">
              <a16:creationId xmlns:a16="http://schemas.microsoft.com/office/drawing/2014/main" id="{A25836CC-A42B-4C5C-BE94-2DA764AF8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71966</xdr:colOff>
      <xdr:row>29</xdr:row>
      <xdr:rowOff>50800</xdr:rowOff>
    </xdr:from>
    <xdr:to>
      <xdr:col>10</xdr:col>
      <xdr:colOff>452966</xdr:colOff>
      <xdr:row>43</xdr:row>
      <xdr:rowOff>67734</xdr:rowOff>
    </xdr:to>
    <xdr:graphicFrame macro="">
      <xdr:nvGraphicFramePr>
        <xdr:cNvPr id="5" name="Gráfico 4">
          <a:extLst>
            <a:ext uri="{FF2B5EF4-FFF2-40B4-BE49-F238E27FC236}">
              <a16:creationId xmlns:a16="http://schemas.microsoft.com/office/drawing/2014/main" id="{5E8366EF-BEFC-4AFD-BBF4-C316F9220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7822F-ECFF-194A-9800-EB78611216EA}">
  <dimension ref="A1:L190"/>
  <sheetViews>
    <sheetView tabSelected="1" topLeftCell="A41" workbookViewId="0">
      <selection activeCell="N66" sqref="N66"/>
    </sheetView>
  </sheetViews>
  <sheetFormatPr baseColWidth="10" defaultColWidth="11" defaultRowHeight="16" x14ac:dyDescent="0.2"/>
  <sheetData>
    <row r="1" spans="1:5" x14ac:dyDescent="0.2">
      <c r="A1" s="1" t="s">
        <v>0</v>
      </c>
      <c r="B1" s="2" t="s">
        <v>1</v>
      </c>
      <c r="C1" s="2" t="s">
        <v>2</v>
      </c>
      <c r="D1" s="2" t="s">
        <v>3</v>
      </c>
      <c r="E1" s="3" t="s">
        <v>4</v>
      </c>
    </row>
    <row r="2" spans="1:5" x14ac:dyDescent="0.2">
      <c r="A2">
        <v>16</v>
      </c>
      <c r="B2">
        <v>0.4</v>
      </c>
      <c r="C2">
        <f t="shared" ref="C2:C33" si="0" xml:space="preserve"> B2 * 1000</f>
        <v>400</v>
      </c>
      <c r="D2">
        <v>208</v>
      </c>
      <c r="E2">
        <f t="shared" ref="E2:E33" si="1" xml:space="preserve"> D2 * (1/3600) * (1000/1)</f>
        <v>57.777777777777779</v>
      </c>
    </row>
    <row r="3" spans="1:5" x14ac:dyDescent="0.2">
      <c r="A3">
        <v>17</v>
      </c>
      <c r="B3">
        <v>0.5</v>
      </c>
      <c r="C3">
        <f t="shared" si="0"/>
        <v>500</v>
      </c>
      <c r="D3">
        <v>218</v>
      </c>
      <c r="E3">
        <f t="shared" si="1"/>
        <v>60.555555555555557</v>
      </c>
    </row>
    <row r="4" spans="1:5" x14ac:dyDescent="0.2">
      <c r="A4">
        <v>18</v>
      </c>
      <c r="B4">
        <v>0.5</v>
      </c>
      <c r="C4">
        <f t="shared" si="0"/>
        <v>500</v>
      </c>
      <c r="D4">
        <v>237</v>
      </c>
      <c r="E4">
        <f t="shared" si="1"/>
        <v>65.833333333333329</v>
      </c>
    </row>
    <row r="5" spans="1:5" x14ac:dyDescent="0.2">
      <c r="A5">
        <v>19</v>
      </c>
      <c r="B5">
        <v>0.6</v>
      </c>
      <c r="C5">
        <f t="shared" si="0"/>
        <v>600</v>
      </c>
      <c r="D5">
        <v>253</v>
      </c>
      <c r="E5">
        <f t="shared" si="1"/>
        <v>70.277777777777771</v>
      </c>
    </row>
    <row r="6" spans="1:5" x14ac:dyDescent="0.2">
      <c r="A6">
        <v>20</v>
      </c>
      <c r="B6">
        <v>0.7</v>
      </c>
      <c r="C6">
        <f t="shared" si="0"/>
        <v>700</v>
      </c>
      <c r="D6">
        <v>271</v>
      </c>
      <c r="E6">
        <f t="shared" si="1"/>
        <v>75.277777777777771</v>
      </c>
    </row>
    <row r="7" spans="1:5" x14ac:dyDescent="0.2">
      <c r="A7">
        <v>21</v>
      </c>
      <c r="B7">
        <v>0.7</v>
      </c>
      <c r="C7">
        <f t="shared" si="0"/>
        <v>700</v>
      </c>
      <c r="D7">
        <v>289</v>
      </c>
      <c r="E7">
        <f t="shared" si="1"/>
        <v>80.277777777777786</v>
      </c>
    </row>
    <row r="8" spans="1:5" x14ac:dyDescent="0.2">
      <c r="A8">
        <v>22</v>
      </c>
      <c r="B8">
        <v>0.8</v>
      </c>
      <c r="C8">
        <f t="shared" si="0"/>
        <v>800</v>
      </c>
      <c r="D8">
        <v>305</v>
      </c>
      <c r="E8">
        <f t="shared" si="1"/>
        <v>84.722222222222229</v>
      </c>
    </row>
    <row r="9" spans="1:5" x14ac:dyDescent="0.2">
      <c r="A9">
        <v>23</v>
      </c>
      <c r="B9">
        <v>0.9</v>
      </c>
      <c r="C9">
        <f t="shared" si="0"/>
        <v>900</v>
      </c>
      <c r="D9">
        <v>322</v>
      </c>
      <c r="E9">
        <f t="shared" si="1"/>
        <v>89.444444444444443</v>
      </c>
    </row>
    <row r="10" spans="1:5" x14ac:dyDescent="0.2">
      <c r="A10">
        <v>24</v>
      </c>
      <c r="B10">
        <v>1</v>
      </c>
      <c r="C10">
        <f t="shared" si="0"/>
        <v>1000</v>
      </c>
      <c r="D10">
        <v>340</v>
      </c>
      <c r="E10">
        <f t="shared" si="1"/>
        <v>94.444444444444443</v>
      </c>
    </row>
    <row r="11" spans="1:5" x14ac:dyDescent="0.2">
      <c r="A11">
        <v>25</v>
      </c>
      <c r="B11">
        <v>1.1000000000000001</v>
      </c>
      <c r="C11">
        <f t="shared" si="0"/>
        <v>1100</v>
      </c>
      <c r="D11">
        <v>360</v>
      </c>
      <c r="E11">
        <f t="shared" si="1"/>
        <v>100</v>
      </c>
    </row>
    <row r="12" spans="1:5" x14ac:dyDescent="0.2">
      <c r="A12">
        <v>26</v>
      </c>
      <c r="B12">
        <v>1.2</v>
      </c>
      <c r="C12">
        <f t="shared" si="0"/>
        <v>1200</v>
      </c>
      <c r="D12">
        <v>377</v>
      </c>
      <c r="E12">
        <f t="shared" si="1"/>
        <v>104.72222222222221</v>
      </c>
    </row>
    <row r="13" spans="1:5" x14ac:dyDescent="0.2">
      <c r="A13">
        <v>27</v>
      </c>
      <c r="B13">
        <v>1.3</v>
      </c>
      <c r="C13">
        <f t="shared" si="0"/>
        <v>1300</v>
      </c>
      <c r="D13">
        <v>399</v>
      </c>
      <c r="E13">
        <f t="shared" si="1"/>
        <v>110.83333333333334</v>
      </c>
    </row>
    <row r="14" spans="1:5" x14ac:dyDescent="0.2">
      <c r="A14">
        <v>28</v>
      </c>
      <c r="B14">
        <v>1.4</v>
      </c>
      <c r="C14">
        <f t="shared" si="0"/>
        <v>1400</v>
      </c>
      <c r="D14">
        <v>418</v>
      </c>
      <c r="E14">
        <f t="shared" si="1"/>
        <v>116.11111111111111</v>
      </c>
    </row>
    <row r="15" spans="1:5" x14ac:dyDescent="0.2">
      <c r="A15">
        <v>29</v>
      </c>
      <c r="B15">
        <v>1.5</v>
      </c>
      <c r="C15">
        <f t="shared" si="0"/>
        <v>1500</v>
      </c>
      <c r="D15">
        <v>439</v>
      </c>
      <c r="E15">
        <f t="shared" si="1"/>
        <v>121.94444444444444</v>
      </c>
    </row>
    <row r="16" spans="1:5" x14ac:dyDescent="0.2">
      <c r="A16">
        <v>30</v>
      </c>
      <c r="B16">
        <v>1.6</v>
      </c>
      <c r="C16">
        <f t="shared" si="0"/>
        <v>1600</v>
      </c>
      <c r="D16">
        <v>459</v>
      </c>
      <c r="E16">
        <f t="shared" si="1"/>
        <v>127.5</v>
      </c>
    </row>
    <row r="17" spans="1:5" x14ac:dyDescent="0.2">
      <c r="A17">
        <v>31</v>
      </c>
      <c r="B17">
        <v>1.8</v>
      </c>
      <c r="C17">
        <f t="shared" si="0"/>
        <v>1800</v>
      </c>
      <c r="D17">
        <v>480</v>
      </c>
      <c r="E17">
        <f t="shared" si="1"/>
        <v>133.33333333333334</v>
      </c>
    </row>
    <row r="18" spans="1:5" x14ac:dyDescent="0.2">
      <c r="A18">
        <v>32</v>
      </c>
      <c r="B18">
        <v>1.9</v>
      </c>
      <c r="C18">
        <f t="shared" si="0"/>
        <v>1900</v>
      </c>
      <c r="D18">
        <v>500</v>
      </c>
      <c r="E18">
        <f t="shared" si="1"/>
        <v>138.88888888888889</v>
      </c>
    </row>
    <row r="19" spans="1:5" x14ac:dyDescent="0.2">
      <c r="A19">
        <v>33</v>
      </c>
      <c r="B19">
        <v>2.1</v>
      </c>
      <c r="C19">
        <f t="shared" si="0"/>
        <v>2100</v>
      </c>
      <c r="D19">
        <v>521</v>
      </c>
      <c r="E19">
        <f t="shared" si="1"/>
        <v>144.72222222222223</v>
      </c>
    </row>
    <row r="20" spans="1:5" x14ac:dyDescent="0.2">
      <c r="A20">
        <v>34</v>
      </c>
      <c r="B20">
        <v>2.2000000000000002</v>
      </c>
      <c r="C20">
        <f t="shared" si="0"/>
        <v>2200</v>
      </c>
      <c r="D20">
        <v>544</v>
      </c>
      <c r="E20">
        <f t="shared" si="1"/>
        <v>151.11111111111111</v>
      </c>
    </row>
    <row r="21" spans="1:5" x14ac:dyDescent="0.2">
      <c r="A21">
        <v>35</v>
      </c>
      <c r="B21">
        <v>2.4</v>
      </c>
      <c r="C21">
        <f t="shared" si="0"/>
        <v>2400</v>
      </c>
      <c r="D21">
        <v>567</v>
      </c>
      <c r="E21">
        <f t="shared" si="1"/>
        <v>157.5</v>
      </c>
    </row>
    <row r="22" spans="1:5" x14ac:dyDescent="0.2">
      <c r="A22">
        <v>36</v>
      </c>
      <c r="B22">
        <v>2.5</v>
      </c>
      <c r="C22">
        <f t="shared" si="0"/>
        <v>2500</v>
      </c>
      <c r="D22">
        <v>590</v>
      </c>
      <c r="E22">
        <f t="shared" si="1"/>
        <v>163.88888888888889</v>
      </c>
    </row>
    <row r="23" spans="1:5" x14ac:dyDescent="0.2">
      <c r="A23">
        <v>37</v>
      </c>
      <c r="B23">
        <v>2.7</v>
      </c>
      <c r="C23">
        <f t="shared" si="0"/>
        <v>2700</v>
      </c>
      <c r="D23">
        <v>613</v>
      </c>
      <c r="E23">
        <f t="shared" si="1"/>
        <v>170.27777777777777</v>
      </c>
    </row>
    <row r="24" spans="1:5" x14ac:dyDescent="0.2">
      <c r="A24">
        <v>38</v>
      </c>
      <c r="B24">
        <v>2.9</v>
      </c>
      <c r="C24">
        <f t="shared" si="0"/>
        <v>2900</v>
      </c>
      <c r="D24">
        <v>636</v>
      </c>
      <c r="E24">
        <f t="shared" si="1"/>
        <v>176.66666666666666</v>
      </c>
    </row>
    <row r="25" spans="1:5" x14ac:dyDescent="0.2">
      <c r="A25">
        <v>39</v>
      </c>
      <c r="B25">
        <v>3.1</v>
      </c>
      <c r="C25">
        <f t="shared" si="0"/>
        <v>3100</v>
      </c>
      <c r="D25">
        <v>660</v>
      </c>
      <c r="E25">
        <f t="shared" si="1"/>
        <v>183.33333333333331</v>
      </c>
    </row>
    <row r="26" spans="1:5" x14ac:dyDescent="0.2">
      <c r="A26">
        <v>40</v>
      </c>
      <c r="B26">
        <v>3.2</v>
      </c>
      <c r="C26">
        <f t="shared" si="0"/>
        <v>3200</v>
      </c>
      <c r="D26">
        <v>683</v>
      </c>
      <c r="E26">
        <f t="shared" si="1"/>
        <v>189.7222222222222</v>
      </c>
    </row>
    <row r="27" spans="1:5" x14ac:dyDescent="0.2">
      <c r="A27">
        <f t="shared" ref="A27:A58" si="2" xml:space="preserve"> A26 + 1</f>
        <v>41</v>
      </c>
      <c r="B27">
        <v>3.4</v>
      </c>
      <c r="C27">
        <f t="shared" si="0"/>
        <v>3400</v>
      </c>
      <c r="D27">
        <v>708</v>
      </c>
      <c r="E27">
        <f t="shared" si="1"/>
        <v>196.66666666666666</v>
      </c>
    </row>
    <row r="28" spans="1:5" x14ac:dyDescent="0.2">
      <c r="A28">
        <f t="shared" si="2"/>
        <v>42</v>
      </c>
      <c r="B28">
        <v>3.6</v>
      </c>
      <c r="C28">
        <f t="shared" si="0"/>
        <v>3600</v>
      </c>
      <c r="D28">
        <v>733</v>
      </c>
      <c r="E28">
        <f t="shared" si="1"/>
        <v>203.61111111111111</v>
      </c>
    </row>
    <row r="29" spans="1:5" x14ac:dyDescent="0.2">
      <c r="A29">
        <f t="shared" si="2"/>
        <v>43</v>
      </c>
      <c r="B29">
        <v>3.8</v>
      </c>
      <c r="C29">
        <f t="shared" si="0"/>
        <v>3800</v>
      </c>
      <c r="D29">
        <v>760</v>
      </c>
      <c r="E29">
        <f t="shared" si="1"/>
        <v>211.11111111111111</v>
      </c>
    </row>
    <row r="30" spans="1:5" x14ac:dyDescent="0.2">
      <c r="A30">
        <f t="shared" si="2"/>
        <v>44</v>
      </c>
      <c r="B30">
        <v>4</v>
      </c>
      <c r="C30">
        <f t="shared" si="0"/>
        <v>4000</v>
      </c>
      <c r="D30">
        <v>768</v>
      </c>
      <c r="E30">
        <f t="shared" si="1"/>
        <v>213.33333333333331</v>
      </c>
    </row>
    <row r="31" spans="1:5" x14ac:dyDescent="0.2">
      <c r="A31">
        <f t="shared" si="2"/>
        <v>45</v>
      </c>
      <c r="B31">
        <v>4.3</v>
      </c>
      <c r="C31">
        <f t="shared" si="0"/>
        <v>4300</v>
      </c>
      <c r="D31">
        <v>793</v>
      </c>
      <c r="E31">
        <f t="shared" si="1"/>
        <v>220.27777777777777</v>
      </c>
    </row>
    <row r="32" spans="1:5" x14ac:dyDescent="0.2">
      <c r="A32">
        <f t="shared" si="2"/>
        <v>46</v>
      </c>
      <c r="B32">
        <v>4.5</v>
      </c>
      <c r="C32">
        <f t="shared" si="0"/>
        <v>4500</v>
      </c>
      <c r="D32">
        <v>807</v>
      </c>
      <c r="E32">
        <f t="shared" si="1"/>
        <v>224.16666666666666</v>
      </c>
    </row>
    <row r="33" spans="1:12" x14ac:dyDescent="0.2">
      <c r="A33">
        <f t="shared" si="2"/>
        <v>47</v>
      </c>
      <c r="B33">
        <v>4.7</v>
      </c>
      <c r="C33">
        <f t="shared" si="0"/>
        <v>4700</v>
      </c>
      <c r="D33">
        <v>820</v>
      </c>
      <c r="E33">
        <f t="shared" si="1"/>
        <v>227.77777777777777</v>
      </c>
    </row>
    <row r="34" spans="1:12" x14ac:dyDescent="0.2">
      <c r="A34">
        <f t="shared" si="2"/>
        <v>48</v>
      </c>
      <c r="B34">
        <v>5</v>
      </c>
      <c r="C34">
        <f t="shared" ref="C34:C65" si="3" xml:space="preserve"> B34 * 1000</f>
        <v>5000</v>
      </c>
      <c r="D34">
        <v>832</v>
      </c>
      <c r="E34">
        <f t="shared" ref="E34:E65" si="4" xml:space="preserve"> D34 * (1/3600) * (1000/1)</f>
        <v>231.11111111111111</v>
      </c>
    </row>
    <row r="35" spans="1:12" x14ac:dyDescent="0.2">
      <c r="A35">
        <f t="shared" si="2"/>
        <v>49</v>
      </c>
      <c r="B35">
        <v>5.2</v>
      </c>
      <c r="C35">
        <f t="shared" si="3"/>
        <v>5200</v>
      </c>
      <c r="D35">
        <v>844</v>
      </c>
      <c r="E35">
        <f t="shared" si="4"/>
        <v>234.44444444444446</v>
      </c>
    </row>
    <row r="36" spans="1:12" x14ac:dyDescent="0.2">
      <c r="A36">
        <f t="shared" si="2"/>
        <v>50</v>
      </c>
      <c r="B36">
        <v>5.4</v>
      </c>
      <c r="C36">
        <f t="shared" si="3"/>
        <v>5400</v>
      </c>
      <c r="D36">
        <v>855</v>
      </c>
      <c r="E36">
        <f t="shared" si="4"/>
        <v>237.5</v>
      </c>
    </row>
    <row r="37" spans="1:12" x14ac:dyDescent="0.2">
      <c r="A37">
        <f t="shared" si="2"/>
        <v>51</v>
      </c>
      <c r="B37">
        <v>5.7</v>
      </c>
      <c r="C37">
        <f t="shared" si="3"/>
        <v>5700</v>
      </c>
      <c r="D37">
        <v>869</v>
      </c>
      <c r="E37">
        <f t="shared" si="4"/>
        <v>241.38888888888889</v>
      </c>
    </row>
    <row r="38" spans="1:12" x14ac:dyDescent="0.2">
      <c r="A38">
        <f t="shared" si="2"/>
        <v>52</v>
      </c>
      <c r="B38">
        <v>5.9</v>
      </c>
      <c r="C38">
        <f t="shared" si="3"/>
        <v>5900</v>
      </c>
      <c r="D38">
        <v>881</v>
      </c>
      <c r="E38">
        <f t="shared" si="4"/>
        <v>244.72222222222223</v>
      </c>
    </row>
    <row r="39" spans="1:12" x14ac:dyDescent="0.2">
      <c r="A39">
        <f t="shared" si="2"/>
        <v>53</v>
      </c>
      <c r="B39">
        <v>6.1</v>
      </c>
      <c r="C39">
        <f t="shared" si="3"/>
        <v>6100</v>
      </c>
      <c r="D39">
        <v>894</v>
      </c>
      <c r="E39">
        <f t="shared" si="4"/>
        <v>248.33333333333331</v>
      </c>
    </row>
    <row r="40" spans="1:12" x14ac:dyDescent="0.2">
      <c r="A40">
        <f t="shared" si="2"/>
        <v>54</v>
      </c>
      <c r="B40">
        <v>6.4</v>
      </c>
      <c r="C40">
        <f t="shared" si="3"/>
        <v>6400</v>
      </c>
      <c r="D40">
        <v>910</v>
      </c>
      <c r="E40">
        <f t="shared" si="4"/>
        <v>252.77777777777777</v>
      </c>
    </row>
    <row r="41" spans="1:12" x14ac:dyDescent="0.2">
      <c r="A41">
        <f t="shared" si="2"/>
        <v>55</v>
      </c>
      <c r="B41">
        <v>6.6</v>
      </c>
      <c r="C41">
        <f t="shared" si="3"/>
        <v>6600</v>
      </c>
      <c r="D41">
        <v>922</v>
      </c>
      <c r="E41">
        <f t="shared" si="4"/>
        <v>256.11111111111114</v>
      </c>
    </row>
    <row r="42" spans="1:12" x14ac:dyDescent="0.2">
      <c r="A42">
        <f t="shared" si="2"/>
        <v>56</v>
      </c>
      <c r="B42">
        <v>6.9</v>
      </c>
      <c r="C42">
        <f t="shared" si="3"/>
        <v>6900</v>
      </c>
      <c r="D42">
        <v>939</v>
      </c>
      <c r="E42">
        <f t="shared" si="4"/>
        <v>260.83333333333331</v>
      </c>
    </row>
    <row r="43" spans="1:12" x14ac:dyDescent="0.2">
      <c r="A43">
        <f t="shared" si="2"/>
        <v>57</v>
      </c>
      <c r="B43">
        <v>7.2</v>
      </c>
      <c r="C43">
        <f t="shared" si="3"/>
        <v>7200</v>
      </c>
      <c r="D43">
        <v>951</v>
      </c>
      <c r="E43">
        <f t="shared" si="4"/>
        <v>264.16666666666669</v>
      </c>
    </row>
    <row r="44" spans="1:12" x14ac:dyDescent="0.2">
      <c r="A44">
        <f t="shared" si="2"/>
        <v>58</v>
      </c>
      <c r="B44">
        <v>7.4</v>
      </c>
      <c r="C44">
        <f t="shared" si="3"/>
        <v>7400</v>
      </c>
      <c r="D44">
        <v>966</v>
      </c>
      <c r="E44">
        <f t="shared" si="4"/>
        <v>268.33333333333331</v>
      </c>
    </row>
    <row r="45" spans="1:12" x14ac:dyDescent="0.2">
      <c r="A45">
        <f t="shared" si="2"/>
        <v>59</v>
      </c>
      <c r="B45">
        <v>7.7</v>
      </c>
      <c r="C45">
        <f t="shared" si="3"/>
        <v>7700</v>
      </c>
      <c r="D45">
        <v>982</v>
      </c>
      <c r="E45">
        <f t="shared" si="4"/>
        <v>272.77777777777777</v>
      </c>
    </row>
    <row r="46" spans="1:12" x14ac:dyDescent="0.2">
      <c r="A46">
        <f t="shared" si="2"/>
        <v>60</v>
      </c>
      <c r="B46">
        <v>8</v>
      </c>
      <c r="C46">
        <f t="shared" si="3"/>
        <v>8000</v>
      </c>
      <c r="D46">
        <v>997</v>
      </c>
      <c r="E46">
        <f t="shared" si="4"/>
        <v>276.94444444444446</v>
      </c>
      <c r="L46" t="s">
        <v>5</v>
      </c>
    </row>
    <row r="47" spans="1:12" x14ac:dyDescent="0.2">
      <c r="A47">
        <f t="shared" si="2"/>
        <v>61</v>
      </c>
      <c r="B47">
        <v>8.1999999999999993</v>
      </c>
      <c r="C47">
        <f t="shared" si="3"/>
        <v>8200</v>
      </c>
      <c r="D47">
        <v>1013</v>
      </c>
      <c r="E47">
        <f t="shared" si="4"/>
        <v>281.38888888888891</v>
      </c>
      <c r="L47" t="s">
        <v>7</v>
      </c>
    </row>
    <row r="48" spans="1:12" x14ac:dyDescent="0.2">
      <c r="A48">
        <f t="shared" si="2"/>
        <v>62</v>
      </c>
      <c r="B48">
        <v>8.5</v>
      </c>
      <c r="C48">
        <f t="shared" si="3"/>
        <v>8500</v>
      </c>
      <c r="D48">
        <v>1031</v>
      </c>
      <c r="E48">
        <f t="shared" si="4"/>
        <v>286.38888888888891</v>
      </c>
      <c r="L48" t="s">
        <v>6</v>
      </c>
    </row>
    <row r="49" spans="1:12" x14ac:dyDescent="0.2">
      <c r="A49">
        <f t="shared" si="2"/>
        <v>63</v>
      </c>
      <c r="B49">
        <v>8.8000000000000007</v>
      </c>
      <c r="C49">
        <f t="shared" si="3"/>
        <v>8800</v>
      </c>
      <c r="D49">
        <v>1047</v>
      </c>
      <c r="E49">
        <f t="shared" si="4"/>
        <v>290.83333333333331</v>
      </c>
    </row>
    <row r="50" spans="1:12" x14ac:dyDescent="0.2">
      <c r="A50">
        <f t="shared" si="2"/>
        <v>64</v>
      </c>
      <c r="B50">
        <v>9.1</v>
      </c>
      <c r="C50">
        <f t="shared" si="3"/>
        <v>9100</v>
      </c>
      <c r="D50">
        <v>1063</v>
      </c>
      <c r="E50">
        <f t="shared" si="4"/>
        <v>295.27777777777777</v>
      </c>
      <c r="L50" t="s">
        <v>8</v>
      </c>
    </row>
    <row r="51" spans="1:12" x14ac:dyDescent="0.2">
      <c r="A51">
        <f t="shared" si="2"/>
        <v>65</v>
      </c>
      <c r="B51">
        <v>9.4</v>
      </c>
      <c r="C51">
        <f t="shared" si="3"/>
        <v>9400</v>
      </c>
      <c r="D51">
        <v>1080</v>
      </c>
      <c r="E51">
        <f t="shared" si="4"/>
        <v>300</v>
      </c>
      <c r="L51" t="s">
        <v>9</v>
      </c>
    </row>
    <row r="52" spans="1:12" x14ac:dyDescent="0.2">
      <c r="A52">
        <f t="shared" si="2"/>
        <v>66</v>
      </c>
      <c r="B52">
        <v>9.6999999999999993</v>
      </c>
      <c r="C52">
        <f t="shared" si="3"/>
        <v>9700</v>
      </c>
      <c r="D52">
        <v>1089</v>
      </c>
      <c r="E52">
        <f t="shared" si="4"/>
        <v>302.5</v>
      </c>
      <c r="L52" t="s">
        <v>10</v>
      </c>
    </row>
    <row r="53" spans="1:12" x14ac:dyDescent="0.2">
      <c r="A53">
        <f t="shared" si="2"/>
        <v>67</v>
      </c>
      <c r="B53">
        <v>10</v>
      </c>
      <c r="C53">
        <f t="shared" si="3"/>
        <v>10000</v>
      </c>
      <c r="D53">
        <v>1116</v>
      </c>
      <c r="E53">
        <f t="shared" si="4"/>
        <v>310</v>
      </c>
    </row>
    <row r="54" spans="1:12" x14ac:dyDescent="0.2">
      <c r="A54">
        <f t="shared" si="2"/>
        <v>68</v>
      </c>
      <c r="B54">
        <v>10.3</v>
      </c>
      <c r="C54">
        <f t="shared" si="3"/>
        <v>10300</v>
      </c>
      <c r="D54">
        <v>1135</v>
      </c>
      <c r="E54">
        <f t="shared" si="4"/>
        <v>315.27777777777777</v>
      </c>
      <c r="L54" t="s">
        <v>11</v>
      </c>
    </row>
    <row r="55" spans="1:12" x14ac:dyDescent="0.2">
      <c r="A55">
        <f t="shared" si="2"/>
        <v>69</v>
      </c>
      <c r="B55">
        <v>10.6</v>
      </c>
      <c r="C55">
        <f t="shared" si="3"/>
        <v>10600</v>
      </c>
      <c r="D55">
        <v>1154</v>
      </c>
      <c r="E55">
        <f t="shared" si="4"/>
        <v>320.55555555555554</v>
      </c>
      <c r="L55" t="s">
        <v>12</v>
      </c>
    </row>
    <row r="56" spans="1:12" x14ac:dyDescent="0.2">
      <c r="A56">
        <f t="shared" si="2"/>
        <v>70</v>
      </c>
      <c r="B56">
        <v>10.9</v>
      </c>
      <c r="C56">
        <f t="shared" si="3"/>
        <v>10900</v>
      </c>
      <c r="D56">
        <v>1172</v>
      </c>
      <c r="E56">
        <f t="shared" si="4"/>
        <v>325.55555555555554</v>
      </c>
    </row>
    <row r="57" spans="1:12" x14ac:dyDescent="0.2">
      <c r="A57">
        <f t="shared" si="2"/>
        <v>71</v>
      </c>
      <c r="B57">
        <v>11.2</v>
      </c>
      <c r="C57">
        <f t="shared" si="3"/>
        <v>11200</v>
      </c>
      <c r="D57">
        <v>1196</v>
      </c>
      <c r="E57">
        <f t="shared" si="4"/>
        <v>332.22222222222217</v>
      </c>
    </row>
    <row r="58" spans="1:12" x14ac:dyDescent="0.2">
      <c r="A58">
        <f t="shared" si="2"/>
        <v>72</v>
      </c>
      <c r="B58">
        <v>11.6</v>
      </c>
      <c r="C58">
        <f t="shared" si="3"/>
        <v>11600</v>
      </c>
      <c r="D58">
        <v>1226</v>
      </c>
      <c r="E58">
        <f t="shared" si="4"/>
        <v>340.55555555555554</v>
      </c>
    </row>
    <row r="59" spans="1:12" x14ac:dyDescent="0.2">
      <c r="A59">
        <f t="shared" ref="A59:A90" si="5" xml:space="preserve"> A58 + 1</f>
        <v>73</v>
      </c>
      <c r="B59">
        <v>11.9</v>
      </c>
      <c r="C59">
        <f t="shared" si="3"/>
        <v>11900</v>
      </c>
      <c r="D59">
        <v>1259</v>
      </c>
      <c r="E59">
        <f t="shared" si="4"/>
        <v>349.72222222222223</v>
      </c>
    </row>
    <row r="60" spans="1:12" x14ac:dyDescent="0.2">
      <c r="A60">
        <f t="shared" si="5"/>
        <v>74</v>
      </c>
      <c r="B60">
        <v>12.2</v>
      </c>
      <c r="C60">
        <f t="shared" si="3"/>
        <v>12200</v>
      </c>
      <c r="D60">
        <v>1292</v>
      </c>
      <c r="E60">
        <f t="shared" si="4"/>
        <v>358.88888888888886</v>
      </c>
    </row>
    <row r="61" spans="1:12" x14ac:dyDescent="0.2">
      <c r="A61">
        <f t="shared" si="5"/>
        <v>75</v>
      </c>
      <c r="B61">
        <v>12.6</v>
      </c>
      <c r="C61">
        <f t="shared" si="3"/>
        <v>12600</v>
      </c>
      <c r="D61">
        <v>1329</v>
      </c>
      <c r="E61">
        <f t="shared" si="4"/>
        <v>369.16666666666663</v>
      </c>
      <c r="I61" s="4" t="s">
        <v>13</v>
      </c>
    </row>
    <row r="62" spans="1:12" x14ac:dyDescent="0.2">
      <c r="A62">
        <f t="shared" si="5"/>
        <v>76</v>
      </c>
      <c r="B62">
        <v>13.1</v>
      </c>
      <c r="C62">
        <f t="shared" si="3"/>
        <v>13100</v>
      </c>
      <c r="D62">
        <v>1380</v>
      </c>
      <c r="E62">
        <f t="shared" si="4"/>
        <v>383.33333333333337</v>
      </c>
      <c r="I62" s="4"/>
      <c r="J62" t="s">
        <v>20</v>
      </c>
    </row>
    <row r="63" spans="1:12" x14ac:dyDescent="0.2">
      <c r="A63">
        <f t="shared" si="5"/>
        <v>77</v>
      </c>
      <c r="B63">
        <v>13.3</v>
      </c>
      <c r="C63">
        <f t="shared" si="3"/>
        <v>13300</v>
      </c>
      <c r="D63">
        <v>1404</v>
      </c>
      <c r="E63">
        <f t="shared" si="4"/>
        <v>390</v>
      </c>
      <c r="I63" s="4" t="s">
        <v>14</v>
      </c>
    </row>
    <row r="64" spans="1:12" x14ac:dyDescent="0.2">
      <c r="A64">
        <f t="shared" si="5"/>
        <v>78</v>
      </c>
      <c r="B64">
        <v>13.7</v>
      </c>
      <c r="C64">
        <f t="shared" si="3"/>
        <v>13700</v>
      </c>
      <c r="D64">
        <v>1442</v>
      </c>
      <c r="E64">
        <f t="shared" si="4"/>
        <v>400.55555555555554</v>
      </c>
      <c r="J64" t="s">
        <v>17</v>
      </c>
    </row>
    <row r="65" spans="1:10" x14ac:dyDescent="0.2">
      <c r="A65">
        <f t="shared" si="5"/>
        <v>79</v>
      </c>
      <c r="B65">
        <v>14.1</v>
      </c>
      <c r="C65">
        <f t="shared" si="3"/>
        <v>14100</v>
      </c>
      <c r="D65">
        <v>1481</v>
      </c>
      <c r="E65">
        <f t="shared" si="4"/>
        <v>411.38888888888891</v>
      </c>
      <c r="I65" s="4" t="s">
        <v>15</v>
      </c>
    </row>
    <row r="66" spans="1:10" x14ac:dyDescent="0.2">
      <c r="A66">
        <f t="shared" si="5"/>
        <v>80</v>
      </c>
      <c r="B66">
        <v>14.5</v>
      </c>
      <c r="C66">
        <f t="shared" ref="C66:C97" si="6" xml:space="preserve"> B66 * 1000</f>
        <v>14500</v>
      </c>
      <c r="D66">
        <v>1522</v>
      </c>
      <c r="E66">
        <f t="shared" ref="E66:E97" si="7" xml:space="preserve"> D66 * (1/3600) * (1000/1)</f>
        <v>422.77777777777777</v>
      </c>
      <c r="I66" s="5"/>
      <c r="J66" t="s">
        <v>17</v>
      </c>
    </row>
    <row r="67" spans="1:10" x14ac:dyDescent="0.2">
      <c r="A67">
        <f t="shared" si="5"/>
        <v>81</v>
      </c>
      <c r="B67">
        <v>14.9</v>
      </c>
      <c r="C67">
        <f t="shared" si="6"/>
        <v>14900</v>
      </c>
      <c r="D67">
        <v>1560</v>
      </c>
      <c r="E67">
        <f t="shared" si="7"/>
        <v>433.33333333333337</v>
      </c>
      <c r="I67" s="4" t="s">
        <v>16</v>
      </c>
    </row>
    <row r="68" spans="1:10" x14ac:dyDescent="0.2">
      <c r="A68">
        <f t="shared" si="5"/>
        <v>82</v>
      </c>
      <c r="B68">
        <v>15.3</v>
      </c>
      <c r="C68">
        <f t="shared" si="6"/>
        <v>15300</v>
      </c>
      <c r="D68">
        <v>1601</v>
      </c>
      <c r="E68">
        <f t="shared" si="7"/>
        <v>444.72222222222223</v>
      </c>
      <c r="J68" t="s">
        <v>18</v>
      </c>
    </row>
    <row r="69" spans="1:10" x14ac:dyDescent="0.2">
      <c r="A69">
        <f t="shared" si="5"/>
        <v>83</v>
      </c>
      <c r="B69">
        <v>15.8</v>
      </c>
      <c r="C69">
        <f t="shared" si="6"/>
        <v>15800</v>
      </c>
      <c r="D69">
        <v>1642</v>
      </c>
      <c r="E69">
        <f t="shared" si="7"/>
        <v>456.11111111111114</v>
      </c>
      <c r="J69" t="s">
        <v>19</v>
      </c>
    </row>
    <row r="70" spans="1:10" x14ac:dyDescent="0.2">
      <c r="A70">
        <f t="shared" si="5"/>
        <v>84</v>
      </c>
      <c r="B70">
        <v>16.2</v>
      </c>
      <c r="C70">
        <f t="shared" si="6"/>
        <v>16200</v>
      </c>
      <c r="D70">
        <v>1682</v>
      </c>
      <c r="E70">
        <f t="shared" si="7"/>
        <v>467.22222222222223</v>
      </c>
    </row>
    <row r="71" spans="1:10" x14ac:dyDescent="0.2">
      <c r="A71">
        <f t="shared" si="5"/>
        <v>85</v>
      </c>
      <c r="B71">
        <v>16.7</v>
      </c>
      <c r="C71">
        <f t="shared" si="6"/>
        <v>16700</v>
      </c>
      <c r="D71">
        <v>1727</v>
      </c>
      <c r="E71">
        <f t="shared" si="7"/>
        <v>479.72222222222223</v>
      </c>
    </row>
    <row r="72" spans="1:10" x14ac:dyDescent="0.2">
      <c r="A72">
        <f t="shared" si="5"/>
        <v>86</v>
      </c>
      <c r="B72">
        <v>17.100000000000001</v>
      </c>
      <c r="C72">
        <f t="shared" si="6"/>
        <v>17100</v>
      </c>
      <c r="D72">
        <v>1778</v>
      </c>
      <c r="E72">
        <f t="shared" si="7"/>
        <v>493.88888888888886</v>
      </c>
    </row>
    <row r="73" spans="1:10" x14ac:dyDescent="0.2">
      <c r="A73">
        <f t="shared" si="5"/>
        <v>87</v>
      </c>
      <c r="B73">
        <v>17.600000000000001</v>
      </c>
      <c r="C73">
        <f t="shared" si="6"/>
        <v>17600</v>
      </c>
      <c r="D73">
        <v>1811</v>
      </c>
      <c r="E73">
        <f t="shared" si="7"/>
        <v>503.0555555555556</v>
      </c>
    </row>
    <row r="74" spans="1:10" x14ac:dyDescent="0.2">
      <c r="A74">
        <f t="shared" si="5"/>
        <v>88</v>
      </c>
      <c r="B74">
        <v>18</v>
      </c>
      <c r="C74">
        <f t="shared" si="6"/>
        <v>18000</v>
      </c>
      <c r="D74">
        <v>1857</v>
      </c>
      <c r="E74">
        <f t="shared" si="7"/>
        <v>515.83333333333337</v>
      </c>
    </row>
    <row r="75" spans="1:10" x14ac:dyDescent="0.2">
      <c r="A75">
        <f t="shared" si="5"/>
        <v>89</v>
      </c>
      <c r="B75">
        <v>18.5</v>
      </c>
      <c r="C75">
        <f t="shared" si="6"/>
        <v>18500</v>
      </c>
      <c r="D75">
        <v>1900</v>
      </c>
      <c r="E75">
        <f t="shared" si="7"/>
        <v>527.77777777777783</v>
      </c>
    </row>
    <row r="76" spans="1:10" x14ac:dyDescent="0.2">
      <c r="A76">
        <f t="shared" si="5"/>
        <v>90</v>
      </c>
      <c r="B76">
        <v>18.899999999999999</v>
      </c>
      <c r="C76">
        <f t="shared" si="6"/>
        <v>18900</v>
      </c>
      <c r="D76">
        <v>1934</v>
      </c>
      <c r="E76">
        <f t="shared" si="7"/>
        <v>537.22222222222229</v>
      </c>
    </row>
    <row r="77" spans="1:10" x14ac:dyDescent="0.2">
      <c r="A77">
        <f t="shared" si="5"/>
        <v>91</v>
      </c>
      <c r="B77">
        <v>19.399999999999999</v>
      </c>
      <c r="C77">
        <f t="shared" si="6"/>
        <v>19400</v>
      </c>
      <c r="D77">
        <v>1980</v>
      </c>
      <c r="E77">
        <f t="shared" si="7"/>
        <v>550</v>
      </c>
    </row>
    <row r="78" spans="1:10" x14ac:dyDescent="0.2">
      <c r="A78">
        <f t="shared" si="5"/>
        <v>92</v>
      </c>
      <c r="B78">
        <v>20</v>
      </c>
      <c r="C78">
        <f t="shared" si="6"/>
        <v>20000</v>
      </c>
      <c r="D78">
        <v>2031</v>
      </c>
      <c r="E78">
        <f t="shared" si="7"/>
        <v>564.16666666666674</v>
      </c>
    </row>
    <row r="79" spans="1:10" x14ac:dyDescent="0.2">
      <c r="A79">
        <f t="shared" si="5"/>
        <v>93</v>
      </c>
      <c r="B79">
        <v>20.399999999999999</v>
      </c>
      <c r="C79">
        <f t="shared" si="6"/>
        <v>20400</v>
      </c>
      <c r="D79">
        <v>2076</v>
      </c>
      <c r="E79">
        <f t="shared" si="7"/>
        <v>576.66666666666663</v>
      </c>
    </row>
    <row r="80" spans="1:10" x14ac:dyDescent="0.2">
      <c r="A80">
        <f t="shared" si="5"/>
        <v>94</v>
      </c>
      <c r="B80">
        <v>21</v>
      </c>
      <c r="C80">
        <f t="shared" si="6"/>
        <v>21000</v>
      </c>
      <c r="D80">
        <v>2120</v>
      </c>
      <c r="E80">
        <f t="shared" si="7"/>
        <v>588.88888888888891</v>
      </c>
    </row>
    <row r="81" spans="1:5" x14ac:dyDescent="0.2">
      <c r="A81">
        <f t="shared" si="5"/>
        <v>95</v>
      </c>
      <c r="B81">
        <v>21.6</v>
      </c>
      <c r="C81">
        <f t="shared" si="6"/>
        <v>21600</v>
      </c>
      <c r="D81">
        <v>2176</v>
      </c>
      <c r="E81">
        <f t="shared" si="7"/>
        <v>604.44444444444446</v>
      </c>
    </row>
    <row r="82" spans="1:5" x14ac:dyDescent="0.2">
      <c r="A82">
        <f t="shared" si="5"/>
        <v>96</v>
      </c>
      <c r="B82">
        <v>22.1</v>
      </c>
      <c r="C82">
        <f t="shared" si="6"/>
        <v>22100</v>
      </c>
      <c r="D82">
        <v>2227</v>
      </c>
      <c r="E82">
        <f t="shared" si="7"/>
        <v>618.61111111111109</v>
      </c>
    </row>
    <row r="83" spans="1:5" x14ac:dyDescent="0.2">
      <c r="A83">
        <f t="shared" si="5"/>
        <v>97</v>
      </c>
      <c r="B83">
        <v>22.7</v>
      </c>
      <c r="C83">
        <f t="shared" si="6"/>
        <v>22700</v>
      </c>
      <c r="D83">
        <v>2277</v>
      </c>
      <c r="E83">
        <f t="shared" si="7"/>
        <v>632.5</v>
      </c>
    </row>
    <row r="84" spans="1:5" x14ac:dyDescent="0.2">
      <c r="A84">
        <f t="shared" si="5"/>
        <v>98</v>
      </c>
      <c r="B84">
        <v>23.3</v>
      </c>
      <c r="C84">
        <f t="shared" si="6"/>
        <v>23300</v>
      </c>
      <c r="D84">
        <v>2329</v>
      </c>
      <c r="E84">
        <f t="shared" si="7"/>
        <v>646.94444444444446</v>
      </c>
    </row>
    <row r="85" spans="1:5" x14ac:dyDescent="0.2">
      <c r="A85">
        <f t="shared" si="5"/>
        <v>99</v>
      </c>
      <c r="B85">
        <v>23.9</v>
      </c>
      <c r="C85">
        <f t="shared" si="6"/>
        <v>23900</v>
      </c>
      <c r="D85">
        <v>2377</v>
      </c>
      <c r="E85">
        <f t="shared" si="7"/>
        <v>660.27777777777771</v>
      </c>
    </row>
    <row r="86" spans="1:5" x14ac:dyDescent="0.2">
      <c r="A86">
        <f t="shared" si="5"/>
        <v>100</v>
      </c>
      <c r="B86">
        <v>24.5</v>
      </c>
      <c r="C86">
        <f t="shared" si="6"/>
        <v>24500</v>
      </c>
      <c r="D86">
        <v>2435</v>
      </c>
      <c r="E86">
        <f t="shared" si="7"/>
        <v>676.38888888888891</v>
      </c>
    </row>
    <row r="87" spans="1:5" x14ac:dyDescent="0.2">
      <c r="A87">
        <f t="shared" si="5"/>
        <v>101</v>
      </c>
      <c r="B87">
        <v>25.1</v>
      </c>
      <c r="C87">
        <f t="shared" si="6"/>
        <v>25100</v>
      </c>
      <c r="D87">
        <v>2484</v>
      </c>
      <c r="E87">
        <f t="shared" si="7"/>
        <v>690</v>
      </c>
    </row>
    <row r="88" spans="1:5" x14ac:dyDescent="0.2">
      <c r="A88">
        <f t="shared" si="5"/>
        <v>102</v>
      </c>
      <c r="B88">
        <v>25.8</v>
      </c>
      <c r="C88">
        <f t="shared" si="6"/>
        <v>25800</v>
      </c>
      <c r="D88">
        <v>2544</v>
      </c>
      <c r="E88">
        <f t="shared" si="7"/>
        <v>706.66666666666663</v>
      </c>
    </row>
    <row r="89" spans="1:5" x14ac:dyDescent="0.2">
      <c r="A89">
        <f t="shared" si="5"/>
        <v>103</v>
      </c>
      <c r="B89">
        <v>26.4</v>
      </c>
      <c r="C89">
        <f t="shared" si="6"/>
        <v>26400</v>
      </c>
      <c r="D89">
        <v>2597</v>
      </c>
      <c r="E89">
        <f t="shared" si="7"/>
        <v>721.38888888888891</v>
      </c>
    </row>
    <row r="90" spans="1:5" x14ac:dyDescent="0.2">
      <c r="A90">
        <f t="shared" si="5"/>
        <v>104</v>
      </c>
      <c r="B90">
        <v>27</v>
      </c>
      <c r="C90">
        <f t="shared" si="6"/>
        <v>27000</v>
      </c>
      <c r="D90">
        <v>2649</v>
      </c>
      <c r="E90">
        <f t="shared" si="7"/>
        <v>735.83333333333337</v>
      </c>
    </row>
    <row r="91" spans="1:5" x14ac:dyDescent="0.2">
      <c r="A91">
        <f t="shared" ref="A91:A122" si="8" xml:space="preserve"> A90 + 1</f>
        <v>105</v>
      </c>
      <c r="B91">
        <v>27.8</v>
      </c>
      <c r="C91">
        <f t="shared" si="6"/>
        <v>27800</v>
      </c>
      <c r="D91">
        <v>2713</v>
      </c>
      <c r="E91">
        <f t="shared" si="7"/>
        <v>753.61111111111109</v>
      </c>
    </row>
    <row r="92" spans="1:5" x14ac:dyDescent="0.2">
      <c r="A92">
        <f t="shared" si="8"/>
        <v>106</v>
      </c>
      <c r="B92">
        <v>28.5</v>
      </c>
      <c r="C92">
        <f t="shared" si="6"/>
        <v>28500</v>
      </c>
      <c r="D92">
        <v>2775</v>
      </c>
      <c r="E92">
        <f t="shared" si="7"/>
        <v>770.83333333333337</v>
      </c>
    </row>
    <row r="93" spans="1:5" x14ac:dyDescent="0.2">
      <c r="A93">
        <f t="shared" si="8"/>
        <v>107</v>
      </c>
      <c r="B93">
        <v>29.1</v>
      </c>
      <c r="C93">
        <f t="shared" si="6"/>
        <v>29100</v>
      </c>
      <c r="D93">
        <v>2828</v>
      </c>
      <c r="E93">
        <f t="shared" si="7"/>
        <v>785.55555555555554</v>
      </c>
    </row>
    <row r="94" spans="1:5" x14ac:dyDescent="0.2">
      <c r="A94">
        <f t="shared" si="8"/>
        <v>108</v>
      </c>
      <c r="B94">
        <v>29.8</v>
      </c>
      <c r="C94">
        <f t="shared" si="6"/>
        <v>29800</v>
      </c>
      <c r="D94">
        <v>2887</v>
      </c>
      <c r="E94">
        <f t="shared" si="7"/>
        <v>801.94444444444446</v>
      </c>
    </row>
    <row r="95" spans="1:5" x14ac:dyDescent="0.2">
      <c r="A95">
        <f t="shared" si="8"/>
        <v>109</v>
      </c>
      <c r="B95">
        <v>30.5</v>
      </c>
      <c r="C95">
        <f t="shared" si="6"/>
        <v>30500</v>
      </c>
      <c r="D95">
        <v>2946</v>
      </c>
      <c r="E95">
        <f t="shared" si="7"/>
        <v>818.33333333333337</v>
      </c>
    </row>
    <row r="96" spans="1:5" x14ac:dyDescent="0.2">
      <c r="A96">
        <f t="shared" si="8"/>
        <v>110</v>
      </c>
      <c r="B96">
        <v>31.2</v>
      </c>
      <c r="C96">
        <f t="shared" si="6"/>
        <v>31200</v>
      </c>
      <c r="D96">
        <v>3009</v>
      </c>
      <c r="E96">
        <f t="shared" si="7"/>
        <v>835.83333333333337</v>
      </c>
    </row>
    <row r="97" spans="1:5" x14ac:dyDescent="0.2">
      <c r="A97">
        <f t="shared" si="8"/>
        <v>111</v>
      </c>
      <c r="B97">
        <v>32</v>
      </c>
      <c r="C97">
        <f t="shared" si="6"/>
        <v>32000</v>
      </c>
      <c r="D97">
        <v>3073</v>
      </c>
      <c r="E97">
        <f t="shared" si="7"/>
        <v>853.61111111111109</v>
      </c>
    </row>
    <row r="98" spans="1:5" x14ac:dyDescent="0.2">
      <c r="A98">
        <f t="shared" si="8"/>
        <v>112</v>
      </c>
      <c r="B98">
        <v>32.799999999999997</v>
      </c>
      <c r="C98">
        <f t="shared" ref="C98:C129" si="9" xml:space="preserve"> B98 * 1000</f>
        <v>32800</v>
      </c>
      <c r="D98">
        <v>3137</v>
      </c>
      <c r="E98">
        <f t="shared" ref="E98:E129" si="10" xml:space="preserve"> D98 * (1/3600) * (1000/1)</f>
        <v>871.38888888888891</v>
      </c>
    </row>
    <row r="99" spans="1:5" x14ac:dyDescent="0.2">
      <c r="A99">
        <f t="shared" si="8"/>
        <v>113</v>
      </c>
      <c r="B99">
        <v>33.5</v>
      </c>
      <c r="C99">
        <f t="shared" si="9"/>
        <v>33500</v>
      </c>
      <c r="D99">
        <v>3200</v>
      </c>
      <c r="E99">
        <f t="shared" si="10"/>
        <v>888.8888888888888</v>
      </c>
    </row>
    <row r="100" spans="1:5" x14ac:dyDescent="0.2">
      <c r="A100">
        <f t="shared" si="8"/>
        <v>114</v>
      </c>
      <c r="B100">
        <v>34.299999999999997</v>
      </c>
      <c r="C100">
        <f t="shared" si="9"/>
        <v>34300</v>
      </c>
      <c r="D100">
        <v>3267</v>
      </c>
      <c r="E100">
        <f t="shared" si="10"/>
        <v>907.5</v>
      </c>
    </row>
    <row r="101" spans="1:5" x14ac:dyDescent="0.2">
      <c r="A101">
        <f t="shared" si="8"/>
        <v>115</v>
      </c>
      <c r="B101">
        <v>35</v>
      </c>
      <c r="C101">
        <f t="shared" si="9"/>
        <v>35000</v>
      </c>
      <c r="D101">
        <v>3323</v>
      </c>
      <c r="E101">
        <f t="shared" si="10"/>
        <v>923.05555555555554</v>
      </c>
    </row>
    <row r="102" spans="1:5" x14ac:dyDescent="0.2">
      <c r="A102">
        <f t="shared" si="8"/>
        <v>116</v>
      </c>
      <c r="B102">
        <v>35.9</v>
      </c>
      <c r="C102">
        <f t="shared" si="9"/>
        <v>35900</v>
      </c>
      <c r="D102">
        <v>3402</v>
      </c>
      <c r="E102">
        <f t="shared" si="10"/>
        <v>945</v>
      </c>
    </row>
    <row r="103" spans="1:5" x14ac:dyDescent="0.2">
      <c r="A103">
        <f t="shared" si="8"/>
        <v>117</v>
      </c>
      <c r="B103">
        <v>36.700000000000003</v>
      </c>
      <c r="C103">
        <f t="shared" si="9"/>
        <v>36700</v>
      </c>
      <c r="D103">
        <v>3470</v>
      </c>
      <c r="E103">
        <f t="shared" si="10"/>
        <v>963.88888888888891</v>
      </c>
    </row>
    <row r="104" spans="1:5" x14ac:dyDescent="0.2">
      <c r="A104">
        <f t="shared" si="8"/>
        <v>118</v>
      </c>
      <c r="B104">
        <v>37.5</v>
      </c>
      <c r="C104">
        <f t="shared" si="9"/>
        <v>37500</v>
      </c>
      <c r="D104">
        <v>3538</v>
      </c>
      <c r="E104">
        <f t="shared" si="10"/>
        <v>982.77777777777771</v>
      </c>
    </row>
    <row r="105" spans="1:5" x14ac:dyDescent="0.2">
      <c r="A105">
        <f t="shared" si="8"/>
        <v>119</v>
      </c>
      <c r="B105">
        <v>38.4</v>
      </c>
      <c r="C105">
        <f t="shared" si="9"/>
        <v>38400</v>
      </c>
      <c r="D105">
        <v>3613</v>
      </c>
      <c r="E105">
        <f t="shared" si="10"/>
        <v>1003.611111111111</v>
      </c>
    </row>
    <row r="106" spans="1:5" x14ac:dyDescent="0.2">
      <c r="A106">
        <f t="shared" si="8"/>
        <v>120</v>
      </c>
      <c r="B106">
        <v>39.200000000000003</v>
      </c>
      <c r="C106">
        <f t="shared" si="9"/>
        <v>39200</v>
      </c>
      <c r="D106">
        <v>3686</v>
      </c>
      <c r="E106">
        <f t="shared" si="10"/>
        <v>1023.8888888888888</v>
      </c>
    </row>
    <row r="107" spans="1:5" x14ac:dyDescent="0.2">
      <c r="A107">
        <f t="shared" si="8"/>
        <v>121</v>
      </c>
      <c r="B107">
        <v>40.1</v>
      </c>
      <c r="C107">
        <f t="shared" si="9"/>
        <v>40100</v>
      </c>
      <c r="D107">
        <v>3758</v>
      </c>
      <c r="E107">
        <f t="shared" si="10"/>
        <v>1043.8888888888889</v>
      </c>
    </row>
    <row r="108" spans="1:5" x14ac:dyDescent="0.2">
      <c r="A108">
        <f t="shared" si="8"/>
        <v>122</v>
      </c>
      <c r="B108">
        <v>40.9</v>
      </c>
      <c r="C108">
        <f t="shared" si="9"/>
        <v>40900</v>
      </c>
      <c r="D108">
        <v>3827</v>
      </c>
      <c r="E108">
        <f t="shared" si="10"/>
        <v>1063.0555555555557</v>
      </c>
    </row>
    <row r="109" spans="1:5" x14ac:dyDescent="0.2">
      <c r="A109">
        <f t="shared" si="8"/>
        <v>123</v>
      </c>
      <c r="B109">
        <v>41.8</v>
      </c>
      <c r="C109">
        <f t="shared" si="9"/>
        <v>41800</v>
      </c>
      <c r="D109">
        <v>3894</v>
      </c>
      <c r="E109">
        <f t="shared" si="10"/>
        <v>1081.6666666666667</v>
      </c>
    </row>
    <row r="110" spans="1:5" x14ac:dyDescent="0.2">
      <c r="A110">
        <f t="shared" si="8"/>
        <v>124</v>
      </c>
      <c r="B110">
        <v>42.7</v>
      </c>
      <c r="C110">
        <f t="shared" si="9"/>
        <v>42700</v>
      </c>
      <c r="D110">
        <v>3980</v>
      </c>
      <c r="E110">
        <f t="shared" si="10"/>
        <v>1105.5555555555557</v>
      </c>
    </row>
    <row r="111" spans="1:5" x14ac:dyDescent="0.2">
      <c r="A111">
        <f t="shared" si="8"/>
        <v>125</v>
      </c>
      <c r="B111">
        <v>43.6</v>
      </c>
      <c r="C111">
        <f t="shared" si="9"/>
        <v>43600</v>
      </c>
      <c r="D111">
        <v>4058</v>
      </c>
      <c r="E111">
        <f t="shared" si="10"/>
        <v>1127.2222222222222</v>
      </c>
    </row>
    <row r="112" spans="1:5" x14ac:dyDescent="0.2">
      <c r="A112">
        <f t="shared" si="8"/>
        <v>126</v>
      </c>
      <c r="B112">
        <v>44.5</v>
      </c>
      <c r="C112">
        <f t="shared" si="9"/>
        <v>44500</v>
      </c>
      <c r="D112">
        <v>4137</v>
      </c>
      <c r="E112">
        <f t="shared" si="10"/>
        <v>1149.1666666666667</v>
      </c>
    </row>
    <row r="113" spans="1:5" x14ac:dyDescent="0.2">
      <c r="A113">
        <f t="shared" si="8"/>
        <v>127</v>
      </c>
      <c r="B113">
        <v>45.5</v>
      </c>
      <c r="C113">
        <f t="shared" si="9"/>
        <v>45500</v>
      </c>
      <c r="D113">
        <v>4218</v>
      </c>
      <c r="E113">
        <f t="shared" si="10"/>
        <v>1171.6666666666667</v>
      </c>
    </row>
    <row r="114" spans="1:5" x14ac:dyDescent="0.2">
      <c r="A114">
        <f t="shared" si="8"/>
        <v>128</v>
      </c>
      <c r="B114">
        <v>46.4</v>
      </c>
      <c r="C114">
        <f t="shared" si="9"/>
        <v>46400</v>
      </c>
      <c r="D114">
        <v>4298</v>
      </c>
      <c r="E114">
        <f t="shared" si="10"/>
        <v>1193.8888888888887</v>
      </c>
    </row>
    <row r="115" spans="1:5" x14ac:dyDescent="0.2">
      <c r="A115">
        <f t="shared" si="8"/>
        <v>129</v>
      </c>
      <c r="B115">
        <v>47.3</v>
      </c>
      <c r="C115">
        <f t="shared" si="9"/>
        <v>47300</v>
      </c>
      <c r="D115">
        <v>4380</v>
      </c>
      <c r="E115">
        <f t="shared" si="10"/>
        <v>1216.6666666666665</v>
      </c>
    </row>
    <row r="116" spans="1:5" x14ac:dyDescent="0.2">
      <c r="A116">
        <f t="shared" si="8"/>
        <v>130</v>
      </c>
      <c r="B116">
        <v>48.5</v>
      </c>
      <c r="C116">
        <f t="shared" si="9"/>
        <v>48500</v>
      </c>
      <c r="D116">
        <v>4463</v>
      </c>
      <c r="E116">
        <f t="shared" si="10"/>
        <v>1239.7222222222222</v>
      </c>
    </row>
    <row r="117" spans="1:5" x14ac:dyDescent="0.2">
      <c r="A117">
        <f t="shared" si="8"/>
        <v>131</v>
      </c>
      <c r="B117">
        <v>49.3</v>
      </c>
      <c r="C117">
        <f t="shared" si="9"/>
        <v>49300</v>
      </c>
      <c r="D117">
        <v>4561</v>
      </c>
      <c r="E117">
        <f t="shared" si="10"/>
        <v>1266.9444444444443</v>
      </c>
    </row>
    <row r="118" spans="1:5" x14ac:dyDescent="0.2">
      <c r="A118">
        <f t="shared" si="8"/>
        <v>132</v>
      </c>
      <c r="B118">
        <v>50.3</v>
      </c>
      <c r="C118">
        <f t="shared" si="9"/>
        <v>50300</v>
      </c>
      <c r="D118">
        <v>4637</v>
      </c>
      <c r="E118">
        <f t="shared" si="10"/>
        <v>1288.0555555555554</v>
      </c>
    </row>
    <row r="119" spans="1:5" x14ac:dyDescent="0.2">
      <c r="A119">
        <f t="shared" si="8"/>
        <v>133</v>
      </c>
      <c r="B119">
        <v>51.2</v>
      </c>
      <c r="C119">
        <f t="shared" si="9"/>
        <v>51200</v>
      </c>
      <c r="D119">
        <v>4724</v>
      </c>
      <c r="E119">
        <f t="shared" si="10"/>
        <v>1312.2222222222222</v>
      </c>
    </row>
    <row r="120" spans="1:5" x14ac:dyDescent="0.2">
      <c r="A120">
        <f t="shared" si="8"/>
        <v>134</v>
      </c>
      <c r="B120">
        <v>52.3</v>
      </c>
      <c r="C120">
        <f t="shared" si="9"/>
        <v>52300</v>
      </c>
      <c r="D120">
        <v>4822</v>
      </c>
      <c r="E120">
        <f t="shared" si="10"/>
        <v>1339.4444444444443</v>
      </c>
    </row>
    <row r="121" spans="1:5" x14ac:dyDescent="0.2">
      <c r="A121">
        <f t="shared" si="8"/>
        <v>135</v>
      </c>
      <c r="B121">
        <v>53.3</v>
      </c>
      <c r="C121">
        <f t="shared" si="9"/>
        <v>53300</v>
      </c>
      <c r="D121">
        <v>4911</v>
      </c>
      <c r="E121">
        <f t="shared" si="10"/>
        <v>1364.1666666666667</v>
      </c>
    </row>
    <row r="122" spans="1:5" x14ac:dyDescent="0.2">
      <c r="A122">
        <f t="shared" si="8"/>
        <v>136</v>
      </c>
      <c r="B122">
        <v>54.4</v>
      </c>
      <c r="C122">
        <f t="shared" si="9"/>
        <v>54400</v>
      </c>
      <c r="D122">
        <v>5000</v>
      </c>
      <c r="E122">
        <f t="shared" si="10"/>
        <v>1388.8888888888889</v>
      </c>
    </row>
    <row r="123" spans="1:5" x14ac:dyDescent="0.2">
      <c r="A123">
        <f t="shared" ref="A123:A154" si="11" xml:space="preserve"> A122 + 1</f>
        <v>137</v>
      </c>
      <c r="B123">
        <v>55.3</v>
      </c>
      <c r="C123">
        <f t="shared" si="9"/>
        <v>55300</v>
      </c>
      <c r="D123">
        <v>5080</v>
      </c>
      <c r="E123">
        <f t="shared" si="10"/>
        <v>1411.1111111111113</v>
      </c>
    </row>
    <row r="124" spans="1:5" x14ac:dyDescent="0.2">
      <c r="A124">
        <f t="shared" si="11"/>
        <v>138</v>
      </c>
      <c r="B124">
        <v>56.4</v>
      </c>
      <c r="C124">
        <f t="shared" si="9"/>
        <v>56400</v>
      </c>
      <c r="D124">
        <v>5162</v>
      </c>
      <c r="E124">
        <f t="shared" si="10"/>
        <v>1433.8888888888889</v>
      </c>
    </row>
    <row r="125" spans="1:5" x14ac:dyDescent="0.2">
      <c r="A125">
        <f t="shared" si="11"/>
        <v>139</v>
      </c>
      <c r="B125">
        <v>57.5</v>
      </c>
      <c r="C125">
        <f t="shared" si="9"/>
        <v>57500</v>
      </c>
      <c r="D125">
        <v>5248</v>
      </c>
      <c r="E125">
        <f t="shared" si="10"/>
        <v>1457.7777777777778</v>
      </c>
    </row>
    <row r="126" spans="1:5" x14ac:dyDescent="0.2">
      <c r="A126">
        <f t="shared" si="11"/>
        <v>140</v>
      </c>
      <c r="B126">
        <v>58.5</v>
      </c>
      <c r="C126">
        <f t="shared" si="9"/>
        <v>58500</v>
      </c>
      <c r="D126">
        <v>5326</v>
      </c>
      <c r="E126">
        <f t="shared" si="10"/>
        <v>1479.4444444444443</v>
      </c>
    </row>
    <row r="127" spans="1:5" x14ac:dyDescent="0.2">
      <c r="A127">
        <f t="shared" si="11"/>
        <v>141</v>
      </c>
      <c r="B127">
        <v>59.6</v>
      </c>
      <c r="C127">
        <f t="shared" si="9"/>
        <v>59600</v>
      </c>
      <c r="D127">
        <v>5411</v>
      </c>
      <c r="E127">
        <f t="shared" si="10"/>
        <v>1503.0555555555557</v>
      </c>
    </row>
    <row r="128" spans="1:5" x14ac:dyDescent="0.2">
      <c r="A128">
        <f t="shared" si="11"/>
        <v>142</v>
      </c>
      <c r="B128">
        <v>60.7</v>
      </c>
      <c r="C128">
        <f t="shared" si="9"/>
        <v>60700</v>
      </c>
      <c r="D128">
        <v>5492</v>
      </c>
      <c r="E128">
        <f t="shared" si="10"/>
        <v>1525.5555555555557</v>
      </c>
    </row>
    <row r="129" spans="1:5" x14ac:dyDescent="0.2">
      <c r="A129">
        <f t="shared" si="11"/>
        <v>143</v>
      </c>
      <c r="B129">
        <v>61.8</v>
      </c>
      <c r="C129">
        <f t="shared" si="9"/>
        <v>61800</v>
      </c>
      <c r="D129">
        <v>5579</v>
      </c>
      <c r="E129">
        <f t="shared" si="10"/>
        <v>1549.7222222222222</v>
      </c>
    </row>
    <row r="130" spans="1:5" x14ac:dyDescent="0.2">
      <c r="A130">
        <f t="shared" si="11"/>
        <v>144</v>
      </c>
      <c r="B130">
        <v>62.9</v>
      </c>
      <c r="C130">
        <f t="shared" ref="C130:C161" si="12" xml:space="preserve"> B130 * 1000</f>
        <v>62900</v>
      </c>
      <c r="D130">
        <v>5668</v>
      </c>
      <c r="E130">
        <f t="shared" ref="E130:E161" si="13" xml:space="preserve"> D130 * (1/3600) * (1000/1)</f>
        <v>1574.4444444444446</v>
      </c>
    </row>
    <row r="131" spans="1:5" x14ac:dyDescent="0.2">
      <c r="A131">
        <f t="shared" si="11"/>
        <v>145</v>
      </c>
      <c r="B131">
        <v>64</v>
      </c>
      <c r="C131">
        <f t="shared" si="12"/>
        <v>64000</v>
      </c>
      <c r="D131">
        <v>5752</v>
      </c>
      <c r="E131">
        <f t="shared" si="13"/>
        <v>1597.7777777777778</v>
      </c>
    </row>
    <row r="132" spans="1:5" x14ac:dyDescent="0.2">
      <c r="A132">
        <f t="shared" si="11"/>
        <v>146</v>
      </c>
      <c r="B132">
        <v>65.099999999999994</v>
      </c>
      <c r="C132">
        <f t="shared" si="12"/>
        <v>65099.999999999993</v>
      </c>
      <c r="D132">
        <v>5838</v>
      </c>
      <c r="E132">
        <f t="shared" si="13"/>
        <v>1621.6666666666665</v>
      </c>
    </row>
    <row r="133" spans="1:5" x14ac:dyDescent="0.2">
      <c r="A133">
        <f t="shared" si="11"/>
        <v>147</v>
      </c>
      <c r="B133">
        <v>66.2</v>
      </c>
      <c r="C133">
        <f t="shared" si="12"/>
        <v>66200</v>
      </c>
      <c r="D133">
        <v>5928</v>
      </c>
      <c r="E133">
        <f t="shared" si="13"/>
        <v>1646.6666666666667</v>
      </c>
    </row>
    <row r="134" spans="1:5" x14ac:dyDescent="0.2">
      <c r="A134">
        <f t="shared" si="11"/>
        <v>148</v>
      </c>
      <c r="B134">
        <v>67.400000000000006</v>
      </c>
      <c r="C134">
        <f t="shared" si="12"/>
        <v>67400</v>
      </c>
      <c r="D134">
        <v>6019</v>
      </c>
      <c r="E134">
        <f t="shared" si="13"/>
        <v>1671.9444444444443</v>
      </c>
    </row>
    <row r="135" spans="1:5" x14ac:dyDescent="0.2">
      <c r="A135">
        <f t="shared" si="11"/>
        <v>149</v>
      </c>
      <c r="B135">
        <v>68.5</v>
      </c>
      <c r="C135">
        <f t="shared" si="12"/>
        <v>68500</v>
      </c>
      <c r="D135">
        <v>6113</v>
      </c>
      <c r="E135">
        <f t="shared" si="13"/>
        <v>1698.0555555555557</v>
      </c>
    </row>
    <row r="136" spans="1:5" x14ac:dyDescent="0.2">
      <c r="A136">
        <f t="shared" si="11"/>
        <v>150</v>
      </c>
      <c r="B136">
        <v>69.7</v>
      </c>
      <c r="C136">
        <f t="shared" si="12"/>
        <v>69700</v>
      </c>
      <c r="D136">
        <v>6211</v>
      </c>
      <c r="E136">
        <f t="shared" si="13"/>
        <v>1725.2777777777776</v>
      </c>
    </row>
    <row r="137" spans="1:5" x14ac:dyDescent="0.2">
      <c r="A137">
        <f t="shared" si="11"/>
        <v>151</v>
      </c>
      <c r="B137">
        <v>70.900000000000006</v>
      </c>
      <c r="C137">
        <f t="shared" si="12"/>
        <v>70900</v>
      </c>
      <c r="D137">
        <v>6305</v>
      </c>
      <c r="E137">
        <f t="shared" si="13"/>
        <v>1751.3888888888889</v>
      </c>
    </row>
    <row r="138" spans="1:5" x14ac:dyDescent="0.2">
      <c r="A138">
        <f t="shared" si="11"/>
        <v>152</v>
      </c>
      <c r="B138">
        <v>72.099999999999994</v>
      </c>
      <c r="C138">
        <f t="shared" si="12"/>
        <v>72100</v>
      </c>
      <c r="D138">
        <v>6378</v>
      </c>
      <c r="E138">
        <f t="shared" si="13"/>
        <v>1771.6666666666667</v>
      </c>
    </row>
    <row r="139" spans="1:5" x14ac:dyDescent="0.2">
      <c r="A139">
        <f t="shared" si="11"/>
        <v>153</v>
      </c>
      <c r="B139">
        <v>73.599999999999994</v>
      </c>
      <c r="C139">
        <f t="shared" si="12"/>
        <v>73600</v>
      </c>
      <c r="D139">
        <v>6514</v>
      </c>
      <c r="E139">
        <f t="shared" si="13"/>
        <v>1809.4444444444443</v>
      </c>
    </row>
    <row r="140" spans="1:5" x14ac:dyDescent="0.2">
      <c r="A140">
        <f t="shared" si="11"/>
        <v>154</v>
      </c>
      <c r="B140">
        <v>74.7</v>
      </c>
      <c r="C140">
        <f t="shared" si="12"/>
        <v>74700</v>
      </c>
      <c r="D140">
        <v>6594</v>
      </c>
      <c r="E140">
        <f t="shared" si="13"/>
        <v>1831.6666666666665</v>
      </c>
    </row>
    <row r="141" spans="1:5" x14ac:dyDescent="0.2">
      <c r="A141">
        <f t="shared" si="11"/>
        <v>155</v>
      </c>
      <c r="B141">
        <v>75.400000000000006</v>
      </c>
      <c r="C141">
        <f t="shared" si="12"/>
        <v>75400</v>
      </c>
      <c r="D141">
        <v>6648</v>
      </c>
      <c r="E141">
        <f t="shared" si="13"/>
        <v>1846.6666666666667</v>
      </c>
    </row>
    <row r="142" spans="1:5" x14ac:dyDescent="0.2">
      <c r="A142">
        <f t="shared" si="11"/>
        <v>156</v>
      </c>
      <c r="B142">
        <v>76.5</v>
      </c>
      <c r="C142">
        <f t="shared" si="12"/>
        <v>76500</v>
      </c>
      <c r="D142">
        <v>6732</v>
      </c>
      <c r="E142">
        <f t="shared" si="13"/>
        <v>1870</v>
      </c>
    </row>
    <row r="143" spans="1:5" x14ac:dyDescent="0.2">
      <c r="A143">
        <f t="shared" si="11"/>
        <v>157</v>
      </c>
      <c r="B143">
        <v>78</v>
      </c>
      <c r="C143">
        <f t="shared" si="12"/>
        <v>78000</v>
      </c>
      <c r="D143">
        <v>6789</v>
      </c>
      <c r="E143">
        <f t="shared" si="13"/>
        <v>1885.8333333333333</v>
      </c>
    </row>
    <row r="144" spans="1:5" x14ac:dyDescent="0.2">
      <c r="A144">
        <f t="shared" si="11"/>
        <v>158</v>
      </c>
      <c r="B144">
        <v>79.2</v>
      </c>
      <c r="C144">
        <f t="shared" si="12"/>
        <v>79200</v>
      </c>
      <c r="D144">
        <v>6777</v>
      </c>
      <c r="E144">
        <f t="shared" si="13"/>
        <v>1882.5</v>
      </c>
    </row>
    <row r="145" spans="1:5" x14ac:dyDescent="0.2">
      <c r="A145">
        <f t="shared" si="11"/>
        <v>159</v>
      </c>
      <c r="B145">
        <v>80.3</v>
      </c>
      <c r="C145">
        <f t="shared" si="12"/>
        <v>80300</v>
      </c>
      <c r="D145">
        <v>6774</v>
      </c>
      <c r="E145">
        <f t="shared" si="13"/>
        <v>1881.6666666666665</v>
      </c>
    </row>
    <row r="146" spans="1:5" x14ac:dyDescent="0.2">
      <c r="A146">
        <f t="shared" si="11"/>
        <v>160</v>
      </c>
      <c r="B146">
        <v>81.599999999999994</v>
      </c>
      <c r="C146">
        <f t="shared" si="12"/>
        <v>81600</v>
      </c>
      <c r="D146">
        <v>6755</v>
      </c>
      <c r="E146">
        <f t="shared" si="13"/>
        <v>1876.3888888888889</v>
      </c>
    </row>
    <row r="147" spans="1:5" x14ac:dyDescent="0.2">
      <c r="A147">
        <f t="shared" si="11"/>
        <v>161</v>
      </c>
      <c r="B147">
        <v>82.8</v>
      </c>
      <c r="C147">
        <f t="shared" si="12"/>
        <v>82800</v>
      </c>
      <c r="D147">
        <v>6735</v>
      </c>
      <c r="E147">
        <f t="shared" si="13"/>
        <v>1870.8333333333333</v>
      </c>
    </row>
    <row r="148" spans="1:5" hidden="1" x14ac:dyDescent="0.2">
      <c r="A148">
        <f t="shared" si="11"/>
        <v>162</v>
      </c>
      <c r="B148">
        <v>0</v>
      </c>
      <c r="C148">
        <f t="shared" si="12"/>
        <v>0</v>
      </c>
      <c r="D148">
        <v>0</v>
      </c>
      <c r="E148">
        <f t="shared" si="13"/>
        <v>0</v>
      </c>
    </row>
    <row r="149" spans="1:5" hidden="1" x14ac:dyDescent="0.2">
      <c r="A149">
        <f t="shared" si="11"/>
        <v>163</v>
      </c>
      <c r="B149">
        <v>0</v>
      </c>
      <c r="C149">
        <f t="shared" si="12"/>
        <v>0</v>
      </c>
      <c r="D149">
        <v>0</v>
      </c>
      <c r="E149">
        <f t="shared" si="13"/>
        <v>0</v>
      </c>
    </row>
    <row r="150" spans="1:5" x14ac:dyDescent="0.2">
      <c r="A150">
        <f t="shared" si="11"/>
        <v>164</v>
      </c>
      <c r="B150">
        <v>86.7</v>
      </c>
      <c r="C150">
        <f t="shared" si="12"/>
        <v>86700</v>
      </c>
      <c r="D150">
        <v>6663</v>
      </c>
      <c r="E150">
        <f t="shared" si="13"/>
        <v>1850.8333333333333</v>
      </c>
    </row>
    <row r="151" spans="1:5" x14ac:dyDescent="0.2">
      <c r="A151">
        <f t="shared" si="11"/>
        <v>165</v>
      </c>
      <c r="B151">
        <v>87.6</v>
      </c>
      <c r="C151">
        <f t="shared" si="12"/>
        <v>87600</v>
      </c>
      <c r="D151">
        <v>6646</v>
      </c>
      <c r="E151">
        <f t="shared" si="13"/>
        <v>1846.1111111111111</v>
      </c>
    </row>
    <row r="152" spans="1:5" x14ac:dyDescent="0.2">
      <c r="A152">
        <f t="shared" si="11"/>
        <v>166</v>
      </c>
      <c r="B152">
        <v>88.6</v>
      </c>
      <c r="C152">
        <f t="shared" si="12"/>
        <v>88600</v>
      </c>
      <c r="D152">
        <v>6628</v>
      </c>
      <c r="E152">
        <f t="shared" si="13"/>
        <v>1841.1111111111111</v>
      </c>
    </row>
    <row r="153" spans="1:5" x14ac:dyDescent="0.2">
      <c r="A153">
        <f t="shared" si="11"/>
        <v>167</v>
      </c>
      <c r="B153">
        <v>89.7</v>
      </c>
      <c r="C153">
        <f t="shared" si="12"/>
        <v>89700</v>
      </c>
      <c r="D153">
        <v>6609</v>
      </c>
      <c r="E153">
        <f t="shared" si="13"/>
        <v>1835.8333333333335</v>
      </c>
    </row>
    <row r="154" spans="1:5" x14ac:dyDescent="0.2">
      <c r="A154">
        <f t="shared" si="11"/>
        <v>168</v>
      </c>
      <c r="B154">
        <v>90.8</v>
      </c>
      <c r="C154">
        <f t="shared" si="12"/>
        <v>90800</v>
      </c>
      <c r="D154">
        <v>6601</v>
      </c>
      <c r="E154">
        <f t="shared" si="13"/>
        <v>1833.6111111111111</v>
      </c>
    </row>
    <row r="155" spans="1:5" x14ac:dyDescent="0.2">
      <c r="A155">
        <f t="shared" ref="A155:A166" si="14" xml:space="preserve"> A154 + 1</f>
        <v>169</v>
      </c>
      <c r="B155">
        <v>92</v>
      </c>
      <c r="C155">
        <f t="shared" si="12"/>
        <v>92000</v>
      </c>
      <c r="D155">
        <v>6603</v>
      </c>
      <c r="E155">
        <f t="shared" si="13"/>
        <v>1834.1666666666667</v>
      </c>
    </row>
    <row r="156" spans="1:5" x14ac:dyDescent="0.2">
      <c r="A156">
        <f t="shared" si="14"/>
        <v>170</v>
      </c>
      <c r="B156">
        <v>93.1</v>
      </c>
      <c r="C156">
        <f t="shared" si="12"/>
        <v>93100</v>
      </c>
      <c r="D156">
        <v>6608</v>
      </c>
      <c r="E156">
        <f t="shared" si="13"/>
        <v>1835.5555555555557</v>
      </c>
    </row>
    <row r="157" spans="1:5" x14ac:dyDescent="0.2">
      <c r="A157">
        <f t="shared" si="14"/>
        <v>171</v>
      </c>
      <c r="B157">
        <v>94.3</v>
      </c>
      <c r="C157">
        <f t="shared" si="12"/>
        <v>94300</v>
      </c>
      <c r="D157">
        <v>6616</v>
      </c>
      <c r="E157">
        <f t="shared" si="13"/>
        <v>1837.7777777777778</v>
      </c>
    </row>
    <row r="158" spans="1:5" x14ac:dyDescent="0.2">
      <c r="A158">
        <f t="shared" si="14"/>
        <v>172</v>
      </c>
      <c r="B158">
        <v>95.4</v>
      </c>
      <c r="C158">
        <f t="shared" si="12"/>
        <v>95400</v>
      </c>
      <c r="D158">
        <v>6624</v>
      </c>
      <c r="E158">
        <f t="shared" si="13"/>
        <v>1840</v>
      </c>
    </row>
    <row r="159" spans="1:5" x14ac:dyDescent="0.2">
      <c r="A159">
        <f t="shared" si="14"/>
        <v>173</v>
      </c>
      <c r="B159">
        <v>96.4</v>
      </c>
      <c r="C159">
        <f t="shared" si="12"/>
        <v>96400</v>
      </c>
      <c r="D159">
        <v>6631</v>
      </c>
      <c r="E159">
        <f t="shared" si="13"/>
        <v>1841.9444444444443</v>
      </c>
    </row>
    <row r="160" spans="1:5" x14ac:dyDescent="0.2">
      <c r="A160">
        <f t="shared" si="14"/>
        <v>174</v>
      </c>
      <c r="B160">
        <v>97.7</v>
      </c>
      <c r="C160">
        <f t="shared" si="12"/>
        <v>97700</v>
      </c>
      <c r="D160">
        <v>6640</v>
      </c>
      <c r="E160">
        <f t="shared" si="13"/>
        <v>1844.4444444444446</v>
      </c>
    </row>
    <row r="161" spans="1:5" x14ac:dyDescent="0.2">
      <c r="A161">
        <f t="shared" si="14"/>
        <v>175</v>
      </c>
      <c r="B161">
        <v>98.8</v>
      </c>
      <c r="C161">
        <f t="shared" si="12"/>
        <v>98800</v>
      </c>
      <c r="D161">
        <v>6649</v>
      </c>
      <c r="E161">
        <f t="shared" si="13"/>
        <v>1846.9444444444446</v>
      </c>
    </row>
    <row r="162" spans="1:5" x14ac:dyDescent="0.2">
      <c r="A162">
        <f t="shared" si="14"/>
        <v>176</v>
      </c>
      <c r="B162">
        <v>100</v>
      </c>
      <c r="C162">
        <f t="shared" ref="C162:C166" si="15" xml:space="preserve"> B162 * 1000</f>
        <v>100000</v>
      </c>
      <c r="D162">
        <v>6657</v>
      </c>
      <c r="E162">
        <f t="shared" ref="E162:E166" si="16" xml:space="preserve"> D162 * (1/3600) * (1000/1)</f>
        <v>1849.1666666666665</v>
      </c>
    </row>
    <row r="163" spans="1:5" x14ac:dyDescent="0.2">
      <c r="A163">
        <f t="shared" si="14"/>
        <v>177</v>
      </c>
      <c r="B163">
        <v>101</v>
      </c>
      <c r="C163">
        <f t="shared" si="15"/>
        <v>101000</v>
      </c>
      <c r="D163">
        <v>6666</v>
      </c>
      <c r="E163">
        <f t="shared" si="16"/>
        <v>1851.6666666666665</v>
      </c>
    </row>
    <row r="164" spans="1:5" x14ac:dyDescent="0.2">
      <c r="A164">
        <f t="shared" si="14"/>
        <v>178</v>
      </c>
      <c r="B164">
        <v>102</v>
      </c>
      <c r="C164">
        <f t="shared" si="15"/>
        <v>102000</v>
      </c>
      <c r="D164">
        <v>6675</v>
      </c>
      <c r="E164">
        <f t="shared" si="16"/>
        <v>1854.1666666666667</v>
      </c>
    </row>
    <row r="165" spans="1:5" x14ac:dyDescent="0.2">
      <c r="A165">
        <f t="shared" si="14"/>
        <v>179</v>
      </c>
      <c r="B165">
        <v>103</v>
      </c>
      <c r="C165">
        <f t="shared" si="15"/>
        <v>103000</v>
      </c>
      <c r="D165">
        <v>6675</v>
      </c>
      <c r="E165">
        <f t="shared" si="16"/>
        <v>1854.1666666666667</v>
      </c>
    </row>
    <row r="166" spans="1:5" x14ac:dyDescent="0.2">
      <c r="A166">
        <f t="shared" si="14"/>
        <v>180</v>
      </c>
      <c r="B166">
        <v>104</v>
      </c>
      <c r="C166">
        <f t="shared" si="15"/>
        <v>104000</v>
      </c>
      <c r="D166">
        <v>6694</v>
      </c>
      <c r="E166">
        <f t="shared" si="16"/>
        <v>1859.4444444444443</v>
      </c>
    </row>
    <row r="167" spans="1:5" x14ac:dyDescent="0.2">
      <c r="A167">
        <v>185</v>
      </c>
      <c r="B167">
        <v>110</v>
      </c>
      <c r="C167">
        <f t="shared" ref="C167:C190" si="17" xml:space="preserve"> B167 * 1000</f>
        <v>110000</v>
      </c>
      <c r="D167">
        <v>6747</v>
      </c>
      <c r="E167">
        <f t="shared" ref="E167:E190" si="18" xml:space="preserve"> D167 * (1/3600) * (1000/1)</f>
        <v>1874.1666666666667</v>
      </c>
    </row>
    <row r="168" spans="1:5" x14ac:dyDescent="0.2">
      <c r="A168">
        <v>190</v>
      </c>
      <c r="B168">
        <v>115</v>
      </c>
      <c r="C168">
        <f t="shared" si="17"/>
        <v>115000</v>
      </c>
      <c r="D168">
        <v>6805</v>
      </c>
      <c r="E168">
        <f t="shared" si="18"/>
        <v>1890.2777777777778</v>
      </c>
    </row>
    <row r="169" spans="1:5" x14ac:dyDescent="0.2">
      <c r="A169">
        <v>195</v>
      </c>
      <c r="B169">
        <v>120</v>
      </c>
      <c r="C169">
        <f t="shared" si="17"/>
        <v>120000</v>
      </c>
      <c r="D169">
        <v>6861</v>
      </c>
      <c r="E169">
        <f t="shared" si="18"/>
        <v>1905.8333333333333</v>
      </c>
    </row>
    <row r="170" spans="1:5" x14ac:dyDescent="0.2">
      <c r="A170">
        <v>200</v>
      </c>
      <c r="B170">
        <v>125</v>
      </c>
      <c r="C170">
        <f t="shared" si="17"/>
        <v>125000</v>
      </c>
      <c r="D170">
        <v>6928</v>
      </c>
      <c r="E170">
        <f t="shared" si="18"/>
        <v>1924.4444444444443</v>
      </c>
    </row>
    <row r="171" spans="1:5" x14ac:dyDescent="0.2">
      <c r="A171">
        <v>205</v>
      </c>
      <c r="B171">
        <v>130</v>
      </c>
      <c r="C171">
        <f t="shared" si="17"/>
        <v>130000</v>
      </c>
      <c r="D171">
        <v>6995</v>
      </c>
      <c r="E171">
        <f t="shared" si="18"/>
        <v>1943.0555555555554</v>
      </c>
    </row>
    <row r="172" spans="1:5" x14ac:dyDescent="0.2">
      <c r="A172">
        <v>210</v>
      </c>
      <c r="B172">
        <v>135</v>
      </c>
      <c r="C172">
        <f t="shared" si="17"/>
        <v>135000</v>
      </c>
      <c r="D172">
        <v>7071</v>
      </c>
      <c r="E172">
        <f t="shared" si="18"/>
        <v>1964.1666666666665</v>
      </c>
    </row>
    <row r="173" spans="1:5" x14ac:dyDescent="0.2">
      <c r="A173">
        <v>215</v>
      </c>
      <c r="B173">
        <v>140</v>
      </c>
      <c r="C173">
        <f t="shared" si="17"/>
        <v>140000</v>
      </c>
      <c r="D173">
        <v>7152</v>
      </c>
      <c r="E173">
        <f t="shared" si="18"/>
        <v>1986.6666666666665</v>
      </c>
    </row>
    <row r="174" spans="1:5" x14ac:dyDescent="0.2">
      <c r="A174">
        <v>220</v>
      </c>
      <c r="B174">
        <v>143</v>
      </c>
      <c r="C174">
        <f t="shared" si="17"/>
        <v>143000</v>
      </c>
      <c r="D174">
        <v>7239</v>
      </c>
      <c r="E174">
        <f t="shared" si="18"/>
        <v>2010.8333333333333</v>
      </c>
    </row>
    <row r="175" spans="1:5" x14ac:dyDescent="0.2">
      <c r="A175">
        <v>225</v>
      </c>
      <c r="B175">
        <v>147</v>
      </c>
      <c r="C175">
        <f t="shared" si="17"/>
        <v>147000</v>
      </c>
      <c r="D175">
        <v>7325</v>
      </c>
      <c r="E175">
        <f t="shared" si="18"/>
        <v>2034.7222222222224</v>
      </c>
    </row>
    <row r="176" spans="1:5" x14ac:dyDescent="0.2">
      <c r="A176">
        <v>230</v>
      </c>
      <c r="B176">
        <v>152</v>
      </c>
      <c r="C176">
        <f t="shared" si="17"/>
        <v>152000</v>
      </c>
      <c r="D176">
        <v>7426</v>
      </c>
      <c r="E176">
        <f t="shared" si="18"/>
        <v>2062.7777777777778</v>
      </c>
    </row>
    <row r="177" spans="1:5" x14ac:dyDescent="0.2">
      <c r="A177">
        <v>235</v>
      </c>
      <c r="B177">
        <v>155</v>
      </c>
      <c r="C177">
        <f t="shared" si="17"/>
        <v>155000</v>
      </c>
      <c r="D177">
        <v>7526</v>
      </c>
      <c r="E177">
        <f t="shared" si="18"/>
        <v>2090.5555555555557</v>
      </c>
    </row>
    <row r="178" spans="1:5" x14ac:dyDescent="0.2">
      <c r="A178">
        <v>240</v>
      </c>
      <c r="B178">
        <v>159</v>
      </c>
      <c r="C178">
        <f t="shared" si="17"/>
        <v>159000</v>
      </c>
      <c r="D178">
        <v>7646</v>
      </c>
      <c r="E178">
        <f t="shared" si="18"/>
        <v>2123.8888888888887</v>
      </c>
    </row>
    <row r="179" spans="1:5" x14ac:dyDescent="0.2">
      <c r="A179">
        <v>245</v>
      </c>
      <c r="B179">
        <v>162</v>
      </c>
      <c r="C179">
        <f t="shared" si="17"/>
        <v>162000</v>
      </c>
      <c r="D179">
        <v>7755</v>
      </c>
      <c r="E179">
        <f t="shared" si="18"/>
        <v>2154.166666666667</v>
      </c>
    </row>
    <row r="180" spans="1:5" x14ac:dyDescent="0.2">
      <c r="A180">
        <v>250</v>
      </c>
      <c r="B180">
        <v>166</v>
      </c>
      <c r="C180">
        <f t="shared" si="17"/>
        <v>166000</v>
      </c>
      <c r="D180">
        <v>7884</v>
      </c>
      <c r="E180">
        <f t="shared" si="18"/>
        <v>2190</v>
      </c>
    </row>
    <row r="181" spans="1:5" x14ac:dyDescent="0.2">
      <c r="A181">
        <v>255</v>
      </c>
      <c r="B181">
        <v>169</v>
      </c>
      <c r="C181">
        <f t="shared" si="17"/>
        <v>169000</v>
      </c>
      <c r="D181">
        <v>8014</v>
      </c>
      <c r="E181">
        <f t="shared" si="18"/>
        <v>2226.1111111111109</v>
      </c>
    </row>
    <row r="182" spans="1:5" x14ac:dyDescent="0.2">
      <c r="A182">
        <v>260</v>
      </c>
      <c r="B182">
        <v>172</v>
      </c>
      <c r="C182">
        <f t="shared" si="17"/>
        <v>172000</v>
      </c>
      <c r="D182">
        <v>8152</v>
      </c>
      <c r="E182">
        <f t="shared" si="18"/>
        <v>2264.4444444444443</v>
      </c>
    </row>
    <row r="183" spans="1:5" x14ac:dyDescent="0.2">
      <c r="A183">
        <v>265</v>
      </c>
      <c r="B183">
        <v>175</v>
      </c>
      <c r="C183">
        <f t="shared" si="17"/>
        <v>175000</v>
      </c>
      <c r="D183">
        <v>8296</v>
      </c>
      <c r="E183">
        <f t="shared" si="18"/>
        <v>2304.4444444444443</v>
      </c>
    </row>
    <row r="184" spans="1:5" x14ac:dyDescent="0.2">
      <c r="A184">
        <v>270</v>
      </c>
      <c r="B184">
        <v>177</v>
      </c>
      <c r="C184">
        <f t="shared" si="17"/>
        <v>177000</v>
      </c>
      <c r="D184">
        <v>8441</v>
      </c>
      <c r="E184">
        <f t="shared" si="18"/>
        <v>2344.7222222222222</v>
      </c>
    </row>
    <row r="185" spans="1:5" x14ac:dyDescent="0.2">
      <c r="A185">
        <v>275</v>
      </c>
      <c r="B185">
        <v>180</v>
      </c>
      <c r="C185">
        <f t="shared" si="17"/>
        <v>180000</v>
      </c>
      <c r="D185">
        <v>8592</v>
      </c>
      <c r="E185">
        <f t="shared" si="18"/>
        <v>2386.6666666666665</v>
      </c>
    </row>
    <row r="186" spans="1:5" x14ac:dyDescent="0.2">
      <c r="A186">
        <v>280</v>
      </c>
      <c r="B186">
        <v>182</v>
      </c>
      <c r="C186">
        <f t="shared" si="17"/>
        <v>182000</v>
      </c>
      <c r="D186">
        <v>8763</v>
      </c>
      <c r="E186">
        <f t="shared" si="18"/>
        <v>2434.1666666666665</v>
      </c>
    </row>
    <row r="187" spans="1:5" x14ac:dyDescent="0.2">
      <c r="A187">
        <v>285</v>
      </c>
      <c r="B187">
        <v>184</v>
      </c>
      <c r="C187">
        <f t="shared" si="17"/>
        <v>184000</v>
      </c>
      <c r="D187">
        <v>8931</v>
      </c>
      <c r="E187">
        <f t="shared" si="18"/>
        <v>2480.8333333333335</v>
      </c>
    </row>
    <row r="188" spans="1:5" x14ac:dyDescent="0.2">
      <c r="A188">
        <v>290</v>
      </c>
      <c r="B188">
        <v>186</v>
      </c>
      <c r="C188">
        <f t="shared" si="17"/>
        <v>186000</v>
      </c>
      <c r="D188">
        <v>9080</v>
      </c>
      <c r="E188">
        <f t="shared" si="18"/>
        <v>2522.2222222222222</v>
      </c>
    </row>
    <row r="189" spans="1:5" x14ac:dyDescent="0.2">
      <c r="A189">
        <v>295</v>
      </c>
      <c r="B189">
        <v>188</v>
      </c>
      <c r="C189">
        <f t="shared" si="17"/>
        <v>188000</v>
      </c>
      <c r="D189">
        <v>9267</v>
      </c>
      <c r="E189">
        <f t="shared" si="18"/>
        <v>2574.1666666666665</v>
      </c>
    </row>
    <row r="190" spans="1:5" x14ac:dyDescent="0.2">
      <c r="A190">
        <v>300</v>
      </c>
      <c r="B190">
        <v>190</v>
      </c>
      <c r="C190">
        <f t="shared" si="17"/>
        <v>190000</v>
      </c>
      <c r="D190">
        <v>9443</v>
      </c>
      <c r="E190">
        <f t="shared" si="18"/>
        <v>2623.0555555555557</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Ricardo Campos Luna</cp:lastModifiedBy>
  <cp:revision/>
  <cp:lastPrinted>2021-10-06T19:48:33Z</cp:lastPrinted>
  <dcterms:created xsi:type="dcterms:W3CDTF">2021-09-30T17:20:44Z</dcterms:created>
  <dcterms:modified xsi:type="dcterms:W3CDTF">2021-10-07T16:36:47Z</dcterms:modified>
  <cp:category/>
  <cp:contentStatus/>
</cp:coreProperties>
</file>