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anton\OneDrive\Escritorio\TFG_TST\TFG_Results\Autoformer_results\"/>
    </mc:Choice>
  </mc:AlternateContent>
  <xr:revisionPtr revIDLastSave="0" documentId="13_ncr:1_{95239B9F-4E5B-446F-9817-F87B55286383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MSE" sheetId="1" r:id="rId1"/>
    <sheet name="R_squared" sheetId="2" r:id="rId2"/>
    <sheet name="Training_times" sheetId="3" r:id="rId3"/>
  </sheets>
  <definedNames>
    <definedName name="_xlnm._FilterDatabase" localSheetId="0" hidden="1">MSE!$K$2:$S$32</definedName>
    <definedName name="_xlnm._FilterDatabase" localSheetId="1" hidden="1">R_squared!$K$2:$S$32</definedName>
    <definedName name="_xlnm._FilterDatabase" localSheetId="2" hidden="1">Training_times!$D$2:$E$10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5" i="2" l="1"/>
  <c r="S9" i="2"/>
  <c r="S6" i="2"/>
  <c r="S4" i="2"/>
  <c r="S7" i="2"/>
  <c r="S3" i="2"/>
  <c r="S10" i="2"/>
  <c r="S8" i="2"/>
  <c r="S5" i="1"/>
  <c r="S10" i="1"/>
  <c r="S6" i="1"/>
  <c r="S4" i="1"/>
  <c r="S7" i="1"/>
  <c r="S3" i="1"/>
  <c r="S9" i="1"/>
  <c r="S8" i="1"/>
  <c r="I4" i="2"/>
  <c r="I5" i="2"/>
  <c r="I6" i="2"/>
  <c r="I7" i="2"/>
  <c r="I8" i="2"/>
  <c r="I9" i="2"/>
  <c r="I10" i="2"/>
  <c r="I3" i="2"/>
  <c r="I4" i="1"/>
  <c r="I5" i="1"/>
  <c r="I6" i="1"/>
  <c r="I7" i="1"/>
  <c r="I8" i="1"/>
  <c r="I9" i="1"/>
  <c r="I10" i="1"/>
  <c r="I3" i="1"/>
</calcChain>
</file>

<file path=xl/sharedStrings.xml><?xml version="1.0" encoding="utf-8"?>
<sst xmlns="http://schemas.openxmlformats.org/spreadsheetml/2006/main" count="94" uniqueCount="24">
  <si>
    <t>Diameter</t>
  </si>
  <si>
    <t>Electroconductivity</t>
  </si>
  <si>
    <t>Light</t>
  </si>
  <si>
    <t>Permittivity</t>
  </si>
  <si>
    <t>Relative_humidity</t>
  </si>
  <si>
    <t>Soil_Temperature</t>
  </si>
  <si>
    <t>Temperature</t>
  </si>
  <si>
    <t>A1</t>
  </si>
  <si>
    <t>A2</t>
  </si>
  <si>
    <t>A3</t>
  </si>
  <si>
    <t>A4</t>
  </si>
  <si>
    <t>A5</t>
  </si>
  <si>
    <t>A6</t>
  </si>
  <si>
    <t>A7</t>
  </si>
  <si>
    <t>A8</t>
  </si>
  <si>
    <t>Mean</t>
  </si>
  <si>
    <t>MSE (Sorted by model)</t>
  </si>
  <si>
    <t>MSE (Sorted by diamater)</t>
  </si>
  <si>
    <t>Model</t>
  </si>
  <si>
    <r>
      <t>R</t>
    </r>
    <r>
      <rPr>
        <b/>
        <vertAlign val="superscript"/>
        <sz val="12"/>
        <color theme="1"/>
        <rFont val="Times New Roman"/>
        <family val="1"/>
      </rPr>
      <t>2</t>
    </r>
    <r>
      <rPr>
        <b/>
        <sz val="12"/>
        <color theme="1"/>
        <rFont val="Times New Roman"/>
        <family val="1"/>
      </rPr>
      <t xml:space="preserve"> (Sorted by model)</t>
    </r>
  </si>
  <si>
    <r>
      <t>R</t>
    </r>
    <r>
      <rPr>
        <b/>
        <vertAlign val="superscript"/>
        <sz val="12"/>
        <color theme="1"/>
        <rFont val="Times New Roman"/>
        <family val="1"/>
      </rPr>
      <t>2</t>
    </r>
    <r>
      <rPr>
        <b/>
        <sz val="12"/>
        <color theme="1"/>
        <rFont val="Times New Roman"/>
        <family val="1"/>
      </rPr>
      <t xml:space="preserve"> (Sorted by diameter)</t>
    </r>
  </si>
  <si>
    <t>Training Time (Sorted by model)</t>
  </si>
  <si>
    <t>Training time [s]</t>
  </si>
  <si>
    <t>Training Time (Sorted by training time)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</si>
</sst>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sz val="11"/>
      <name val="Times New Roman"/>
      <family val="1"/>
    </font>
    <font>
      <b/>
      <vertAlign val="superscript"/>
      <sz val="12"/>
      <color theme="1"/>
      <name val="Times New Roman"/>
      <family val="1"/>
    </font>
    <font>
      <sz val="2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2" fontId="2" fillId="0" borderId="2" xfId="0" applyNumberFormat="1" applyFont="1" applyBorder="1" applyAlignment="1">
      <alignment horizontal="center" vertical="center"/>
    </xf>
    <xf numFmtId="2" fontId="2" fillId="0" borderId="11" xfId="0" applyNumberFormat="1" applyFont="1" applyBorder="1" applyAlignment="1">
      <alignment horizontal="center" vertical="center"/>
    </xf>
    <xf numFmtId="2" fontId="2" fillId="0" borderId="6" xfId="0" applyNumberFormat="1" applyFont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"/>
  <sheetViews>
    <sheetView zoomScaleNormal="100" workbookViewId="0">
      <selection activeCell="K1" sqref="K1:S10"/>
    </sheetView>
  </sheetViews>
  <sheetFormatPr baseColWidth="10" defaultColWidth="8.88671875" defaultRowHeight="19.95" customHeight="1" x14ac:dyDescent="0.3"/>
  <cols>
    <col min="1" max="1" width="6.109375" style="9" bestFit="1" customWidth="1"/>
    <col min="2" max="2" width="8.5546875" style="1" bestFit="1" customWidth="1"/>
    <col min="3" max="3" width="16.6640625" style="1" bestFit="1" customWidth="1"/>
    <col min="4" max="4" width="6.21875" style="1" bestFit="1" customWidth="1"/>
    <col min="5" max="5" width="10.33203125" style="1" bestFit="1" customWidth="1"/>
    <col min="6" max="7" width="15.6640625" style="1" bestFit="1" customWidth="1"/>
    <col min="8" max="8" width="11.5546875" style="1" bestFit="1" customWidth="1"/>
    <col min="9" max="9" width="6.21875" style="1" bestFit="1" customWidth="1"/>
    <col min="10" max="10" width="10.77734375" style="1" customWidth="1"/>
    <col min="11" max="11" width="6.109375" style="9" bestFit="1" customWidth="1"/>
    <col min="12" max="12" width="8.5546875" style="1" bestFit="1" customWidth="1"/>
    <col min="13" max="13" width="16.6640625" style="1" bestFit="1" customWidth="1"/>
    <col min="14" max="14" width="6.21875" style="1" bestFit="1" customWidth="1"/>
    <col min="15" max="15" width="10.33203125" style="1" bestFit="1" customWidth="1"/>
    <col min="16" max="17" width="15.6640625" style="1" bestFit="1" customWidth="1"/>
    <col min="18" max="18" width="11.5546875" style="1" bestFit="1" customWidth="1"/>
    <col min="19" max="19" width="6.21875" style="1" bestFit="1" customWidth="1"/>
    <col min="20" max="16384" width="8.88671875" style="1"/>
  </cols>
  <sheetData>
    <row r="1" spans="1:19" s="9" customFormat="1" ht="30" customHeight="1" thickBot="1" x14ac:dyDescent="0.35">
      <c r="A1" s="17" t="s">
        <v>16</v>
      </c>
      <c r="B1" s="17"/>
      <c r="C1" s="17"/>
      <c r="D1" s="17"/>
      <c r="E1" s="17"/>
      <c r="F1" s="17"/>
      <c r="G1" s="17"/>
      <c r="H1" s="17"/>
      <c r="I1" s="17"/>
      <c r="K1" s="17" t="s">
        <v>17</v>
      </c>
      <c r="L1" s="17"/>
      <c r="M1" s="17"/>
      <c r="N1" s="17"/>
      <c r="O1" s="17"/>
      <c r="P1" s="17"/>
      <c r="Q1" s="17"/>
      <c r="R1" s="17"/>
      <c r="S1" s="17"/>
    </row>
    <row r="2" spans="1:19" s="9" customFormat="1" ht="19.95" customHeight="1" thickBot="1" x14ac:dyDescent="0.35">
      <c r="A2" s="10" t="s">
        <v>18</v>
      </c>
      <c r="B2" s="16" t="s">
        <v>0</v>
      </c>
      <c r="C2" s="16" t="s">
        <v>1</v>
      </c>
      <c r="D2" s="16" t="s">
        <v>2</v>
      </c>
      <c r="E2" s="16" t="s">
        <v>3</v>
      </c>
      <c r="F2" s="16" t="s">
        <v>4</v>
      </c>
      <c r="G2" s="16" t="s">
        <v>5</v>
      </c>
      <c r="H2" s="16" t="s">
        <v>6</v>
      </c>
      <c r="I2" s="15" t="s">
        <v>15</v>
      </c>
      <c r="K2" s="10" t="s">
        <v>18</v>
      </c>
      <c r="L2" s="16" t="s">
        <v>0</v>
      </c>
      <c r="M2" s="16" t="s">
        <v>1</v>
      </c>
      <c r="N2" s="16" t="s">
        <v>2</v>
      </c>
      <c r="O2" s="16" t="s">
        <v>3</v>
      </c>
      <c r="P2" s="16" t="s">
        <v>4</v>
      </c>
      <c r="Q2" s="16" t="s">
        <v>5</v>
      </c>
      <c r="R2" s="16" t="s">
        <v>6</v>
      </c>
      <c r="S2" s="15" t="s">
        <v>15</v>
      </c>
    </row>
    <row r="3" spans="1:19" ht="19.95" customHeight="1" x14ac:dyDescent="0.3">
      <c r="A3" s="18" t="s">
        <v>7</v>
      </c>
      <c r="B3" s="4">
        <v>-20.507037</v>
      </c>
      <c r="C3" s="4">
        <v>-40.483820999999999</v>
      </c>
      <c r="D3" s="4">
        <v>-11.839060999999999</v>
      </c>
      <c r="E3" s="4">
        <v>-37.387701</v>
      </c>
      <c r="F3" s="4">
        <v>-20.162375999999998</v>
      </c>
      <c r="G3" s="4">
        <v>-21.574431000000001</v>
      </c>
      <c r="H3" s="4">
        <v>-21.913264999999999</v>
      </c>
      <c r="I3" s="5">
        <f>AVERAGE(B3:H3)</f>
        <v>-24.838241714285715</v>
      </c>
      <c r="K3" s="21" t="s">
        <v>9</v>
      </c>
      <c r="L3" s="4">
        <v>-25.420867999999999</v>
      </c>
      <c r="M3" s="4">
        <v>-35.195481999999998</v>
      </c>
      <c r="N3" s="4">
        <v>-11.440153</v>
      </c>
      <c r="O3" s="4">
        <v>-26.302219999999998</v>
      </c>
      <c r="P3" s="4">
        <v>-17.979195000000001</v>
      </c>
      <c r="Q3" s="4">
        <v>-21.748784000000001</v>
      </c>
      <c r="R3" s="4">
        <v>-24.588241</v>
      </c>
      <c r="S3" s="5">
        <f t="shared" ref="S3:S10" si="0">AVERAGE(L3:R3)</f>
        <v>-23.239277571428573</v>
      </c>
    </row>
    <row r="4" spans="1:19" ht="19.95" customHeight="1" x14ac:dyDescent="0.3">
      <c r="A4" s="19" t="s">
        <v>8</v>
      </c>
      <c r="B4" s="4">
        <v>-17.355571000000001</v>
      </c>
      <c r="C4" s="4">
        <v>-38.787132999999997</v>
      </c>
      <c r="D4" s="4">
        <v>-45.941901999999999</v>
      </c>
      <c r="E4" s="4">
        <v>-42.254755000000003</v>
      </c>
      <c r="F4" s="4">
        <v>-29.235977999999999</v>
      </c>
      <c r="G4" s="4">
        <v>-19.530657000000001</v>
      </c>
      <c r="H4" s="4">
        <v>-20.408546999999999</v>
      </c>
      <c r="I4" s="5">
        <f t="shared" ref="I4:I10" si="1">AVERAGE(B4:H4)</f>
        <v>-30.502077571428568</v>
      </c>
      <c r="K4" s="19" t="s">
        <v>11</v>
      </c>
      <c r="L4" s="4">
        <v>-24.676400999999998</v>
      </c>
      <c r="M4" s="4">
        <v>-39.442777999999997</v>
      </c>
      <c r="N4" s="4">
        <v>-11.265992000000001</v>
      </c>
      <c r="O4" s="4">
        <v>-25.682967999999999</v>
      </c>
      <c r="P4" s="4">
        <v>-17.002009999999999</v>
      </c>
      <c r="Q4" s="4">
        <v>-19.515034</v>
      </c>
      <c r="R4" s="4">
        <v>-22.301621000000001</v>
      </c>
      <c r="S4" s="5">
        <f t="shared" si="0"/>
        <v>-22.840972000000001</v>
      </c>
    </row>
    <row r="5" spans="1:19" ht="19.95" customHeight="1" x14ac:dyDescent="0.3">
      <c r="A5" s="19" t="s">
        <v>9</v>
      </c>
      <c r="B5" s="4">
        <v>-25.420867999999999</v>
      </c>
      <c r="C5" s="4">
        <v>-35.195481999999998</v>
      </c>
      <c r="D5" s="4">
        <v>-11.440153</v>
      </c>
      <c r="E5" s="4">
        <v>-26.302219999999998</v>
      </c>
      <c r="F5" s="4">
        <v>-17.979195000000001</v>
      </c>
      <c r="G5" s="4">
        <v>-21.748784000000001</v>
      </c>
      <c r="H5" s="4">
        <v>-24.588241</v>
      </c>
      <c r="I5" s="5">
        <f t="shared" si="1"/>
        <v>-23.239277571428573</v>
      </c>
      <c r="K5" s="19" t="s">
        <v>14</v>
      </c>
      <c r="L5" s="4">
        <v>-22.939162</v>
      </c>
      <c r="M5" s="4">
        <v>-36.973227999999999</v>
      </c>
      <c r="N5" s="4">
        <v>-11.178129</v>
      </c>
      <c r="O5" s="4">
        <v>-21.711711000000001</v>
      </c>
      <c r="P5" s="4">
        <v>-18.004771000000002</v>
      </c>
      <c r="Q5" s="4">
        <v>-18.224422000000001</v>
      </c>
      <c r="R5" s="4">
        <v>-20.991978</v>
      </c>
      <c r="S5" s="5">
        <f t="shared" si="0"/>
        <v>-21.431914428571428</v>
      </c>
    </row>
    <row r="6" spans="1:19" ht="19.95" customHeight="1" x14ac:dyDescent="0.3">
      <c r="A6" s="19" t="s">
        <v>10</v>
      </c>
      <c r="B6" s="4">
        <v>-21.254442999999998</v>
      </c>
      <c r="C6" s="4">
        <v>-31.399246999999999</v>
      </c>
      <c r="D6" s="4">
        <v>-11.619721</v>
      </c>
      <c r="E6" s="4">
        <v>-22.725857000000001</v>
      </c>
      <c r="F6" s="4">
        <v>-18.413979000000001</v>
      </c>
      <c r="G6" s="4">
        <v>-19.588484999999999</v>
      </c>
      <c r="H6" s="4">
        <v>-24.034357</v>
      </c>
      <c r="I6" s="5">
        <f t="shared" si="1"/>
        <v>-21.290869857142859</v>
      </c>
      <c r="K6" s="19" t="s">
        <v>12</v>
      </c>
      <c r="L6" s="4">
        <v>-22.827490000000001</v>
      </c>
      <c r="M6" s="4">
        <v>-37.544677</v>
      </c>
      <c r="N6" s="4">
        <v>-11.271958</v>
      </c>
      <c r="O6" s="4">
        <v>-25.945941999999999</v>
      </c>
      <c r="P6" s="4">
        <v>-17.953171000000001</v>
      </c>
      <c r="Q6" s="4">
        <v>-18.119135</v>
      </c>
      <c r="R6" s="4">
        <v>-24.810414999999999</v>
      </c>
      <c r="S6" s="5">
        <f t="shared" si="0"/>
        <v>-22.638969714285714</v>
      </c>
    </row>
    <row r="7" spans="1:19" ht="19.95" customHeight="1" x14ac:dyDescent="0.3">
      <c r="A7" s="19" t="s">
        <v>11</v>
      </c>
      <c r="B7" s="4">
        <v>-24.676400999999998</v>
      </c>
      <c r="C7" s="4">
        <v>-39.442777999999997</v>
      </c>
      <c r="D7" s="4">
        <v>-11.265992000000001</v>
      </c>
      <c r="E7" s="4">
        <v>-25.682967999999999</v>
      </c>
      <c r="F7" s="4">
        <v>-17.002009999999999</v>
      </c>
      <c r="G7" s="4">
        <v>-19.515034</v>
      </c>
      <c r="H7" s="4">
        <v>-22.301621000000001</v>
      </c>
      <c r="I7" s="5">
        <f t="shared" si="1"/>
        <v>-22.840972000000001</v>
      </c>
      <c r="K7" s="19" t="s">
        <v>10</v>
      </c>
      <c r="L7" s="4">
        <v>-21.254442999999998</v>
      </c>
      <c r="M7" s="4">
        <v>-31.399246999999999</v>
      </c>
      <c r="N7" s="4">
        <v>-11.619721</v>
      </c>
      <c r="O7" s="4">
        <v>-22.725857000000001</v>
      </c>
      <c r="P7" s="4">
        <v>-18.413979000000001</v>
      </c>
      <c r="Q7" s="4">
        <v>-19.588484999999999</v>
      </c>
      <c r="R7" s="4">
        <v>-24.034357</v>
      </c>
      <c r="S7" s="5">
        <f t="shared" si="0"/>
        <v>-21.290869857142859</v>
      </c>
    </row>
    <row r="8" spans="1:19" ht="19.95" customHeight="1" x14ac:dyDescent="0.3">
      <c r="A8" s="19" t="s">
        <v>12</v>
      </c>
      <c r="B8" s="4">
        <v>-22.827490000000001</v>
      </c>
      <c r="C8" s="4">
        <v>-37.544677</v>
      </c>
      <c r="D8" s="4">
        <v>-11.271958</v>
      </c>
      <c r="E8" s="4">
        <v>-25.945941999999999</v>
      </c>
      <c r="F8" s="4">
        <v>-17.953171000000001</v>
      </c>
      <c r="G8" s="4">
        <v>-18.119135</v>
      </c>
      <c r="H8" s="4">
        <v>-24.810414999999999</v>
      </c>
      <c r="I8" s="5">
        <f t="shared" si="1"/>
        <v>-22.638969714285714</v>
      </c>
      <c r="K8" s="19" t="s">
        <v>7</v>
      </c>
      <c r="L8" s="4">
        <v>-20.507037</v>
      </c>
      <c r="M8" s="4">
        <v>-40.483820999999999</v>
      </c>
      <c r="N8" s="4">
        <v>-11.839060999999999</v>
      </c>
      <c r="O8" s="4">
        <v>-37.387701</v>
      </c>
      <c r="P8" s="4">
        <v>-20.162375999999998</v>
      </c>
      <c r="Q8" s="4">
        <v>-21.574431000000001</v>
      </c>
      <c r="R8" s="4">
        <v>-21.913264999999999</v>
      </c>
      <c r="S8" s="5">
        <f t="shared" si="0"/>
        <v>-24.838241714285715</v>
      </c>
    </row>
    <row r="9" spans="1:19" ht="19.95" customHeight="1" x14ac:dyDescent="0.3">
      <c r="A9" s="19" t="s">
        <v>13</v>
      </c>
      <c r="B9" s="4">
        <v>-16.297138</v>
      </c>
      <c r="C9" s="4">
        <v>-35.925027</v>
      </c>
      <c r="D9" s="4">
        <v>-11.189534999999999</v>
      </c>
      <c r="E9" s="4">
        <v>-21.485962000000001</v>
      </c>
      <c r="F9" s="4">
        <v>-11.416919</v>
      </c>
      <c r="G9" s="4">
        <v>-17.121752999999998</v>
      </c>
      <c r="H9" s="4">
        <v>-14.335837</v>
      </c>
      <c r="I9" s="5">
        <f t="shared" si="1"/>
        <v>-18.253167285714287</v>
      </c>
      <c r="K9" s="19" t="s">
        <v>8</v>
      </c>
      <c r="L9" s="4">
        <v>-17.355571000000001</v>
      </c>
      <c r="M9" s="4">
        <v>-38.787132999999997</v>
      </c>
      <c r="N9" s="4">
        <v>-45.941901999999999</v>
      </c>
      <c r="O9" s="4">
        <v>-42.254755000000003</v>
      </c>
      <c r="P9" s="4">
        <v>-29.235977999999999</v>
      </c>
      <c r="Q9" s="4">
        <v>-19.530657000000001</v>
      </c>
      <c r="R9" s="4">
        <v>-20.408546999999999</v>
      </c>
      <c r="S9" s="5">
        <f t="shared" si="0"/>
        <v>-30.502077571428568</v>
      </c>
    </row>
    <row r="10" spans="1:19" ht="19.95" customHeight="1" thickBot="1" x14ac:dyDescent="0.35">
      <c r="A10" s="13" t="s">
        <v>14</v>
      </c>
      <c r="B10" s="6">
        <v>-22.939162</v>
      </c>
      <c r="C10" s="6">
        <v>-36.973227999999999</v>
      </c>
      <c r="D10" s="6">
        <v>-11.178129</v>
      </c>
      <c r="E10" s="6">
        <v>-21.711711000000001</v>
      </c>
      <c r="F10" s="6">
        <v>-18.004771000000002</v>
      </c>
      <c r="G10" s="6">
        <v>-18.224422000000001</v>
      </c>
      <c r="H10" s="6">
        <v>-20.991978</v>
      </c>
      <c r="I10" s="7">
        <f t="shared" si="1"/>
        <v>-21.431914428571428</v>
      </c>
      <c r="K10" s="13" t="s">
        <v>13</v>
      </c>
      <c r="L10" s="6">
        <v>-16.297138</v>
      </c>
      <c r="M10" s="6">
        <v>-35.925027</v>
      </c>
      <c r="N10" s="6">
        <v>-11.189534999999999</v>
      </c>
      <c r="O10" s="6">
        <v>-21.485962000000001</v>
      </c>
      <c r="P10" s="6">
        <v>-11.416919</v>
      </c>
      <c r="Q10" s="6">
        <v>-17.121752999999998</v>
      </c>
      <c r="R10" s="6">
        <v>-14.335837</v>
      </c>
      <c r="S10" s="7">
        <f t="shared" si="0"/>
        <v>-18.253167285714287</v>
      </c>
    </row>
  </sheetData>
  <sortState xmlns:xlrd2="http://schemas.microsoft.com/office/spreadsheetml/2017/richdata2" ref="K3:S10">
    <sortCondition ref="L2:L10"/>
  </sortState>
  <mergeCells count="2">
    <mergeCell ref="A1:I1"/>
    <mergeCell ref="K1:S1"/>
  </mergeCells>
  <conditionalFormatting sqref="B3:B10"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10">
    <cfRule type="colorScale" priority="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10">
    <cfRule type="colorScale" priority="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10">
    <cfRule type="colorScale" priority="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10">
    <cfRule type="colorScale" priority="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10"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10">
    <cfRule type="colorScale" priority="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10">
    <cfRule type="colorScale" priority="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1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:M1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:N10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:O10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3:P10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:Q10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:R10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:S10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pageSetup paperSize="8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32"/>
  <sheetViews>
    <sheetView zoomScaleNormal="100" workbookViewId="0">
      <selection activeCell="D19" sqref="D19"/>
    </sheetView>
  </sheetViews>
  <sheetFormatPr baseColWidth="10" defaultColWidth="8.88671875" defaultRowHeight="13.8" x14ac:dyDescent="0.3"/>
  <cols>
    <col min="1" max="1" width="6.109375" style="9" bestFit="1" customWidth="1"/>
    <col min="2" max="2" width="8.5546875" style="1" bestFit="1" customWidth="1"/>
    <col min="3" max="3" width="16.6640625" style="1" bestFit="1" customWidth="1"/>
    <col min="4" max="4" width="5.21875" style="1" bestFit="1" customWidth="1"/>
    <col min="5" max="5" width="10.33203125" style="1" bestFit="1" customWidth="1"/>
    <col min="6" max="7" width="15.6640625" style="1" bestFit="1" customWidth="1"/>
    <col min="8" max="8" width="11.5546875" style="1" bestFit="1" customWidth="1"/>
    <col min="9" max="9" width="5.6640625" style="1" bestFit="1" customWidth="1"/>
    <col min="10" max="10" width="10.77734375" style="1" customWidth="1"/>
    <col min="11" max="11" width="6.109375" style="9" bestFit="1" customWidth="1"/>
    <col min="12" max="12" width="8.5546875" style="1" bestFit="1" customWidth="1"/>
    <col min="13" max="13" width="16.6640625" style="1" bestFit="1" customWidth="1"/>
    <col min="14" max="14" width="5.21875" style="1" bestFit="1" customWidth="1"/>
    <col min="15" max="15" width="10.33203125" style="1" bestFit="1" customWidth="1"/>
    <col min="16" max="17" width="15.6640625" style="1" bestFit="1" customWidth="1"/>
    <col min="18" max="18" width="11.5546875" style="1" bestFit="1" customWidth="1"/>
    <col min="19" max="19" width="5.6640625" style="1" bestFit="1" customWidth="1"/>
    <col min="20" max="16384" width="8.88671875" style="1"/>
  </cols>
  <sheetData>
    <row r="1" spans="1:19" s="20" customFormat="1" ht="30" customHeight="1" thickBot="1" x14ac:dyDescent="0.35">
      <c r="A1" s="17" t="s">
        <v>19</v>
      </c>
      <c r="B1" s="17"/>
      <c r="C1" s="17"/>
      <c r="D1" s="17"/>
      <c r="E1" s="17"/>
      <c r="F1" s="17"/>
      <c r="G1" s="17"/>
      <c r="H1" s="17"/>
      <c r="I1" s="17"/>
      <c r="K1" s="17" t="s">
        <v>20</v>
      </c>
      <c r="L1" s="17"/>
      <c r="M1" s="17"/>
      <c r="N1" s="17"/>
      <c r="O1" s="17"/>
      <c r="P1" s="17"/>
      <c r="Q1" s="17"/>
      <c r="R1" s="17"/>
      <c r="S1" s="17"/>
    </row>
    <row r="2" spans="1:19" s="9" customFormat="1" ht="19.95" customHeight="1" thickBot="1" x14ac:dyDescent="0.35">
      <c r="A2" s="10" t="s">
        <v>18</v>
      </c>
      <c r="B2" s="16" t="s">
        <v>0</v>
      </c>
      <c r="C2" s="16" t="s">
        <v>1</v>
      </c>
      <c r="D2" s="16" t="s">
        <v>2</v>
      </c>
      <c r="E2" s="16" t="s">
        <v>3</v>
      </c>
      <c r="F2" s="16" t="s">
        <v>4</v>
      </c>
      <c r="G2" s="16" t="s">
        <v>5</v>
      </c>
      <c r="H2" s="16" t="s">
        <v>6</v>
      </c>
      <c r="I2" s="15" t="s">
        <v>15</v>
      </c>
      <c r="K2" s="10" t="s">
        <v>18</v>
      </c>
      <c r="L2" s="16" t="s">
        <v>0</v>
      </c>
      <c r="M2" s="16" t="s">
        <v>1</v>
      </c>
      <c r="N2" s="16" t="s">
        <v>2</v>
      </c>
      <c r="O2" s="16" t="s">
        <v>3</v>
      </c>
      <c r="P2" s="16" t="s">
        <v>4</v>
      </c>
      <c r="Q2" s="16" t="s">
        <v>5</v>
      </c>
      <c r="R2" s="16" t="s">
        <v>6</v>
      </c>
      <c r="S2" s="15" t="s">
        <v>15</v>
      </c>
    </row>
    <row r="3" spans="1:19" ht="19.95" customHeight="1" x14ac:dyDescent="0.3">
      <c r="A3" s="18" t="s">
        <v>7</v>
      </c>
      <c r="B3" s="4">
        <v>0.59399999999999997</v>
      </c>
      <c r="C3" s="4">
        <v>-0.45400000000000001</v>
      </c>
      <c r="D3" s="4">
        <v>-0.21</v>
      </c>
      <c r="E3" s="4">
        <v>-0.107</v>
      </c>
      <c r="F3" s="4">
        <v>0.81699999999999995</v>
      </c>
      <c r="G3" s="4">
        <v>-1.1819999999999999</v>
      </c>
      <c r="H3" s="4">
        <v>0.83399999999999996</v>
      </c>
      <c r="I3" s="5">
        <f>AVERAGE(B3:H3)</f>
        <v>4.1714285714285704E-2</v>
      </c>
      <c r="K3" s="18" t="s">
        <v>9</v>
      </c>
      <c r="L3" s="4">
        <v>0.871</v>
      </c>
      <c r="M3" s="4">
        <v>-2.726</v>
      </c>
      <c r="N3" s="4">
        <v>-0.254</v>
      </c>
      <c r="O3" s="4">
        <v>-4.117</v>
      </c>
      <c r="P3" s="4">
        <v>0.68500000000000005</v>
      </c>
      <c r="Q3" s="4">
        <v>-0.77700000000000002</v>
      </c>
      <c r="R3" s="4">
        <v>0.91100000000000003</v>
      </c>
      <c r="S3" s="5">
        <f t="shared" ref="S3:S10" si="0">AVERAGE(L3:R3)</f>
        <v>-0.77242857142857146</v>
      </c>
    </row>
    <row r="4" spans="1:19" ht="19.95" customHeight="1" x14ac:dyDescent="0.3">
      <c r="A4" s="19" t="s">
        <v>8</v>
      </c>
      <c r="B4" s="4">
        <v>-1.577</v>
      </c>
      <c r="C4" s="4">
        <v>-6.2110000000000003</v>
      </c>
      <c r="D4" s="4">
        <v>-8.2370000000000001</v>
      </c>
      <c r="E4" s="4">
        <v>0.121</v>
      </c>
      <c r="F4" s="4">
        <v>0.75900000000000001</v>
      </c>
      <c r="G4" s="4">
        <v>-3.6989999999999998</v>
      </c>
      <c r="H4" s="4">
        <v>-4.8029999999999999</v>
      </c>
      <c r="I4" s="5">
        <f t="shared" ref="I4:I10" si="1">AVERAGE(B4:H4)</f>
        <v>-3.3781428571428571</v>
      </c>
      <c r="K4" s="19" t="s">
        <v>11</v>
      </c>
      <c r="L4" s="4">
        <v>0.84599999999999997</v>
      </c>
      <c r="M4" s="4">
        <v>-0.40100000000000002</v>
      </c>
      <c r="N4" s="4">
        <v>-0.30599999999999999</v>
      </c>
      <c r="O4" s="4">
        <v>-4.9009999999999998</v>
      </c>
      <c r="P4" s="4">
        <v>0.60599999999999998</v>
      </c>
      <c r="Q4" s="4">
        <v>-1.9730000000000001</v>
      </c>
      <c r="R4" s="4">
        <v>0.85</v>
      </c>
      <c r="S4" s="5">
        <f t="shared" si="0"/>
        <v>-0.75414285714285711</v>
      </c>
    </row>
    <row r="5" spans="1:19" ht="19.95" customHeight="1" x14ac:dyDescent="0.3">
      <c r="A5" s="19" t="s">
        <v>9</v>
      </c>
      <c r="B5" s="4">
        <v>0.871</v>
      </c>
      <c r="C5" s="4">
        <v>-2.726</v>
      </c>
      <c r="D5" s="4">
        <v>-0.254</v>
      </c>
      <c r="E5" s="4">
        <v>-4.117</v>
      </c>
      <c r="F5" s="4">
        <v>0.68500000000000005</v>
      </c>
      <c r="G5" s="4">
        <v>-0.77700000000000002</v>
      </c>
      <c r="H5" s="4">
        <v>0.91100000000000003</v>
      </c>
      <c r="I5" s="5">
        <f t="shared" si="1"/>
        <v>-0.77242857142857146</v>
      </c>
      <c r="K5" s="19" t="s">
        <v>14</v>
      </c>
      <c r="L5" s="4">
        <v>0.77100000000000002</v>
      </c>
      <c r="M5" s="4">
        <v>-1.474</v>
      </c>
      <c r="N5" s="4">
        <v>-0.33200000000000002</v>
      </c>
      <c r="O5" s="4">
        <v>-13.724</v>
      </c>
      <c r="P5" s="4">
        <v>0.68700000000000006</v>
      </c>
      <c r="Q5" s="4">
        <v>-3.0009999999999999</v>
      </c>
      <c r="R5" s="4">
        <v>0.79700000000000004</v>
      </c>
      <c r="S5" s="5">
        <f t="shared" si="0"/>
        <v>-2.3251428571428572</v>
      </c>
    </row>
    <row r="6" spans="1:19" ht="19.95" customHeight="1" x14ac:dyDescent="0.3">
      <c r="A6" s="19" t="s">
        <v>10</v>
      </c>
      <c r="B6" s="4">
        <v>0.73699999999999999</v>
      </c>
      <c r="C6" s="4">
        <v>-4.2549999999999999</v>
      </c>
      <c r="D6" s="4">
        <v>-0.34300000000000003</v>
      </c>
      <c r="E6" s="4">
        <v>-3.3159999999999998</v>
      </c>
      <c r="F6" s="4">
        <v>0.71199999999999997</v>
      </c>
      <c r="G6" s="4">
        <v>-1.6579999999999999</v>
      </c>
      <c r="H6" s="4">
        <v>0.90500000000000003</v>
      </c>
      <c r="I6" s="5">
        <f t="shared" si="1"/>
        <v>-1.0311428571428569</v>
      </c>
      <c r="K6" s="19" t="s">
        <v>12</v>
      </c>
      <c r="L6" s="4">
        <v>0.76500000000000001</v>
      </c>
      <c r="M6" s="4">
        <v>-1.169</v>
      </c>
      <c r="N6" s="4">
        <v>-0.30399999999999999</v>
      </c>
      <c r="O6" s="4">
        <v>-4.5540000000000003</v>
      </c>
      <c r="P6" s="4">
        <v>0.68300000000000005</v>
      </c>
      <c r="Q6" s="4">
        <v>-3.1</v>
      </c>
      <c r="R6" s="4">
        <v>0.91600000000000004</v>
      </c>
      <c r="S6" s="5">
        <f t="shared" si="0"/>
        <v>-0.96614285714285708</v>
      </c>
    </row>
    <row r="7" spans="1:19" ht="19.95" customHeight="1" x14ac:dyDescent="0.3">
      <c r="A7" s="19" t="s">
        <v>11</v>
      </c>
      <c r="B7" s="4">
        <v>0.84599999999999997</v>
      </c>
      <c r="C7" s="4">
        <v>-0.40100000000000002</v>
      </c>
      <c r="D7" s="4">
        <v>-0.30599999999999999</v>
      </c>
      <c r="E7" s="4">
        <v>-4.9009999999999998</v>
      </c>
      <c r="F7" s="4">
        <v>0.60599999999999998</v>
      </c>
      <c r="G7" s="4">
        <v>-1.9730000000000001</v>
      </c>
      <c r="H7" s="4">
        <v>0.85</v>
      </c>
      <c r="I7" s="5">
        <f t="shared" si="1"/>
        <v>-0.75414285714285711</v>
      </c>
      <c r="K7" s="19" t="s">
        <v>10</v>
      </c>
      <c r="L7" s="4">
        <v>0.73699999999999999</v>
      </c>
      <c r="M7" s="4">
        <v>-4.2549999999999999</v>
      </c>
      <c r="N7" s="4">
        <v>-0.34300000000000003</v>
      </c>
      <c r="O7" s="4">
        <v>-3.3159999999999998</v>
      </c>
      <c r="P7" s="4">
        <v>0.71199999999999997</v>
      </c>
      <c r="Q7" s="4">
        <v>-1.6579999999999999</v>
      </c>
      <c r="R7" s="4">
        <v>0.90500000000000003</v>
      </c>
      <c r="S7" s="5">
        <f t="shared" si="0"/>
        <v>-1.0311428571428569</v>
      </c>
    </row>
    <row r="8" spans="1:19" ht="19.95" customHeight="1" x14ac:dyDescent="0.3">
      <c r="A8" s="19" t="s">
        <v>12</v>
      </c>
      <c r="B8" s="4">
        <v>0.76500000000000001</v>
      </c>
      <c r="C8" s="4">
        <v>-1.169</v>
      </c>
      <c r="D8" s="4">
        <v>-0.30399999999999999</v>
      </c>
      <c r="E8" s="4">
        <v>-4.5540000000000003</v>
      </c>
      <c r="F8" s="4">
        <v>0.68300000000000005</v>
      </c>
      <c r="G8" s="4">
        <v>-3.1</v>
      </c>
      <c r="H8" s="4">
        <v>0.91600000000000004</v>
      </c>
      <c r="I8" s="5">
        <f t="shared" si="1"/>
        <v>-0.96614285714285708</v>
      </c>
      <c r="K8" s="19" t="s">
        <v>7</v>
      </c>
      <c r="L8" s="4">
        <v>0.59399999999999997</v>
      </c>
      <c r="M8" s="4">
        <v>-0.45400000000000001</v>
      </c>
      <c r="N8" s="4">
        <v>-0.21</v>
      </c>
      <c r="O8" s="4">
        <v>-0.107</v>
      </c>
      <c r="P8" s="4">
        <v>0.81699999999999995</v>
      </c>
      <c r="Q8" s="4">
        <v>-1.1819999999999999</v>
      </c>
      <c r="R8" s="4">
        <v>0.83399999999999996</v>
      </c>
      <c r="S8" s="5">
        <f t="shared" si="0"/>
        <v>4.1714285714285704E-2</v>
      </c>
    </row>
    <row r="9" spans="1:19" ht="19.95" customHeight="1" x14ac:dyDescent="0.3">
      <c r="A9" s="19" t="s">
        <v>13</v>
      </c>
      <c r="B9" s="4">
        <v>-5.8000000000000003E-2</v>
      </c>
      <c r="C9" s="4">
        <v>-2.15</v>
      </c>
      <c r="D9" s="4">
        <v>-0.32900000000000001</v>
      </c>
      <c r="E9" s="4">
        <v>-14.51</v>
      </c>
      <c r="F9" s="4">
        <v>-0.42699999999999999</v>
      </c>
      <c r="G9" s="4">
        <v>-4.1580000000000004</v>
      </c>
      <c r="H9" s="4">
        <v>0.06</v>
      </c>
      <c r="I9" s="5">
        <f t="shared" si="1"/>
        <v>-3.0817142857142863</v>
      </c>
      <c r="K9" s="19" t="s">
        <v>13</v>
      </c>
      <c r="L9" s="4">
        <v>-5.8000000000000003E-2</v>
      </c>
      <c r="M9" s="4">
        <v>-2.15</v>
      </c>
      <c r="N9" s="4">
        <v>-0.32900000000000001</v>
      </c>
      <c r="O9" s="4">
        <v>-14.51</v>
      </c>
      <c r="P9" s="4">
        <v>-0.42699999999999999</v>
      </c>
      <c r="Q9" s="4">
        <v>-4.1580000000000004</v>
      </c>
      <c r="R9" s="4">
        <v>0.06</v>
      </c>
      <c r="S9" s="5">
        <f t="shared" si="0"/>
        <v>-3.0817142857142863</v>
      </c>
    </row>
    <row r="10" spans="1:19" ht="19.95" customHeight="1" thickBot="1" x14ac:dyDescent="0.35">
      <c r="A10" s="13" t="s">
        <v>14</v>
      </c>
      <c r="B10" s="6">
        <v>0.77100000000000002</v>
      </c>
      <c r="C10" s="6">
        <v>-1.474</v>
      </c>
      <c r="D10" s="6">
        <v>-0.33200000000000002</v>
      </c>
      <c r="E10" s="6">
        <v>-13.724</v>
      </c>
      <c r="F10" s="6">
        <v>0.68700000000000006</v>
      </c>
      <c r="G10" s="6">
        <v>-3.0009999999999999</v>
      </c>
      <c r="H10" s="6">
        <v>0.79700000000000004</v>
      </c>
      <c r="I10" s="7">
        <f t="shared" si="1"/>
        <v>-2.3251428571428572</v>
      </c>
      <c r="K10" s="13" t="s">
        <v>8</v>
      </c>
      <c r="L10" s="6">
        <v>-1.577</v>
      </c>
      <c r="M10" s="6">
        <v>-6.2110000000000003</v>
      </c>
      <c r="N10" s="6">
        <v>-8.2370000000000001</v>
      </c>
      <c r="O10" s="6">
        <v>0.121</v>
      </c>
      <c r="P10" s="6">
        <v>0.75900000000000001</v>
      </c>
      <c r="Q10" s="6">
        <v>-3.6989999999999998</v>
      </c>
      <c r="R10" s="6">
        <v>-4.8029999999999999</v>
      </c>
      <c r="S10" s="7">
        <f t="shared" si="0"/>
        <v>-3.3781428571428571</v>
      </c>
    </row>
    <row r="11" spans="1:19" ht="19.95" customHeight="1" x14ac:dyDescent="0.3"/>
    <row r="12" spans="1:19" ht="19.95" customHeight="1" x14ac:dyDescent="0.3"/>
    <row r="13" spans="1:19" ht="19.95" customHeight="1" x14ac:dyDescent="0.3"/>
    <row r="14" spans="1:19" ht="19.95" customHeight="1" x14ac:dyDescent="0.3"/>
    <row r="15" spans="1:19" ht="19.95" customHeight="1" x14ac:dyDescent="0.3"/>
    <row r="16" spans="1:19" ht="19.95" customHeight="1" x14ac:dyDescent="0.3"/>
    <row r="17" ht="19.95" customHeight="1" x14ac:dyDescent="0.3"/>
    <row r="18" ht="19.95" customHeight="1" x14ac:dyDescent="0.3"/>
    <row r="19" ht="19.95" customHeight="1" x14ac:dyDescent="0.3"/>
    <row r="20" ht="19.95" customHeight="1" x14ac:dyDescent="0.3"/>
    <row r="21" ht="19.95" customHeight="1" x14ac:dyDescent="0.3"/>
    <row r="22" ht="19.95" customHeight="1" x14ac:dyDescent="0.3"/>
    <row r="23" ht="19.95" customHeight="1" x14ac:dyDescent="0.3"/>
    <row r="24" ht="19.95" customHeight="1" x14ac:dyDescent="0.3"/>
    <row r="25" ht="19.95" customHeight="1" x14ac:dyDescent="0.3"/>
    <row r="26" ht="19.95" customHeight="1" x14ac:dyDescent="0.3"/>
    <row r="27" ht="19.95" customHeight="1" x14ac:dyDescent="0.3"/>
    <row r="28" ht="19.95" customHeight="1" x14ac:dyDescent="0.3"/>
    <row r="29" ht="19.95" customHeight="1" x14ac:dyDescent="0.3"/>
    <row r="30" ht="19.95" customHeight="1" x14ac:dyDescent="0.3"/>
    <row r="31" ht="19.95" customHeight="1" x14ac:dyDescent="0.3"/>
    <row r="32" ht="19.95" customHeight="1" x14ac:dyDescent="0.3"/>
  </sheetData>
  <sortState xmlns:xlrd2="http://schemas.microsoft.com/office/spreadsheetml/2017/richdata2" ref="K3:S10">
    <sortCondition descending="1" ref="L2:L10"/>
  </sortState>
  <mergeCells count="2">
    <mergeCell ref="A1:I1"/>
    <mergeCell ref="K1:S1"/>
  </mergeCells>
  <conditionalFormatting sqref="B3:B10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:C10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D10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E10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10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10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:H10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I10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:L1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M1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:N1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:O1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1:O32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:P1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1:P32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:Q1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1:Q32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:R1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1:R32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:S1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1:S32"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paperSize="8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B8BB4-8830-49BD-9DE2-69E1D3E5C44E}">
  <dimension ref="A1:E38"/>
  <sheetViews>
    <sheetView tabSelected="1" zoomScaleNormal="100" workbookViewId="0">
      <selection activeCell="D1" sqref="D1:E10"/>
    </sheetView>
  </sheetViews>
  <sheetFormatPr baseColWidth="10" defaultColWidth="15.77734375" defaultRowHeight="13.8" x14ac:dyDescent="0.3"/>
  <cols>
    <col min="1" max="1" width="16.77734375" style="9" customWidth="1"/>
    <col min="2" max="2" width="16.77734375" style="1" customWidth="1"/>
    <col min="3" max="3" width="10.77734375" style="1" customWidth="1"/>
    <col min="4" max="4" width="19.77734375" style="9" customWidth="1"/>
    <col min="5" max="5" width="19.77734375" style="1" customWidth="1"/>
    <col min="6" max="16384" width="15.77734375" style="1"/>
  </cols>
  <sheetData>
    <row r="1" spans="1:5" s="9" customFormat="1" ht="30" customHeight="1" thickBot="1" x14ac:dyDescent="0.35">
      <c r="A1" s="8" t="s">
        <v>21</v>
      </c>
      <c r="B1" s="8"/>
      <c r="D1" s="8" t="s">
        <v>23</v>
      </c>
      <c r="E1" s="8"/>
    </row>
    <row r="2" spans="1:5" s="9" customFormat="1" ht="19.95" customHeight="1" thickBot="1" x14ac:dyDescent="0.35">
      <c r="A2" s="10" t="s">
        <v>18</v>
      </c>
      <c r="B2" s="15" t="s">
        <v>22</v>
      </c>
      <c r="D2" s="10" t="s">
        <v>18</v>
      </c>
      <c r="E2" s="15" t="s">
        <v>22</v>
      </c>
    </row>
    <row r="3" spans="1:5" ht="19.95" customHeight="1" x14ac:dyDescent="0.3">
      <c r="A3" s="11" t="s">
        <v>7</v>
      </c>
      <c r="B3" s="2">
        <v>268.74</v>
      </c>
      <c r="D3" s="11" t="s">
        <v>8</v>
      </c>
      <c r="E3" s="2">
        <v>263.36</v>
      </c>
    </row>
    <row r="4" spans="1:5" ht="19.95" customHeight="1" x14ac:dyDescent="0.3">
      <c r="A4" s="12" t="s">
        <v>8</v>
      </c>
      <c r="B4" s="2">
        <v>263.36</v>
      </c>
      <c r="D4" s="12" t="s">
        <v>7</v>
      </c>
      <c r="E4" s="2">
        <v>268.74</v>
      </c>
    </row>
    <row r="5" spans="1:5" ht="19.95" customHeight="1" x14ac:dyDescent="0.3">
      <c r="A5" s="12" t="s">
        <v>9</v>
      </c>
      <c r="B5" s="2">
        <v>290.26</v>
      </c>
      <c r="D5" s="12" t="s">
        <v>11</v>
      </c>
      <c r="E5" s="2">
        <v>281.66000000000003</v>
      </c>
    </row>
    <row r="6" spans="1:5" ht="19.95" customHeight="1" x14ac:dyDescent="0.3">
      <c r="A6" s="12" t="s">
        <v>10</v>
      </c>
      <c r="B6" s="2">
        <v>372.63</v>
      </c>
      <c r="D6" s="12" t="s">
        <v>12</v>
      </c>
      <c r="E6" s="2">
        <v>284.95999999999998</v>
      </c>
    </row>
    <row r="7" spans="1:5" ht="19.95" customHeight="1" x14ac:dyDescent="0.3">
      <c r="A7" s="12" t="s">
        <v>11</v>
      </c>
      <c r="B7" s="2">
        <v>281.66000000000003</v>
      </c>
      <c r="D7" s="12" t="s">
        <v>9</v>
      </c>
      <c r="E7" s="2">
        <v>290.26</v>
      </c>
    </row>
    <row r="8" spans="1:5" ht="19.95" customHeight="1" x14ac:dyDescent="0.3">
      <c r="A8" s="12" t="s">
        <v>12</v>
      </c>
      <c r="B8" s="2">
        <v>284.95999999999998</v>
      </c>
      <c r="D8" s="12" t="s">
        <v>13</v>
      </c>
      <c r="E8" s="2">
        <v>326.77999999999997</v>
      </c>
    </row>
    <row r="9" spans="1:5" ht="19.95" customHeight="1" x14ac:dyDescent="0.3">
      <c r="A9" s="12" t="s">
        <v>13</v>
      </c>
      <c r="B9" s="2">
        <v>326.77999999999997</v>
      </c>
      <c r="D9" s="12" t="s">
        <v>14</v>
      </c>
      <c r="E9" s="2">
        <v>345.52</v>
      </c>
    </row>
    <row r="10" spans="1:5" ht="19.95" customHeight="1" thickBot="1" x14ac:dyDescent="0.35">
      <c r="A10" s="13" t="s">
        <v>14</v>
      </c>
      <c r="B10" s="3">
        <v>345.52</v>
      </c>
      <c r="D10" s="14" t="s">
        <v>10</v>
      </c>
      <c r="E10" s="3">
        <v>372.63</v>
      </c>
    </row>
    <row r="11" spans="1:5" ht="19.95" customHeight="1" x14ac:dyDescent="0.3"/>
    <row r="12" spans="1:5" ht="19.95" customHeight="1" x14ac:dyDescent="0.3"/>
    <row r="13" spans="1:5" ht="19.95" customHeight="1" x14ac:dyDescent="0.3"/>
    <row r="14" spans="1:5" ht="19.95" customHeight="1" x14ac:dyDescent="0.3"/>
    <row r="15" spans="1:5" ht="19.95" customHeight="1" x14ac:dyDescent="0.3"/>
    <row r="16" spans="1:5" ht="19.95" customHeight="1" x14ac:dyDescent="0.3"/>
    <row r="17" ht="19.95" customHeight="1" x14ac:dyDescent="0.3"/>
    <row r="18" ht="19.95" customHeight="1" x14ac:dyDescent="0.3"/>
    <row r="19" ht="19.95" customHeight="1" x14ac:dyDescent="0.3"/>
    <row r="20" ht="19.95" customHeight="1" x14ac:dyDescent="0.3"/>
    <row r="21" ht="19.95" customHeight="1" x14ac:dyDescent="0.3"/>
    <row r="22" ht="19.95" customHeight="1" x14ac:dyDescent="0.3"/>
    <row r="23" ht="19.95" customHeight="1" x14ac:dyDescent="0.3"/>
    <row r="24" ht="19.95" customHeight="1" x14ac:dyDescent="0.3"/>
    <row r="25" ht="19.95" customHeight="1" x14ac:dyDescent="0.3"/>
    <row r="26" ht="19.95" customHeight="1" x14ac:dyDescent="0.3"/>
    <row r="27" ht="19.95" customHeight="1" x14ac:dyDescent="0.3"/>
    <row r="28" ht="19.95" customHeight="1" x14ac:dyDescent="0.3"/>
    <row r="29" ht="19.95" customHeight="1" x14ac:dyDescent="0.3"/>
    <row r="30" ht="19.95" customHeight="1" x14ac:dyDescent="0.3"/>
    <row r="31" ht="19.95" customHeight="1" x14ac:dyDescent="0.3"/>
    <row r="32" ht="19.95" customHeight="1" x14ac:dyDescent="0.3"/>
    <row r="33" ht="19.95" customHeight="1" x14ac:dyDescent="0.3"/>
    <row r="34" ht="19.95" customHeight="1" x14ac:dyDescent="0.3"/>
    <row r="35" ht="19.95" customHeight="1" x14ac:dyDescent="0.3"/>
    <row r="36" ht="19.95" customHeight="1" x14ac:dyDescent="0.3"/>
    <row r="37" ht="19.95" customHeight="1" x14ac:dyDescent="0.3"/>
    <row r="38" ht="19.95" customHeight="1" x14ac:dyDescent="0.3"/>
  </sheetData>
  <mergeCells count="2">
    <mergeCell ref="A1:B1"/>
    <mergeCell ref="D1:E1"/>
  </mergeCells>
  <conditionalFormatting sqref="B3:B32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32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MSE</vt:lpstr>
      <vt:lpstr>R_squared</vt:lpstr>
      <vt:lpstr>Training_times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Antonio Luis González Hernádez</cp:lastModifiedBy>
  <cp:lastPrinted>2024-07-07T22:02:18Z</cp:lastPrinted>
  <dcterms:created xsi:type="dcterms:W3CDTF">2024-07-07T20:14:45Z</dcterms:created>
  <dcterms:modified xsi:type="dcterms:W3CDTF">2024-08-20T18:11:30Z</dcterms:modified>
</cp:coreProperties>
</file>