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Informer_results\"/>
    </mc:Choice>
  </mc:AlternateContent>
  <xr:revisionPtr revIDLastSave="0" documentId="13_ncr:1_{29A34C30-69FE-48F3-9470-BDA2B9B9A6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SE" sheetId="1" r:id="rId1"/>
    <sheet name="R_squared" sheetId="2" r:id="rId2"/>
    <sheet name="Training_time" sheetId="3" r:id="rId3"/>
  </sheets>
  <definedNames>
    <definedName name="_xlnm._FilterDatabase" localSheetId="0" hidden="1">MSE!$K$2:$S$32</definedName>
    <definedName name="_xlnm._FilterDatabase" localSheetId="1" hidden="1">R_squared!$K$2:$S$32</definedName>
    <definedName name="_xlnm._FilterDatabase" localSheetId="2" hidden="1">Training_time!$D$2:$E$10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6" i="2"/>
  <c r="S4" i="2"/>
  <c r="S10" i="2"/>
  <c r="S5" i="2"/>
  <c r="S7" i="2"/>
  <c r="S8" i="2"/>
  <c r="S9" i="2"/>
  <c r="S4" i="1"/>
  <c r="S6" i="1"/>
  <c r="S5" i="1"/>
  <c r="S10" i="1"/>
  <c r="S8" i="1"/>
  <c r="S7" i="1"/>
  <c r="S3" i="1"/>
  <c r="S9" i="1"/>
  <c r="I4" i="2"/>
  <c r="I5" i="2"/>
  <c r="I6" i="2"/>
  <c r="I7" i="2"/>
  <c r="I8" i="2"/>
  <c r="I9" i="2"/>
  <c r="I10" i="2"/>
  <c r="I3" i="2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<sst xmlns="http://schemas.openxmlformats.org/spreadsheetml/2006/main" count="94" uniqueCount="24">
  <si>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</si>
  <si>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</si>
  <si>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</si>
  <si>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</si>
  <si>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</si>
  <si>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</si>
  <si>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</si>
  <si>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I1</t>
  </si>
  <si>
    <t>I2</t>
  </si>
  <si>
    <t>I3</t>
  </si>
  <si>
    <t>I4</t>
  </si>
  <si>
    <t>I5</t>
  </si>
  <si>
    <t>I6</t>
  </si>
  <si>
    <t>I7</t>
  </si>
  <si>
    <t>I8</t>
  </si>
  <si>
    <t>Mean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</si>
  <si>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</si>
  <si>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</si>
  <si>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</si>
  <si>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</si>
  <si>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</si>
  <si>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</si>
  <si>
    <t>MSE (Sorted by diameter)</t>
  </si>
  <si>
    <t>MSE (Sorted by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</si>
</sst>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2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Normal="100" workbookViewId="0">
      <selection activeCell="I15" sqref="I15"/>
    </sheetView>
  </sheetViews>
  <sheetFormatPr baseColWidth="10" defaultColWidth="8.88671875" defaultRowHeight="19.95" customHeight="1" x14ac:dyDescent="0.3"/>
  <cols>
    <col min="1" max="1" width="6.109375" style="14" bestFit="1" customWidth="1"/>
    <col min="2" max="2" width="8.33203125" style="1" bestFit="1" customWidth="1"/>
    <col min="3" max="3" width="16.5546875" style="1" bestFit="1" customWidth="1"/>
    <col min="4" max="4" width="6.21875" style="1" bestFit="1" customWidth="1"/>
    <col min="5" max="5" width="10.33203125" style="1" bestFit="1" customWidth="1"/>
    <col min="6" max="6" width="15.44140625" style="1" bestFit="1" customWidth="1"/>
    <col min="7" max="7" width="15.33203125" style="1" bestFit="1" customWidth="1"/>
    <col min="8" max="8" width="11.33203125" style="1" bestFit="1" customWidth="1"/>
    <col min="9" max="9" width="6.21875" style="1" bestFit="1" customWidth="1"/>
    <col min="10" max="10" width="10.77734375" style="1" customWidth="1"/>
    <col min="11" max="11" width="6.109375" style="14" bestFit="1" customWidth="1"/>
    <col min="12" max="12" width="8.33203125" style="1" bestFit="1" customWidth="1"/>
    <col min="13" max="13" width="16.5546875" style="1" bestFit="1" customWidth="1"/>
    <col min="14" max="14" width="6.21875" style="1" bestFit="1" customWidth="1"/>
    <col min="15" max="15" width="10.33203125" style="1" bestFit="1" customWidth="1"/>
    <col min="16" max="16" width="15.44140625" style="1" bestFit="1" customWidth="1"/>
    <col min="17" max="17" width="15.33203125" style="1" bestFit="1" customWidth="1"/>
    <col min="18" max="18" width="11.33203125" style="1" bestFit="1" customWidth="1"/>
    <col min="19" max="19" width="6.21875" style="1" bestFit="1" customWidth="1"/>
    <col min="20" max="16384" width="8.88671875" style="1"/>
  </cols>
  <sheetData>
    <row r="1" spans="1:19" s="9" customFormat="1" ht="30" customHeight="1" thickBot="1" x14ac:dyDescent="0.35">
      <c r="A1" s="8" t="s">
        <v>23</v>
      </c>
      <c r="B1" s="8"/>
      <c r="C1" s="8"/>
      <c r="D1" s="8"/>
      <c r="E1" s="8"/>
      <c r="F1" s="8"/>
      <c r="G1" s="8"/>
      <c r="H1" s="8"/>
      <c r="I1" s="8"/>
      <c r="K1" s="8" t="s">
        <v>22</v>
      </c>
      <c r="L1" s="8"/>
      <c r="M1" s="8"/>
      <c r="N1" s="8"/>
      <c r="O1" s="8"/>
      <c r="P1" s="8"/>
      <c r="Q1" s="8"/>
      <c r="R1" s="8"/>
      <c r="S1" s="8"/>
    </row>
    <row r="2" spans="1:19" s="14" customFormat="1" ht="19.95" customHeight="1" thickBot="1" x14ac:dyDescent="0.35">
      <c r="A2" s="10" t="s">
        <v>16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6" t="s">
        <v>15</v>
      </c>
      <c r="K2" s="10" t="s">
        <v>16</v>
      </c>
      <c r="L2" s="15" t="s">
        <v>0</v>
      </c>
      <c r="M2" s="15" t="s">
        <v>1</v>
      </c>
      <c r="N2" s="15" t="s">
        <v>2</v>
      </c>
      <c r="O2" s="15" t="s">
        <v>3</v>
      </c>
      <c r="P2" s="15" t="s">
        <v>4</v>
      </c>
      <c r="Q2" s="15" t="s">
        <v>5</v>
      </c>
      <c r="R2" s="15" t="s">
        <v>6</v>
      </c>
      <c r="S2" s="16" t="s">
        <v>15</v>
      </c>
    </row>
    <row r="3" spans="1:19" ht="19.95" customHeight="1" x14ac:dyDescent="0.3">
      <c r="A3" s="11" t="s">
        <v>7</v>
      </c>
      <c r="B3" s="2">
        <v>-13.367800000000001</v>
      </c>
      <c r="C3" s="2">
        <v>-41.540588</v>
      </c>
      <c r="D3" s="2">
        <v>-11.664341</v>
      </c>
      <c r="E3" s="2">
        <v>-34.167935</v>
      </c>
      <c r="F3" s="2">
        <v>-11.178205999999999</v>
      </c>
      <c r="G3" s="2">
        <v>-17.293333000000001</v>
      </c>
      <c r="H3" s="2">
        <v>-11.764970999999999</v>
      </c>
      <c r="I3" s="3">
        <f>AVERAGE(B3:H3)</f>
        <v>-20.139596285714287</v>
      </c>
      <c r="K3" s="11" t="s">
        <v>8</v>
      </c>
      <c r="L3" s="2">
        <v>-19.278489</v>
      </c>
      <c r="M3" s="2">
        <v>-37.851759999999999</v>
      </c>
      <c r="N3" s="2">
        <v>-48.904595</v>
      </c>
      <c r="O3" s="2">
        <v>-30.245312999999999</v>
      </c>
      <c r="P3" s="2">
        <v>-27.188306999999998</v>
      </c>
      <c r="Q3" s="2">
        <v>-25.579077000000002</v>
      </c>
      <c r="R3" s="2">
        <v>-18.455922999999999</v>
      </c>
      <c r="S3" s="3">
        <f t="shared" ref="S3:S10" si="0">AVERAGE(L3:R3)</f>
        <v>-29.643352</v>
      </c>
    </row>
    <row r="4" spans="1:19" ht="19.95" customHeight="1" x14ac:dyDescent="0.3">
      <c r="A4" s="12" t="s">
        <v>8</v>
      </c>
      <c r="B4" s="2">
        <v>-19.278489</v>
      </c>
      <c r="C4" s="2">
        <v>-37.851759999999999</v>
      </c>
      <c r="D4" s="2">
        <v>-48.904595</v>
      </c>
      <c r="E4" s="2">
        <v>-30.245312999999999</v>
      </c>
      <c r="F4" s="2">
        <v>-27.188306999999998</v>
      </c>
      <c r="G4" s="2">
        <v>-25.579077000000002</v>
      </c>
      <c r="H4" s="2">
        <v>-18.455922999999999</v>
      </c>
      <c r="I4" s="3">
        <f t="shared" ref="I4:I10" si="1">AVERAGE(B4:H4)</f>
        <v>-29.643352</v>
      </c>
      <c r="K4" s="12" t="s">
        <v>14</v>
      </c>
      <c r="L4" s="2">
        <v>-17.533723999999999</v>
      </c>
      <c r="M4" s="2">
        <v>-41.177677000000003</v>
      </c>
      <c r="N4" s="2">
        <v>-12.000284000000001</v>
      </c>
      <c r="O4" s="2">
        <v>-19.442229999999999</v>
      </c>
      <c r="P4" s="2">
        <v>-11.407005</v>
      </c>
      <c r="Q4" s="2">
        <v>-13.999893999999999</v>
      </c>
      <c r="R4" s="2">
        <v>-14.317781999999999</v>
      </c>
      <c r="S4" s="3">
        <f t="shared" si="0"/>
        <v>-18.55408514285714</v>
      </c>
    </row>
    <row r="5" spans="1:19" ht="19.95" customHeight="1" x14ac:dyDescent="0.3">
      <c r="A5" s="12" t="s">
        <v>9</v>
      </c>
      <c r="B5" s="2">
        <v>-14.416342</v>
      </c>
      <c r="C5" s="2">
        <v>-25.452241000000001</v>
      </c>
      <c r="D5" s="2">
        <v>-11.70946</v>
      </c>
      <c r="E5" s="2">
        <v>-17.951549</v>
      </c>
      <c r="F5" s="2">
        <v>-11.458405000000001</v>
      </c>
      <c r="G5" s="2">
        <v>-13.708266999999999</v>
      </c>
      <c r="H5" s="2">
        <v>-12.978515</v>
      </c>
      <c r="I5" s="3">
        <f t="shared" si="1"/>
        <v>-15.382111285714288</v>
      </c>
      <c r="K5" s="12" t="s">
        <v>12</v>
      </c>
      <c r="L5" s="2">
        <v>-15.671704999999999</v>
      </c>
      <c r="M5" s="2">
        <v>-37.373378000000002</v>
      </c>
      <c r="N5" s="2">
        <v>-11.601979</v>
      </c>
      <c r="O5" s="2">
        <v>-30.753582999999999</v>
      </c>
      <c r="P5" s="2">
        <v>-10.505611</v>
      </c>
      <c r="Q5" s="2">
        <v>-7.5188920000000001</v>
      </c>
      <c r="R5" s="2">
        <v>-11.490498000000001</v>
      </c>
      <c r="S5" s="3">
        <f t="shared" si="0"/>
        <v>-17.845092285714284</v>
      </c>
    </row>
    <row r="6" spans="1:19" ht="19.95" customHeight="1" x14ac:dyDescent="0.3">
      <c r="A6" s="12" t="s">
        <v>10</v>
      </c>
      <c r="B6" s="2">
        <v>-14.363792999999999</v>
      </c>
      <c r="C6" s="2">
        <v>-36.290810999999998</v>
      </c>
      <c r="D6" s="2">
        <v>-11.920798</v>
      </c>
      <c r="E6" s="2">
        <v>-26.622112000000001</v>
      </c>
      <c r="F6" s="2">
        <v>-10.885370999999999</v>
      </c>
      <c r="G6" s="2">
        <v>-6.0408229999999996</v>
      </c>
      <c r="H6" s="2">
        <v>-11.000719999999999</v>
      </c>
      <c r="I6" s="3">
        <f t="shared" si="1"/>
        <v>-16.732061142857145</v>
      </c>
      <c r="K6" s="12" t="s">
        <v>13</v>
      </c>
      <c r="L6" s="2">
        <v>-14.691215</v>
      </c>
      <c r="M6" s="2">
        <v>-40.037035000000003</v>
      </c>
      <c r="N6" s="2">
        <v>-11.509314</v>
      </c>
      <c r="O6" s="2">
        <v>-22.173873</v>
      </c>
      <c r="P6" s="2">
        <v>-8.4492130000000003</v>
      </c>
      <c r="Q6" s="2">
        <v>-9.4264419999999998</v>
      </c>
      <c r="R6" s="2">
        <v>-11.303006999999999</v>
      </c>
      <c r="S6" s="3">
        <f t="shared" si="0"/>
        <v>-16.798585571428571</v>
      </c>
    </row>
    <row r="7" spans="1:19" ht="19.95" customHeight="1" x14ac:dyDescent="0.3">
      <c r="A7" s="12" t="s">
        <v>11</v>
      </c>
      <c r="B7" s="2">
        <v>-13.115000999999999</v>
      </c>
      <c r="C7" s="2">
        <v>-31.833752</v>
      </c>
      <c r="D7" s="2">
        <v>-11.343201000000001</v>
      </c>
      <c r="E7" s="2">
        <v>-23.736713000000002</v>
      </c>
      <c r="F7" s="2">
        <v>-7.9082210000000002</v>
      </c>
      <c r="G7" s="2">
        <v>-9.7698739999999997</v>
      </c>
      <c r="H7" s="2">
        <v>-9.6378029999999999</v>
      </c>
      <c r="I7" s="3">
        <f t="shared" si="1"/>
        <v>-15.334937857142858</v>
      </c>
      <c r="K7" s="12" t="s">
        <v>9</v>
      </c>
      <c r="L7" s="2">
        <v>-14.416342</v>
      </c>
      <c r="M7" s="2">
        <v>-25.452241000000001</v>
      </c>
      <c r="N7" s="2">
        <v>-11.70946</v>
      </c>
      <c r="O7" s="2">
        <v>-17.951549</v>
      </c>
      <c r="P7" s="2">
        <v>-11.458405000000001</v>
      </c>
      <c r="Q7" s="2">
        <v>-13.708266999999999</v>
      </c>
      <c r="R7" s="2">
        <v>-12.978515</v>
      </c>
      <c r="S7" s="3">
        <f t="shared" si="0"/>
        <v>-15.382111285714288</v>
      </c>
    </row>
    <row r="8" spans="1:19" ht="19.95" customHeight="1" x14ac:dyDescent="0.3">
      <c r="A8" s="12" t="s">
        <v>12</v>
      </c>
      <c r="B8" s="2">
        <v>-15.671704999999999</v>
      </c>
      <c r="C8" s="2">
        <v>-37.373378000000002</v>
      </c>
      <c r="D8" s="2">
        <v>-11.601979</v>
      </c>
      <c r="E8" s="2">
        <v>-30.753582999999999</v>
      </c>
      <c r="F8" s="2">
        <v>-10.505611</v>
      </c>
      <c r="G8" s="2">
        <v>-7.5188920000000001</v>
      </c>
      <c r="H8" s="2">
        <v>-11.490498000000001</v>
      </c>
      <c r="I8" s="3">
        <f t="shared" si="1"/>
        <v>-17.845092285714284</v>
      </c>
      <c r="K8" s="12" t="s">
        <v>10</v>
      </c>
      <c r="L8" s="2">
        <v>-14.363792999999999</v>
      </c>
      <c r="M8" s="2">
        <v>-36.290810999999998</v>
      </c>
      <c r="N8" s="2">
        <v>-11.920798</v>
      </c>
      <c r="O8" s="2">
        <v>-26.622112000000001</v>
      </c>
      <c r="P8" s="2">
        <v>-10.885370999999999</v>
      </c>
      <c r="Q8" s="2">
        <v>-6.0408229999999996</v>
      </c>
      <c r="R8" s="2">
        <v>-11.000719999999999</v>
      </c>
      <c r="S8" s="3">
        <f t="shared" si="0"/>
        <v>-16.732061142857145</v>
      </c>
    </row>
    <row r="9" spans="1:19" ht="19.95" customHeight="1" x14ac:dyDescent="0.3">
      <c r="A9" s="12" t="s">
        <v>13</v>
      </c>
      <c r="B9" s="2">
        <v>-14.691215</v>
      </c>
      <c r="C9" s="2">
        <v>-40.037035000000003</v>
      </c>
      <c r="D9" s="2">
        <v>-11.509314</v>
      </c>
      <c r="E9" s="2">
        <v>-22.173873</v>
      </c>
      <c r="F9" s="2">
        <v>-8.4492130000000003</v>
      </c>
      <c r="G9" s="2">
        <v>-9.4264419999999998</v>
      </c>
      <c r="H9" s="2">
        <v>-11.303006999999999</v>
      </c>
      <c r="I9" s="3">
        <f t="shared" si="1"/>
        <v>-16.798585571428571</v>
      </c>
      <c r="K9" s="12" t="s">
        <v>7</v>
      </c>
      <c r="L9" s="2">
        <v>-13.367800000000001</v>
      </c>
      <c r="M9" s="2">
        <v>-41.540588</v>
      </c>
      <c r="N9" s="2">
        <v>-11.664341</v>
      </c>
      <c r="O9" s="2">
        <v>-34.167935</v>
      </c>
      <c r="P9" s="2">
        <v>-11.178205999999999</v>
      </c>
      <c r="Q9" s="2">
        <v>-17.293333000000001</v>
      </c>
      <c r="R9" s="2">
        <v>-11.764970999999999</v>
      </c>
      <c r="S9" s="3">
        <f t="shared" si="0"/>
        <v>-20.139596285714287</v>
      </c>
    </row>
    <row r="10" spans="1:19" ht="19.95" customHeight="1" thickBot="1" x14ac:dyDescent="0.35">
      <c r="A10" s="13" t="s">
        <v>14</v>
      </c>
      <c r="B10" s="4">
        <v>-17.533723999999999</v>
      </c>
      <c r="C10" s="4">
        <v>-41.177677000000003</v>
      </c>
      <c r="D10" s="4">
        <v>-12.000284000000001</v>
      </c>
      <c r="E10" s="4">
        <v>-19.442229999999999</v>
      </c>
      <c r="F10" s="4">
        <v>-11.407005</v>
      </c>
      <c r="G10" s="4">
        <v>-13.999893999999999</v>
      </c>
      <c r="H10" s="4">
        <v>-14.317781999999999</v>
      </c>
      <c r="I10" s="5">
        <f t="shared" si="1"/>
        <v>-18.55408514285714</v>
      </c>
      <c r="K10" s="13" t="s">
        <v>11</v>
      </c>
      <c r="L10" s="4">
        <v>-13.115000999999999</v>
      </c>
      <c r="M10" s="4">
        <v>-31.833752</v>
      </c>
      <c r="N10" s="4">
        <v>-11.343201000000001</v>
      </c>
      <c r="O10" s="4">
        <v>-23.736713000000002</v>
      </c>
      <c r="P10" s="4">
        <v>-7.9082210000000002</v>
      </c>
      <c r="Q10" s="4">
        <v>-9.7698739999999997</v>
      </c>
      <c r="R10" s="4">
        <v>-9.6378029999999999</v>
      </c>
      <c r="S10" s="5">
        <f t="shared" si="0"/>
        <v>-15.334937857142858</v>
      </c>
    </row>
  </sheetData>
  <sortState xmlns:xlrd2="http://schemas.microsoft.com/office/spreadsheetml/2017/richdata2" ref="K3:S10">
    <sortCondition ref="L2:L10"/>
  </sortState>
  <mergeCells count="2">
    <mergeCell ref="A1:I1"/>
    <mergeCell ref="K1:S1"/>
  </mergeCells>
  <conditionalFormatting sqref="B3:B1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3" priority="47"/>
  </conditionalFormatting>
  <conditionalFormatting sqref="C3:C1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2" priority="45"/>
  </conditionalFormatting>
  <conditionalFormatting sqref="D3:D1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1" priority="39"/>
  </conditionalFormatting>
  <conditionalFormatting sqref="E3:E1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0" priority="41"/>
  </conditionalFormatting>
  <conditionalFormatting sqref="F3:F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9" priority="37"/>
  </conditionalFormatting>
  <conditionalFormatting sqref="G3:G1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8" priority="35"/>
  </conditionalFormatting>
  <conditionalFormatting sqref="H3:H1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7" priority="33"/>
  </conditionalFormatting>
  <conditionalFormatting sqref="I3:I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6" priority="15"/>
  </conditionalFormatting>
  <conditionalFormatting sqref="M3:M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5" priority="13"/>
  </conditionalFormatting>
  <conditionalFormatting sqref="N3:N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4" priority="9"/>
  </conditionalFormatting>
  <conditionalFormatting sqref="O3:O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3" priority="11"/>
  </conditionalFormatting>
  <conditionalFormatting sqref="P3:P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2" priority="7"/>
  </conditionalFormatting>
  <conditionalFormatting sqref="Q3:Q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" priority="5"/>
  </conditionalFormatting>
  <conditionalFormatting sqref="R3:R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3"/>
  </conditionalFormatting>
  <conditionalFormatting sqref="S3:S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zoomScaleNormal="100" workbookViewId="0">
      <selection activeCell="K1" sqref="K1:S10"/>
    </sheetView>
  </sheetViews>
  <sheetFormatPr baseColWidth="10" defaultColWidth="8.88671875" defaultRowHeight="19.95" customHeight="1" x14ac:dyDescent="0.3"/>
  <cols>
    <col min="1" max="1" width="6.109375" style="14" bestFit="1" customWidth="1"/>
    <col min="2" max="2" width="8.33203125" style="1" bestFit="1" customWidth="1"/>
    <col min="3" max="3" width="16.5546875" style="1" bestFit="1" customWidth="1"/>
    <col min="4" max="4" width="5.21875" style="1" bestFit="1" customWidth="1"/>
    <col min="5" max="5" width="10.33203125" style="1" bestFit="1" customWidth="1"/>
    <col min="6" max="6" width="15.44140625" style="1" bestFit="1" customWidth="1"/>
    <col min="7" max="7" width="15.33203125" style="1" bestFit="1" customWidth="1"/>
    <col min="8" max="8" width="11.33203125" style="1" bestFit="1" customWidth="1"/>
    <col min="9" max="9" width="6.21875" style="1" bestFit="1" customWidth="1"/>
    <col min="10" max="10" width="10.77734375" style="1" customWidth="1"/>
    <col min="11" max="11" width="6.109375" style="14" bestFit="1" customWidth="1"/>
    <col min="12" max="12" width="8.33203125" style="1" bestFit="1" customWidth="1"/>
    <col min="13" max="13" width="16.5546875" style="1" bestFit="1" customWidth="1"/>
    <col min="14" max="14" width="5.21875" style="1" bestFit="1" customWidth="1"/>
    <col min="15" max="15" width="10.33203125" style="1" bestFit="1" customWidth="1"/>
    <col min="16" max="16" width="15.44140625" style="1" bestFit="1" customWidth="1"/>
    <col min="17" max="17" width="15.33203125" style="1" bestFit="1" customWidth="1"/>
    <col min="18" max="18" width="11.33203125" style="1" bestFit="1" customWidth="1"/>
    <col min="19" max="19" width="6.21875" style="1" bestFit="1" customWidth="1"/>
    <col min="20" max="16384" width="8.88671875" style="1"/>
  </cols>
  <sheetData>
    <row r="1" spans="1:19" s="17" customFormat="1" ht="30" customHeight="1" thickBot="1" x14ac:dyDescent="0.35">
      <c r="A1" s="8" t="s">
        <v>17</v>
      </c>
      <c r="B1" s="8"/>
      <c r="C1" s="8"/>
      <c r="D1" s="8"/>
      <c r="E1" s="8"/>
      <c r="F1" s="8"/>
      <c r="G1" s="8"/>
      <c r="H1" s="8"/>
      <c r="I1" s="8"/>
      <c r="K1" s="8" t="s">
        <v>18</v>
      </c>
      <c r="L1" s="8"/>
      <c r="M1" s="8"/>
      <c r="N1" s="8"/>
      <c r="O1" s="8"/>
      <c r="P1" s="8"/>
      <c r="Q1" s="8"/>
      <c r="R1" s="8"/>
      <c r="S1" s="8"/>
    </row>
    <row r="2" spans="1:19" s="14" customFormat="1" ht="19.95" customHeight="1" thickBot="1" x14ac:dyDescent="0.35">
      <c r="A2" s="10" t="s">
        <v>16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6" t="s">
        <v>15</v>
      </c>
      <c r="K2" s="10" t="s">
        <v>16</v>
      </c>
      <c r="L2" s="15" t="s">
        <v>0</v>
      </c>
      <c r="M2" s="15" t="s">
        <v>1</v>
      </c>
      <c r="N2" s="15" t="s">
        <v>2</v>
      </c>
      <c r="O2" s="15" t="s">
        <v>3</v>
      </c>
      <c r="P2" s="15" t="s">
        <v>4</v>
      </c>
      <c r="Q2" s="15" t="s">
        <v>5</v>
      </c>
      <c r="R2" s="15" t="s">
        <v>6</v>
      </c>
      <c r="S2" s="16" t="s">
        <v>15</v>
      </c>
    </row>
    <row r="3" spans="1:19" ht="19.95" customHeight="1" x14ac:dyDescent="0.3">
      <c r="A3" s="11" t="s">
        <v>7</v>
      </c>
      <c r="B3" s="2">
        <v>-1.1020000000000001</v>
      </c>
      <c r="C3" s="2">
        <v>-0.14000000000000001</v>
      </c>
      <c r="D3" s="2">
        <v>-0.26</v>
      </c>
      <c r="E3" s="2">
        <v>-1.323</v>
      </c>
      <c r="F3" s="2">
        <v>-0.44700000000000001</v>
      </c>
      <c r="G3" s="2">
        <v>-4.8460000000000001</v>
      </c>
      <c r="H3" s="2">
        <v>-0.72199999999999998</v>
      </c>
      <c r="I3" s="3">
        <f>AVERAGE(B3:H3)</f>
        <v>-1.2628571428571429</v>
      </c>
      <c r="K3" s="11" t="s">
        <v>14</v>
      </c>
      <c r="L3" s="2">
        <v>0.20399999999999999</v>
      </c>
      <c r="M3" s="2">
        <v>0.06</v>
      </c>
      <c r="N3" s="2">
        <v>-0.10199999999999999</v>
      </c>
      <c r="O3" s="2">
        <v>-23.83</v>
      </c>
      <c r="P3" s="2">
        <v>-0.43</v>
      </c>
      <c r="Q3" s="2">
        <v>-9.5839999999999996</v>
      </c>
      <c r="R3" s="2">
        <v>5.6000000000000001E-2</v>
      </c>
      <c r="S3" s="3">
        <f t="shared" ref="S3:S10" si="0">AVERAGE(L3:R3)</f>
        <v>-4.8037142857142863</v>
      </c>
    </row>
    <row r="4" spans="1:19" ht="19.95" customHeight="1" x14ac:dyDescent="0.3">
      <c r="A4" s="12" t="s">
        <v>8</v>
      </c>
      <c r="B4" s="2">
        <v>-0.65500000000000003</v>
      </c>
      <c r="C4" s="2">
        <v>-7.9450000000000003</v>
      </c>
      <c r="D4" s="2">
        <v>-3.669</v>
      </c>
      <c r="E4" s="2">
        <v>-12.954000000000001</v>
      </c>
      <c r="F4" s="2">
        <v>0.61399999999999999</v>
      </c>
      <c r="G4" s="2">
        <v>-0.16700000000000001</v>
      </c>
      <c r="H4" s="2">
        <v>-8.0980000000000008</v>
      </c>
      <c r="I4" s="3">
        <f t="shared" ref="I4:I10" si="1">AVERAGE(B4:H4)</f>
        <v>-4.6962857142857146</v>
      </c>
      <c r="K4" s="12" t="s">
        <v>12</v>
      </c>
      <c r="L4" s="2">
        <v>-0.222</v>
      </c>
      <c r="M4" s="2">
        <v>-1.256</v>
      </c>
      <c r="N4" s="2">
        <v>-0.20799999999999999</v>
      </c>
      <c r="O4" s="2">
        <v>-0.83599999999999997</v>
      </c>
      <c r="P4" s="2">
        <v>-0.76</v>
      </c>
      <c r="Q4" s="2">
        <v>-46.072000000000003</v>
      </c>
      <c r="R4" s="2">
        <v>-0.81</v>
      </c>
      <c r="S4" s="3">
        <f t="shared" si="0"/>
        <v>-7.1662857142857144</v>
      </c>
    </row>
    <row r="5" spans="1:19" ht="19.95" customHeight="1" x14ac:dyDescent="0.3">
      <c r="A5" s="12" t="s">
        <v>9</v>
      </c>
      <c r="B5" s="2">
        <v>-0.63100000000000001</v>
      </c>
      <c r="C5" s="2">
        <v>-34.118000000000002</v>
      </c>
      <c r="D5" s="2">
        <v>-0.17899999999999999</v>
      </c>
      <c r="E5" s="2">
        <v>-33.997999999999998</v>
      </c>
      <c r="F5" s="2">
        <v>-0.41299999999999998</v>
      </c>
      <c r="G5" s="2">
        <v>-10.319000000000001</v>
      </c>
      <c r="H5" s="2">
        <v>-0.28499999999999998</v>
      </c>
      <c r="I5" s="3">
        <f t="shared" si="1"/>
        <v>-11.420428571428571</v>
      </c>
      <c r="K5" s="12" t="s">
        <v>10</v>
      </c>
      <c r="L5" s="2">
        <v>-0.28499999999999998</v>
      </c>
      <c r="M5" s="2">
        <v>-0.70399999999999996</v>
      </c>
      <c r="N5" s="2">
        <v>-0.253</v>
      </c>
      <c r="O5" s="2">
        <v>-0.76</v>
      </c>
      <c r="P5" s="2">
        <v>-0.63100000000000001</v>
      </c>
      <c r="Q5" s="2">
        <v>-59.171999999999997</v>
      </c>
      <c r="R5" s="2">
        <v>-0.90600000000000003</v>
      </c>
      <c r="S5" s="3">
        <f t="shared" si="0"/>
        <v>-8.9587142857142847</v>
      </c>
    </row>
    <row r="6" spans="1:19" ht="19.95" customHeight="1" x14ac:dyDescent="0.3">
      <c r="A6" s="12" t="s">
        <v>10</v>
      </c>
      <c r="B6" s="2">
        <v>-0.28499999999999998</v>
      </c>
      <c r="C6" s="2">
        <v>-0.70399999999999996</v>
      </c>
      <c r="D6" s="2">
        <v>-0.253</v>
      </c>
      <c r="E6" s="2">
        <v>-0.76</v>
      </c>
      <c r="F6" s="2">
        <v>-0.63100000000000001</v>
      </c>
      <c r="G6" s="2">
        <v>-59.171999999999997</v>
      </c>
      <c r="H6" s="2">
        <v>-0.90600000000000003</v>
      </c>
      <c r="I6" s="3">
        <f t="shared" si="1"/>
        <v>-8.9587142857142847</v>
      </c>
      <c r="K6" s="12" t="s">
        <v>13</v>
      </c>
      <c r="L6" s="2">
        <v>-0.53100000000000003</v>
      </c>
      <c r="M6" s="2">
        <v>-0.222</v>
      </c>
      <c r="N6" s="2">
        <v>-0.23400000000000001</v>
      </c>
      <c r="O6" s="2">
        <v>-12.238</v>
      </c>
      <c r="P6" s="2">
        <v>-1.8260000000000001</v>
      </c>
      <c r="Q6" s="2">
        <v>-29.338999999999999</v>
      </c>
      <c r="R6" s="2">
        <v>-0.89</v>
      </c>
      <c r="S6" s="3">
        <f t="shared" si="0"/>
        <v>-6.4685714285714289</v>
      </c>
    </row>
    <row r="7" spans="1:19" ht="19.95" customHeight="1" x14ac:dyDescent="0.3">
      <c r="A7" s="12" t="s">
        <v>11</v>
      </c>
      <c r="B7" s="2">
        <v>-1.2010000000000001</v>
      </c>
      <c r="C7" s="2">
        <v>-7.0789999999999997</v>
      </c>
      <c r="D7" s="2">
        <v>-0.28299999999999997</v>
      </c>
      <c r="E7" s="2">
        <v>-8.2370000000000001</v>
      </c>
      <c r="F7" s="2">
        <v>-2.2010000000000001</v>
      </c>
      <c r="G7" s="2">
        <v>-27.033000000000001</v>
      </c>
      <c r="H7" s="2">
        <v>-1.7729999999999999</v>
      </c>
      <c r="I7" s="3">
        <f t="shared" si="1"/>
        <v>-6.8295714285714286</v>
      </c>
      <c r="K7" s="12" t="s">
        <v>9</v>
      </c>
      <c r="L7" s="2">
        <v>-0.63100000000000001</v>
      </c>
      <c r="M7" s="2">
        <v>-34.118000000000002</v>
      </c>
      <c r="N7" s="2">
        <v>-0.17899999999999999</v>
      </c>
      <c r="O7" s="2">
        <v>-33.997999999999998</v>
      </c>
      <c r="P7" s="2">
        <v>-0.41299999999999998</v>
      </c>
      <c r="Q7" s="2">
        <v>-10.319000000000001</v>
      </c>
      <c r="R7" s="2">
        <v>-0.28499999999999998</v>
      </c>
      <c r="S7" s="3">
        <f t="shared" si="0"/>
        <v>-11.420428571428571</v>
      </c>
    </row>
    <row r="8" spans="1:19" ht="19.95" customHeight="1" x14ac:dyDescent="0.3">
      <c r="A8" s="12" t="s">
        <v>12</v>
      </c>
      <c r="B8" s="2">
        <v>-0.222</v>
      </c>
      <c r="C8" s="2">
        <v>-1.256</v>
      </c>
      <c r="D8" s="2">
        <v>-0.20799999999999999</v>
      </c>
      <c r="E8" s="2">
        <v>-0.83599999999999997</v>
      </c>
      <c r="F8" s="2">
        <v>-0.76</v>
      </c>
      <c r="G8" s="2">
        <v>-46.072000000000003</v>
      </c>
      <c r="H8" s="2">
        <v>-0.81</v>
      </c>
      <c r="I8" s="3">
        <f t="shared" si="1"/>
        <v>-7.1662857142857144</v>
      </c>
      <c r="K8" s="12" t="s">
        <v>8</v>
      </c>
      <c r="L8" s="2">
        <v>-0.65500000000000003</v>
      </c>
      <c r="M8" s="2">
        <v>-7.9450000000000003</v>
      </c>
      <c r="N8" s="2">
        <v>-3.669</v>
      </c>
      <c r="O8" s="2">
        <v>-12.954000000000001</v>
      </c>
      <c r="P8" s="2">
        <v>0.61399999999999999</v>
      </c>
      <c r="Q8" s="2">
        <v>-0.16700000000000001</v>
      </c>
      <c r="R8" s="2">
        <v>-8.0980000000000008</v>
      </c>
      <c r="S8" s="3">
        <f t="shared" si="0"/>
        <v>-4.6962857142857146</v>
      </c>
    </row>
    <row r="9" spans="1:19" ht="19.95" customHeight="1" x14ac:dyDescent="0.3">
      <c r="A9" s="12" t="s">
        <v>13</v>
      </c>
      <c r="B9" s="2">
        <v>-0.53100000000000003</v>
      </c>
      <c r="C9" s="2">
        <v>-0.222</v>
      </c>
      <c r="D9" s="2">
        <v>-0.23400000000000001</v>
      </c>
      <c r="E9" s="2">
        <v>-12.238</v>
      </c>
      <c r="F9" s="2">
        <v>-1.8260000000000001</v>
      </c>
      <c r="G9" s="2">
        <v>-29.338999999999999</v>
      </c>
      <c r="H9" s="2">
        <v>-0.89</v>
      </c>
      <c r="I9" s="3">
        <f t="shared" si="1"/>
        <v>-6.4685714285714289</v>
      </c>
      <c r="K9" s="12" t="s">
        <v>7</v>
      </c>
      <c r="L9" s="2">
        <v>-1.1020000000000001</v>
      </c>
      <c r="M9" s="2">
        <v>-0.14000000000000001</v>
      </c>
      <c r="N9" s="2">
        <v>-0.26</v>
      </c>
      <c r="O9" s="2">
        <v>-1.323</v>
      </c>
      <c r="P9" s="2">
        <v>-0.44700000000000001</v>
      </c>
      <c r="Q9" s="2">
        <v>-4.8460000000000001</v>
      </c>
      <c r="R9" s="2">
        <v>-0.72199999999999998</v>
      </c>
      <c r="S9" s="3">
        <f t="shared" si="0"/>
        <v>-1.2628571428571429</v>
      </c>
    </row>
    <row r="10" spans="1:19" ht="19.95" customHeight="1" thickBot="1" x14ac:dyDescent="0.35">
      <c r="A10" s="13" t="s">
        <v>14</v>
      </c>
      <c r="B10" s="4">
        <v>0.20399999999999999</v>
      </c>
      <c r="C10" s="4">
        <v>0.06</v>
      </c>
      <c r="D10" s="4">
        <v>-0.10199999999999999</v>
      </c>
      <c r="E10" s="4">
        <v>-23.83</v>
      </c>
      <c r="F10" s="4">
        <v>-0.43</v>
      </c>
      <c r="G10" s="4">
        <v>-9.5839999999999996</v>
      </c>
      <c r="H10" s="4">
        <v>5.6000000000000001E-2</v>
      </c>
      <c r="I10" s="5">
        <f t="shared" si="1"/>
        <v>-4.8037142857142863</v>
      </c>
      <c r="K10" s="13" t="s">
        <v>11</v>
      </c>
      <c r="L10" s="4">
        <v>-1.2010000000000001</v>
      </c>
      <c r="M10" s="4">
        <v>-7.0789999999999997</v>
      </c>
      <c r="N10" s="4">
        <v>-0.28299999999999997</v>
      </c>
      <c r="O10" s="4">
        <v>-8.2370000000000001</v>
      </c>
      <c r="P10" s="4">
        <v>-2.2010000000000001</v>
      </c>
      <c r="Q10" s="4">
        <v>-27.033000000000001</v>
      </c>
      <c r="R10" s="4">
        <v>-1.7729999999999999</v>
      </c>
      <c r="S10" s="5">
        <f t="shared" si="0"/>
        <v>-6.8295714285714286</v>
      </c>
    </row>
  </sheetData>
  <sortState xmlns:xlrd2="http://schemas.microsoft.com/office/spreadsheetml/2017/richdata2" ref="K3:S10">
    <sortCondition descending="1" ref="L2:L10"/>
  </sortState>
  <mergeCells count="2">
    <mergeCell ref="A1:I1"/>
    <mergeCell ref="K1:S1"/>
  </mergeCells>
  <conditionalFormatting sqref="B3:B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EE0B-280A-4871-B4B5-CE92F36B7962}">
  <dimension ref="A1:E31"/>
  <sheetViews>
    <sheetView workbookViewId="0">
      <selection activeCell="D1" sqref="D1:E10"/>
    </sheetView>
  </sheetViews>
  <sheetFormatPr baseColWidth="10" defaultColWidth="8.88671875" defaultRowHeight="13.8" x14ac:dyDescent="0.3"/>
  <cols>
    <col min="1" max="1" width="16.77734375" style="14" customWidth="1"/>
    <col min="2" max="2" width="16.77734375" style="1" customWidth="1"/>
    <col min="3" max="3" width="10.77734375" style="1" customWidth="1"/>
    <col min="4" max="4" width="19.77734375" style="14" customWidth="1"/>
    <col min="5" max="5" width="19.77734375" style="1" customWidth="1"/>
    <col min="6" max="6" width="8.88671875" style="1"/>
    <col min="7" max="8" width="19.77734375" style="1" customWidth="1"/>
    <col min="9" max="16384" width="8.88671875" style="1"/>
  </cols>
  <sheetData>
    <row r="1" spans="1:5" s="14" customFormat="1" ht="30" customHeight="1" thickBot="1" x14ac:dyDescent="0.35">
      <c r="A1" s="18" t="s">
        <v>19</v>
      </c>
      <c r="B1" s="18"/>
      <c r="D1" s="18" t="s">
        <v>21</v>
      </c>
      <c r="E1" s="18"/>
    </row>
    <row r="2" spans="1:5" s="14" customFormat="1" ht="19.95" customHeight="1" thickBot="1" x14ac:dyDescent="0.35">
      <c r="A2" s="10" t="s">
        <v>16</v>
      </c>
      <c r="B2" s="16" t="s">
        <v>20</v>
      </c>
      <c r="D2" s="10" t="s">
        <v>16</v>
      </c>
      <c r="E2" s="16" t="s">
        <v>20</v>
      </c>
    </row>
    <row r="3" spans="1:5" ht="19.95" customHeight="1" x14ac:dyDescent="0.3">
      <c r="A3" s="19" t="s">
        <v>7</v>
      </c>
      <c r="B3" s="6">
        <v>148.62</v>
      </c>
      <c r="D3" s="19" t="s">
        <v>8</v>
      </c>
      <c r="E3" s="6">
        <v>113.54</v>
      </c>
    </row>
    <row r="4" spans="1:5" ht="19.95" customHeight="1" x14ac:dyDescent="0.3">
      <c r="A4" s="20" t="s">
        <v>8</v>
      </c>
      <c r="B4" s="6">
        <v>113.54</v>
      </c>
      <c r="D4" s="20" t="s">
        <v>12</v>
      </c>
      <c r="E4" s="6">
        <v>129.43</v>
      </c>
    </row>
    <row r="5" spans="1:5" ht="19.95" customHeight="1" x14ac:dyDescent="0.3">
      <c r="A5" s="20" t="s">
        <v>9</v>
      </c>
      <c r="B5" s="6">
        <v>133.22</v>
      </c>
      <c r="D5" s="20" t="s">
        <v>9</v>
      </c>
      <c r="E5" s="6">
        <v>133.22</v>
      </c>
    </row>
    <row r="6" spans="1:5" ht="19.95" customHeight="1" x14ac:dyDescent="0.3">
      <c r="A6" s="20" t="s">
        <v>10</v>
      </c>
      <c r="B6" s="6">
        <v>173.61</v>
      </c>
      <c r="D6" s="20" t="s">
        <v>11</v>
      </c>
      <c r="E6" s="6">
        <v>138.97999999999999</v>
      </c>
    </row>
    <row r="7" spans="1:5" ht="19.95" customHeight="1" x14ac:dyDescent="0.3">
      <c r="A7" s="20" t="s">
        <v>11</v>
      </c>
      <c r="B7" s="6">
        <v>138.97999999999999</v>
      </c>
      <c r="D7" s="20" t="s">
        <v>13</v>
      </c>
      <c r="E7" s="6">
        <v>142.6</v>
      </c>
    </row>
    <row r="8" spans="1:5" ht="19.95" customHeight="1" x14ac:dyDescent="0.3">
      <c r="A8" s="20" t="s">
        <v>12</v>
      </c>
      <c r="B8" s="6">
        <v>129.43</v>
      </c>
      <c r="D8" s="20" t="s">
        <v>7</v>
      </c>
      <c r="E8" s="6">
        <v>148.62</v>
      </c>
    </row>
    <row r="9" spans="1:5" ht="19.95" customHeight="1" x14ac:dyDescent="0.3">
      <c r="A9" s="20" t="s">
        <v>13</v>
      </c>
      <c r="B9" s="6">
        <v>142.6</v>
      </c>
      <c r="D9" s="20" t="s">
        <v>14</v>
      </c>
      <c r="E9" s="6">
        <v>150.68</v>
      </c>
    </row>
    <row r="10" spans="1:5" ht="19.95" customHeight="1" thickBot="1" x14ac:dyDescent="0.35">
      <c r="A10" s="13" t="s">
        <v>14</v>
      </c>
      <c r="B10" s="7">
        <v>150.68</v>
      </c>
      <c r="D10" s="13" t="s">
        <v>10</v>
      </c>
      <c r="E10" s="7">
        <v>173.61</v>
      </c>
    </row>
    <row r="11" spans="1:5" ht="19.95" customHeight="1" x14ac:dyDescent="0.3"/>
    <row r="12" spans="1:5" ht="19.95" customHeight="1" x14ac:dyDescent="0.3"/>
    <row r="13" spans="1:5" ht="19.95" customHeight="1" x14ac:dyDescent="0.3"/>
    <row r="14" spans="1:5" ht="19.95" customHeight="1" x14ac:dyDescent="0.3"/>
    <row r="15" spans="1:5" ht="19.95" customHeight="1" x14ac:dyDescent="0.3"/>
    <row r="16" spans="1:5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</sheetData>
  <mergeCells count="2">
    <mergeCell ref="A1:B1"/>
    <mergeCell ref="D1:E1"/>
  </mergeCells>
  <conditionalFormatting sqref="B3:B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2024-07-13T12:04:54Z</cp:lastPrinted>
  <dcterms:created xsi:type="dcterms:W3CDTF">2024-07-13T11:50:06Z</dcterms:created>
  <dcterms:modified xsi:type="dcterms:W3CDTF">2024-08-20T18:08:27Z</dcterms:modified>
</cp:coreProperties>
</file>