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Transformer_results\"/>
    </mc:Choice>
  </mc:AlternateContent>
  <xr:revisionPtr revIDLastSave="0" documentId="13_ncr:1_{8A693EE5-1A4C-4E98-9C5D-CF302EF63A2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SE" sheetId="1" r:id="rId1"/>
    <sheet name="R_squared" sheetId="2" r:id="rId2"/>
    <sheet name="Training_time" sheetId="3" r:id="rId3"/>
  </sheets>
  <definedNames>
    <definedName name="_xlnm._FilterDatabase" localSheetId="0" hidden="1">MSE!$K$2:$S$10</definedName>
    <definedName name="_xlnm._FilterDatabase" localSheetId="1" hidden="1">R_squared!$K$2:$S$10</definedName>
    <definedName name="_xlnm._FilterDatabase" localSheetId="2" hidden="1">Training_time!$D$2:$E$10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2" l="1"/>
  <c r="S10" i="2"/>
  <c r="S4" i="2"/>
  <c r="S8" i="2"/>
  <c r="S6" i="2"/>
  <c r="S5" i="2"/>
  <c r="S9" i="2"/>
  <c r="S3" i="2"/>
  <c r="S7" i="1"/>
  <c r="S10" i="1"/>
  <c r="S4" i="1"/>
  <c r="S9" i="1"/>
  <c r="S8" i="1"/>
  <c r="S6" i="1"/>
  <c r="S5" i="1"/>
  <c r="S3" i="1"/>
  <c r="I4" i="2"/>
  <c r="I5" i="2"/>
  <c r="I6" i="2"/>
  <c r="I7" i="2"/>
  <c r="I8" i="2"/>
  <c r="I9" i="2"/>
  <c r="I10" i="2"/>
  <c r="I3" i="2"/>
  <c r="I4" i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<sst xmlns="http://schemas.openxmlformats.org/spreadsheetml/2006/main" count="94" uniqueCount="26">
  <si>
    <t>Diameter</t>
  </si>
  <si>
    <t>Electroconductivity</t>
  </si>
  <si>
    <t>Light</t>
  </si>
  <si>
    <t>Permittivity</t>
  </si>
  <si>
    <t>Relative_humidity</t>
  </si>
  <si>
    <t>Soil_Temperature</t>
  </si>
  <si>
    <t>Temperature</t>
  </si>
  <si>
    <t>T1</t>
  </si>
  <si>
    <t>T2</t>
  </si>
  <si>
    <t>T3</t>
  </si>
  <si>
    <t>T4</t>
  </si>
  <si>
    <t>T5</t>
  </si>
  <si>
    <t>T6</t>
  </si>
  <si>
    <t>T7</t>
  </si>
  <si>
    <t>T8</t>
  </si>
  <si>
    <t>Mean</t>
  </si>
  <si>
    <t>Model</t>
  </si>
  <si>
    <t>Training time [s]</t>
  </si>
  <si>
    <t>Soil Temperature</t>
  </si>
  <si>
    <t>Relative Humidity</t>
  </si>
  <si>
    <t>Training Time (Sorted by model)</t>
  </si>
  <si>
    <t>MSE (Sorted by model)</t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</si>
  <si>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model)</t>
    </r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</si>
  <si>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diameter)</t>
    </r>
  </si>
  <si>
    <t>Training Time (Sorted by training time)</t>
  </si>
  <si>
    <t>MSE (Sorted by diameter)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</si>
</sst>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2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zoomScaleNormal="100" workbookViewId="0">
      <selection activeCell="K1" sqref="K1:S10"/>
    </sheetView>
  </sheetViews>
  <sheetFormatPr baseColWidth="10" defaultColWidth="8.88671875" defaultRowHeight="13.8" x14ac:dyDescent="0.3"/>
  <cols>
    <col min="1" max="1" width="6.109375" style="1" bestFit="1" customWidth="1"/>
    <col min="2" max="2" width="8.33203125" style="1" bestFit="1" customWidth="1"/>
    <col min="3" max="3" width="16.5546875" style="1" bestFit="1" customWidth="1"/>
    <col min="4" max="4" width="6.21875" style="1" bestFit="1" customWidth="1"/>
    <col min="5" max="5" width="10.33203125" style="1" bestFit="1" customWidth="1"/>
    <col min="6" max="6" width="15.44140625" style="1" bestFit="1" customWidth="1"/>
    <col min="7" max="7" width="14.88671875" style="1" bestFit="1" customWidth="1"/>
    <col min="8" max="8" width="11.33203125" style="1" bestFit="1" customWidth="1"/>
    <col min="9" max="9" width="6.21875" style="1" bestFit="1" customWidth="1"/>
    <col min="10" max="10" width="10.77734375" style="1" customWidth="1"/>
    <col min="11" max="11" width="6.109375" style="1" bestFit="1" customWidth="1"/>
    <col min="12" max="12" width="8.33203125" style="1" bestFit="1" customWidth="1"/>
    <col min="13" max="13" width="16.5546875" style="1" bestFit="1" customWidth="1"/>
    <col min="14" max="14" width="6.21875" style="1" bestFit="1" customWidth="1"/>
    <col min="15" max="15" width="10.33203125" style="1" bestFit="1" customWidth="1"/>
    <col min="16" max="16" width="15.44140625" style="1" bestFit="1" customWidth="1"/>
    <col min="17" max="17" width="14.88671875" style="1" bestFit="1" customWidth="1"/>
    <col min="18" max="18" width="11.33203125" style="1" bestFit="1" customWidth="1"/>
    <col min="19" max="19" width="6.21875" style="1" bestFit="1" customWidth="1"/>
    <col min="20" max="16384" width="8.88671875" style="1"/>
  </cols>
  <sheetData>
    <row r="1" spans="1:19" ht="30" customHeight="1" thickBot="1" x14ac:dyDescent="0.35">
      <c r="A1" s="18" t="s">
        <v>21</v>
      </c>
      <c r="B1" s="18"/>
      <c r="C1" s="18"/>
      <c r="D1" s="18"/>
      <c r="E1" s="18"/>
      <c r="F1" s="18"/>
      <c r="G1" s="18"/>
      <c r="H1" s="18"/>
      <c r="I1" s="18"/>
      <c r="K1" s="18" t="s">
        <v>25</v>
      </c>
      <c r="L1" s="18"/>
      <c r="M1" s="18"/>
      <c r="N1" s="18"/>
      <c r="O1" s="18"/>
      <c r="P1" s="18"/>
      <c r="Q1" s="18"/>
      <c r="R1" s="18"/>
      <c r="S1" s="18"/>
    </row>
    <row r="2" spans="1:19" ht="19.95" customHeight="1" thickBot="1" x14ac:dyDescent="0.35">
      <c r="A2" s="9" t="s">
        <v>16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19</v>
      </c>
      <c r="G2" s="10" t="s">
        <v>18</v>
      </c>
      <c r="H2" s="11" t="s">
        <v>6</v>
      </c>
      <c r="I2" s="12" t="s">
        <v>15</v>
      </c>
      <c r="K2" s="9" t="s">
        <v>16</v>
      </c>
      <c r="L2" s="10" t="s">
        <v>0</v>
      </c>
      <c r="M2" s="10" t="s">
        <v>1</v>
      </c>
      <c r="N2" s="10" t="s">
        <v>2</v>
      </c>
      <c r="O2" s="10" t="s">
        <v>3</v>
      </c>
      <c r="P2" s="10" t="s">
        <v>19</v>
      </c>
      <c r="Q2" s="10" t="s">
        <v>18</v>
      </c>
      <c r="R2" s="11" t="s">
        <v>6</v>
      </c>
      <c r="S2" s="12" t="s">
        <v>15</v>
      </c>
    </row>
    <row r="3" spans="1:19" ht="19.95" customHeight="1" x14ac:dyDescent="0.3">
      <c r="A3" s="13" t="s">
        <v>7</v>
      </c>
      <c r="B3" s="3">
        <v>-21.032771</v>
      </c>
      <c r="C3" s="3">
        <v>-36.011092400000003</v>
      </c>
      <c r="D3" s="3">
        <v>-15.533721699999999</v>
      </c>
      <c r="E3" s="3">
        <v>-27.477354900000002</v>
      </c>
      <c r="F3" s="3">
        <v>-20.932425800000001</v>
      </c>
      <c r="G3" s="3">
        <v>-20.5435844</v>
      </c>
      <c r="H3" s="3">
        <v>-22.3636421</v>
      </c>
      <c r="I3" s="4">
        <f t="shared" ref="I3:I10" si="0">AVERAGE(B3:H3)</f>
        <v>-23.413513185714287</v>
      </c>
      <c r="K3" s="13" t="s">
        <v>7</v>
      </c>
      <c r="L3" s="3">
        <v>-21.032771</v>
      </c>
      <c r="M3" s="3">
        <v>-36.011092400000003</v>
      </c>
      <c r="N3" s="3">
        <v>-15.533721699999999</v>
      </c>
      <c r="O3" s="3">
        <v>-27.477354900000002</v>
      </c>
      <c r="P3" s="3">
        <v>-20.932425800000001</v>
      </c>
      <c r="Q3" s="3">
        <v>-20.5435844</v>
      </c>
      <c r="R3" s="3">
        <v>-22.3636421</v>
      </c>
      <c r="S3" s="4">
        <f t="shared" ref="S3:S10" si="1">AVERAGE(L3:R3)</f>
        <v>-23.413513185714287</v>
      </c>
    </row>
    <row r="4" spans="1:19" ht="19.95" customHeight="1" x14ac:dyDescent="0.3">
      <c r="A4" s="14" t="s">
        <v>8</v>
      </c>
      <c r="B4" s="3">
        <v>-20.406924400000001</v>
      </c>
      <c r="C4" s="3">
        <v>-41.049903899999997</v>
      </c>
      <c r="D4" s="3">
        <v>-24.157681199999999</v>
      </c>
      <c r="E4" s="3">
        <v>-30.0255689</v>
      </c>
      <c r="F4" s="3">
        <v>-19.944791500000001</v>
      </c>
      <c r="G4" s="3">
        <v>-19.389690699999999</v>
      </c>
      <c r="H4" s="3">
        <v>-18.658907200000002</v>
      </c>
      <c r="I4" s="4">
        <f t="shared" si="0"/>
        <v>-24.804781114285714</v>
      </c>
      <c r="K4" s="14" t="s">
        <v>12</v>
      </c>
      <c r="L4" s="3">
        <v>-20.911200900000001</v>
      </c>
      <c r="M4" s="3">
        <v>-41.588087700000003</v>
      </c>
      <c r="N4" s="3">
        <v>-14.3505067</v>
      </c>
      <c r="O4" s="3">
        <v>-30.261843899999999</v>
      </c>
      <c r="P4" s="3">
        <v>-18.6842568</v>
      </c>
      <c r="Q4" s="3">
        <v>-15.477086999999999</v>
      </c>
      <c r="R4" s="3">
        <v>-21.170314000000001</v>
      </c>
      <c r="S4" s="4">
        <f t="shared" si="1"/>
        <v>-23.206185285714287</v>
      </c>
    </row>
    <row r="5" spans="1:19" ht="19.95" customHeight="1" x14ac:dyDescent="0.3">
      <c r="A5" s="14" t="s">
        <v>9</v>
      </c>
      <c r="B5" s="3">
        <v>-19.570627399999999</v>
      </c>
      <c r="C5" s="3">
        <v>-42.8415052</v>
      </c>
      <c r="D5" s="3">
        <v>-13.427972199999999</v>
      </c>
      <c r="E5" s="3">
        <v>-22.449071199999999</v>
      </c>
      <c r="F5" s="3">
        <v>-14.385999</v>
      </c>
      <c r="G5" s="3">
        <v>-24.658665500000001</v>
      </c>
      <c r="H5" s="3">
        <v>-19.191879</v>
      </c>
      <c r="I5" s="4">
        <f t="shared" si="0"/>
        <v>-22.360817071428574</v>
      </c>
      <c r="K5" s="14" t="s">
        <v>8</v>
      </c>
      <c r="L5" s="3">
        <v>-20.406924400000001</v>
      </c>
      <c r="M5" s="3">
        <v>-41.049903899999997</v>
      </c>
      <c r="N5" s="3">
        <v>-24.157681199999999</v>
      </c>
      <c r="O5" s="3">
        <v>-30.0255689</v>
      </c>
      <c r="P5" s="3">
        <v>-19.944791500000001</v>
      </c>
      <c r="Q5" s="3">
        <v>-19.389690699999999</v>
      </c>
      <c r="R5" s="3">
        <v>-18.658907200000002</v>
      </c>
      <c r="S5" s="4">
        <f t="shared" si="1"/>
        <v>-24.804781114285714</v>
      </c>
    </row>
    <row r="6" spans="1:19" ht="19.95" customHeight="1" x14ac:dyDescent="0.3">
      <c r="A6" s="14" t="s">
        <v>10</v>
      </c>
      <c r="B6" s="3">
        <v>-17.294701199999999</v>
      </c>
      <c r="C6" s="3">
        <v>-30.4916464</v>
      </c>
      <c r="D6" s="3">
        <v>-12.6093098</v>
      </c>
      <c r="E6" s="3">
        <v>-23.0112609</v>
      </c>
      <c r="F6" s="3">
        <v>-9.8376903999999996</v>
      </c>
      <c r="G6" s="3">
        <v>-10.601813699999999</v>
      </c>
      <c r="H6" s="3">
        <v>-14.606989</v>
      </c>
      <c r="I6" s="4">
        <f t="shared" si="0"/>
        <v>-16.921915914285712</v>
      </c>
      <c r="K6" s="14" t="s">
        <v>9</v>
      </c>
      <c r="L6" s="3">
        <v>-19.570627399999999</v>
      </c>
      <c r="M6" s="3">
        <v>-42.8415052</v>
      </c>
      <c r="N6" s="3">
        <v>-13.427972199999999</v>
      </c>
      <c r="O6" s="3">
        <v>-22.449071199999999</v>
      </c>
      <c r="P6" s="3">
        <v>-14.385999</v>
      </c>
      <c r="Q6" s="3">
        <v>-24.658665500000001</v>
      </c>
      <c r="R6" s="3">
        <v>-19.191879</v>
      </c>
      <c r="S6" s="4">
        <f t="shared" si="1"/>
        <v>-22.360817071428574</v>
      </c>
    </row>
    <row r="7" spans="1:19" ht="19.95" customHeight="1" x14ac:dyDescent="0.3">
      <c r="A7" s="14" t="s">
        <v>11</v>
      </c>
      <c r="B7" s="3">
        <v>-17.2872588</v>
      </c>
      <c r="C7" s="3">
        <v>-36.854616399999998</v>
      </c>
      <c r="D7" s="3">
        <v>-11.5675398</v>
      </c>
      <c r="E7" s="3">
        <v>-24.689225</v>
      </c>
      <c r="F7" s="3">
        <v>-12.2167098</v>
      </c>
      <c r="G7" s="3">
        <v>-15.1419671</v>
      </c>
      <c r="H7" s="3">
        <v>-13.018887899999999</v>
      </c>
      <c r="I7" s="4">
        <f t="shared" si="0"/>
        <v>-18.682314971428575</v>
      </c>
      <c r="K7" s="14" t="s">
        <v>14</v>
      </c>
      <c r="L7" s="3">
        <v>-18.2175999</v>
      </c>
      <c r="M7" s="3">
        <v>-31.984705200000001</v>
      </c>
      <c r="N7" s="3">
        <v>-13.4595447</v>
      </c>
      <c r="O7" s="3">
        <v>-30.2985352</v>
      </c>
      <c r="P7" s="3">
        <v>-14.109465500000001</v>
      </c>
      <c r="Q7" s="3">
        <v>-19.196473399999999</v>
      </c>
      <c r="R7" s="3">
        <v>-16.701698100000002</v>
      </c>
      <c r="S7" s="4">
        <f t="shared" si="1"/>
        <v>-20.566860285714288</v>
      </c>
    </row>
    <row r="8" spans="1:19" ht="19.95" customHeight="1" x14ac:dyDescent="0.3">
      <c r="A8" s="14" t="s">
        <v>12</v>
      </c>
      <c r="B8" s="3">
        <v>-20.911200900000001</v>
      </c>
      <c r="C8" s="3">
        <v>-41.588087700000003</v>
      </c>
      <c r="D8" s="3">
        <v>-14.3505067</v>
      </c>
      <c r="E8" s="3">
        <v>-30.261843899999999</v>
      </c>
      <c r="F8" s="3">
        <v>-18.6842568</v>
      </c>
      <c r="G8" s="3">
        <v>-15.477086999999999</v>
      </c>
      <c r="H8" s="3">
        <v>-21.170314000000001</v>
      </c>
      <c r="I8" s="4">
        <f t="shared" si="0"/>
        <v>-23.206185285714287</v>
      </c>
      <c r="K8" s="14" t="s">
        <v>10</v>
      </c>
      <c r="L8" s="3">
        <v>-17.294701199999999</v>
      </c>
      <c r="M8" s="3">
        <v>-30.4916464</v>
      </c>
      <c r="N8" s="3">
        <v>-12.6093098</v>
      </c>
      <c r="O8" s="3">
        <v>-23.0112609</v>
      </c>
      <c r="P8" s="3">
        <v>-9.8376903999999996</v>
      </c>
      <c r="Q8" s="3">
        <v>-10.601813699999999</v>
      </c>
      <c r="R8" s="3">
        <v>-14.606989</v>
      </c>
      <c r="S8" s="4">
        <f t="shared" si="1"/>
        <v>-16.921915914285712</v>
      </c>
    </row>
    <row r="9" spans="1:19" ht="19.95" customHeight="1" x14ac:dyDescent="0.3">
      <c r="A9" s="14" t="s">
        <v>13</v>
      </c>
      <c r="B9" s="3">
        <v>-14.4346215</v>
      </c>
      <c r="C9" s="3">
        <v>-36.946788300000001</v>
      </c>
      <c r="D9" s="3">
        <v>-11.6185954</v>
      </c>
      <c r="E9" s="3">
        <v>-26.387392500000001</v>
      </c>
      <c r="F9" s="3">
        <v>-10.512088500000001</v>
      </c>
      <c r="G9" s="3">
        <v>-21.2859129</v>
      </c>
      <c r="H9" s="3">
        <v>-12.835842599999999</v>
      </c>
      <c r="I9" s="4">
        <f t="shared" si="0"/>
        <v>-19.145891671428576</v>
      </c>
      <c r="K9" s="14" t="s">
        <v>11</v>
      </c>
      <c r="L9" s="3">
        <v>-17.2872588</v>
      </c>
      <c r="M9" s="3">
        <v>-36.854616399999998</v>
      </c>
      <c r="N9" s="3">
        <v>-11.5675398</v>
      </c>
      <c r="O9" s="3">
        <v>-24.689225</v>
      </c>
      <c r="P9" s="3">
        <v>-12.2167098</v>
      </c>
      <c r="Q9" s="3">
        <v>-15.1419671</v>
      </c>
      <c r="R9" s="3">
        <v>-13.018887899999999</v>
      </c>
      <c r="S9" s="4">
        <f t="shared" si="1"/>
        <v>-18.682314971428575</v>
      </c>
    </row>
    <row r="10" spans="1:19" ht="19.95" customHeight="1" thickBot="1" x14ac:dyDescent="0.35">
      <c r="A10" s="15" t="s">
        <v>14</v>
      </c>
      <c r="B10" s="5">
        <v>-18.2175999</v>
      </c>
      <c r="C10" s="5">
        <v>-31.984705200000001</v>
      </c>
      <c r="D10" s="5">
        <v>-13.4595447</v>
      </c>
      <c r="E10" s="5">
        <v>-30.2985352</v>
      </c>
      <c r="F10" s="5">
        <v>-14.109465500000001</v>
      </c>
      <c r="G10" s="5">
        <v>-19.196473399999999</v>
      </c>
      <c r="H10" s="5">
        <v>-16.701698100000002</v>
      </c>
      <c r="I10" s="6">
        <f t="shared" si="0"/>
        <v>-20.566860285714288</v>
      </c>
      <c r="K10" s="15" t="s">
        <v>13</v>
      </c>
      <c r="L10" s="5">
        <v>-14.4346215</v>
      </c>
      <c r="M10" s="5">
        <v>-36.946788300000001</v>
      </c>
      <c r="N10" s="5">
        <v>-11.6185954</v>
      </c>
      <c r="O10" s="5">
        <v>-26.387392500000001</v>
      </c>
      <c r="P10" s="5">
        <v>-10.512088500000001</v>
      </c>
      <c r="Q10" s="5">
        <v>-21.2859129</v>
      </c>
      <c r="R10" s="5">
        <v>-12.835842599999999</v>
      </c>
      <c r="S10" s="6">
        <f t="shared" si="1"/>
        <v>-19.145891671428576</v>
      </c>
    </row>
    <row r="11" spans="1:19" ht="19.95" customHeight="1" x14ac:dyDescent="0.3"/>
    <row r="12" spans="1:19" ht="19.95" customHeight="1" x14ac:dyDescent="0.3"/>
    <row r="13" spans="1:19" ht="19.95" customHeight="1" x14ac:dyDescent="0.3"/>
    <row r="14" spans="1:19" ht="19.95" customHeight="1" x14ac:dyDescent="0.3"/>
    <row r="15" spans="1:19" ht="19.95" customHeight="1" x14ac:dyDescent="0.3"/>
    <row r="16" spans="1:19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</sheetData>
  <mergeCells count="2">
    <mergeCell ref="A1:I1"/>
    <mergeCell ref="K1:S1"/>
  </mergeCells>
  <conditionalFormatting sqref="B3:B3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3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zoomScaleNormal="100" workbookViewId="0">
      <selection activeCell="K1" sqref="K1:S10"/>
    </sheetView>
  </sheetViews>
  <sheetFormatPr baseColWidth="10" defaultColWidth="8.88671875" defaultRowHeight="19.95" customHeight="1" x14ac:dyDescent="0.3"/>
  <cols>
    <col min="1" max="1" width="6.109375" style="1" bestFit="1" customWidth="1"/>
    <col min="2" max="2" width="8.33203125" style="1" bestFit="1" customWidth="1"/>
    <col min="3" max="3" width="16.5546875" style="1" bestFit="1" customWidth="1"/>
    <col min="4" max="4" width="8.21875" style="1" bestFit="1" customWidth="1"/>
    <col min="5" max="5" width="10.33203125" style="1" bestFit="1" customWidth="1"/>
    <col min="6" max="6" width="15.44140625" style="1" bestFit="1" customWidth="1"/>
    <col min="7" max="7" width="15.33203125" style="1" bestFit="1" customWidth="1"/>
    <col min="8" max="8" width="11.33203125" style="1" bestFit="1" customWidth="1"/>
    <col min="9" max="9" width="7.21875" style="1" bestFit="1" customWidth="1"/>
    <col min="10" max="10" width="10.77734375" style="1" customWidth="1"/>
    <col min="11" max="11" width="6.109375" style="1" bestFit="1" customWidth="1"/>
    <col min="12" max="12" width="8.33203125" style="1" bestFit="1" customWidth="1"/>
    <col min="13" max="13" width="16.5546875" style="1" bestFit="1" customWidth="1"/>
    <col min="14" max="14" width="8.21875" style="1" bestFit="1" customWidth="1"/>
    <col min="15" max="15" width="10.33203125" style="1" bestFit="1" customWidth="1"/>
    <col min="16" max="16" width="15.44140625" style="1" bestFit="1" customWidth="1"/>
    <col min="17" max="17" width="15.33203125" style="1" bestFit="1" customWidth="1"/>
    <col min="18" max="18" width="11.33203125" style="1" bestFit="1" customWidth="1"/>
    <col min="19" max="19" width="7.21875" style="1" bestFit="1" customWidth="1"/>
    <col min="20" max="16384" width="8.88671875" style="1"/>
  </cols>
  <sheetData>
    <row r="1" spans="1:19" s="2" customFormat="1" ht="30" customHeight="1" thickBot="1" x14ac:dyDescent="0.35">
      <c r="A1" s="18" t="s">
        <v>22</v>
      </c>
      <c r="B1" s="18"/>
      <c r="C1" s="18"/>
      <c r="D1" s="18"/>
      <c r="E1" s="18"/>
      <c r="F1" s="18"/>
      <c r="G1" s="18"/>
      <c r="H1" s="18"/>
      <c r="I1" s="18"/>
      <c r="K1" s="18" t="s">
        <v>23</v>
      </c>
      <c r="L1" s="18"/>
      <c r="M1" s="18"/>
      <c r="N1" s="18"/>
      <c r="O1" s="18"/>
      <c r="P1" s="18"/>
      <c r="Q1" s="18"/>
      <c r="R1" s="18"/>
      <c r="S1" s="18"/>
    </row>
    <row r="2" spans="1:19" ht="19.95" customHeight="1" thickBot="1" x14ac:dyDescent="0.35">
      <c r="A2" s="9" t="s">
        <v>16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2" t="s">
        <v>15</v>
      </c>
      <c r="K2" s="9" t="s">
        <v>16</v>
      </c>
      <c r="L2" s="10" t="s">
        <v>0</v>
      </c>
      <c r="M2" s="10" t="s">
        <v>1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2" t="s">
        <v>15</v>
      </c>
    </row>
    <row r="3" spans="1:19" ht="19.95" customHeight="1" x14ac:dyDescent="0.3">
      <c r="A3" s="13" t="s">
        <v>7</v>
      </c>
      <c r="B3" s="3">
        <v>0.64</v>
      </c>
      <c r="C3" s="3">
        <v>-3.073</v>
      </c>
      <c r="D3" s="3">
        <v>0.48299999999999998</v>
      </c>
      <c r="E3" s="3">
        <v>-9.843</v>
      </c>
      <c r="F3" s="3">
        <v>0.84699999999999998</v>
      </c>
      <c r="G3" s="3">
        <v>-1.766</v>
      </c>
      <c r="H3" s="3">
        <v>0.85</v>
      </c>
      <c r="I3" s="4">
        <f>AVERAGE(B3:H3)</f>
        <v>-1.6945714285714286</v>
      </c>
      <c r="K3" s="13" t="s">
        <v>7</v>
      </c>
      <c r="L3" s="3">
        <v>0.64</v>
      </c>
      <c r="M3" s="3">
        <v>-3.073</v>
      </c>
      <c r="N3" s="3">
        <v>0.48299999999999998</v>
      </c>
      <c r="O3" s="3">
        <v>-9.843</v>
      </c>
      <c r="P3" s="3">
        <v>0.84699999999999998</v>
      </c>
      <c r="Q3" s="3">
        <v>-1.766</v>
      </c>
      <c r="R3" s="3">
        <v>0.85</v>
      </c>
      <c r="S3" s="4">
        <f t="shared" ref="S3:S10" si="0">AVERAGE(L3:R3)</f>
        <v>-1.6945714285714286</v>
      </c>
    </row>
    <row r="4" spans="1:19" ht="19.95" customHeight="1" x14ac:dyDescent="0.3">
      <c r="A4" s="14" t="s">
        <v>8</v>
      </c>
      <c r="B4" s="3">
        <v>-0.27600000000000002</v>
      </c>
      <c r="C4" s="3">
        <v>-3.2829999999999999</v>
      </c>
      <c r="D4" s="3">
        <v>-1392.027</v>
      </c>
      <c r="E4" s="3">
        <v>-13.678000000000001</v>
      </c>
      <c r="F4" s="3">
        <v>-1.044</v>
      </c>
      <c r="G4" s="3">
        <v>-3.8540000000000001</v>
      </c>
      <c r="H4" s="3">
        <v>-7.6820000000000004</v>
      </c>
      <c r="I4" s="4">
        <f t="shared" ref="I4:I10" si="1">AVERAGE(B4:H4)</f>
        <v>-203.12057142857148</v>
      </c>
      <c r="K4" s="14" t="s">
        <v>12</v>
      </c>
      <c r="L4" s="3">
        <v>0.63400000000000001</v>
      </c>
      <c r="M4" s="3">
        <v>0.14499999999999999</v>
      </c>
      <c r="N4" s="3">
        <v>0.35799999999999998</v>
      </c>
      <c r="O4" s="3">
        <v>-1.056</v>
      </c>
      <c r="P4" s="3">
        <v>0.73199999999999998</v>
      </c>
      <c r="Q4" s="3">
        <v>-6.5330000000000004</v>
      </c>
      <c r="R4" s="3">
        <v>0.80500000000000005</v>
      </c>
      <c r="S4" s="4">
        <f t="shared" si="0"/>
        <v>-0.70214285714285729</v>
      </c>
    </row>
    <row r="5" spans="1:19" ht="19.95" customHeight="1" x14ac:dyDescent="0.3">
      <c r="A5" s="14" t="s">
        <v>9</v>
      </c>
      <c r="B5" s="3">
        <v>0.502</v>
      </c>
      <c r="C5" s="3">
        <v>0.35899999999999999</v>
      </c>
      <c r="D5" s="3">
        <v>0.20599999999999999</v>
      </c>
      <c r="E5" s="3">
        <v>-11.425000000000001</v>
      </c>
      <c r="F5" s="3">
        <v>0.28000000000000003</v>
      </c>
      <c r="G5" s="3">
        <v>9.0999999999999998E-2</v>
      </c>
      <c r="H5" s="3">
        <v>0.69299999999999995</v>
      </c>
      <c r="I5" s="4">
        <f t="shared" si="1"/>
        <v>-1.3277142857142861</v>
      </c>
      <c r="K5" s="14" t="s">
        <v>9</v>
      </c>
      <c r="L5" s="3">
        <v>0.502</v>
      </c>
      <c r="M5" s="3">
        <v>0.35899999999999999</v>
      </c>
      <c r="N5" s="3">
        <v>0.20599999999999999</v>
      </c>
      <c r="O5" s="3">
        <v>-11.425000000000001</v>
      </c>
      <c r="P5" s="3">
        <v>0.28000000000000003</v>
      </c>
      <c r="Q5" s="3">
        <v>9.0999999999999998E-2</v>
      </c>
      <c r="R5" s="3">
        <v>0.69299999999999995</v>
      </c>
      <c r="S5" s="4">
        <f t="shared" si="0"/>
        <v>-1.3277142857142861</v>
      </c>
    </row>
    <row r="6" spans="1:19" ht="19.95" customHeight="1" x14ac:dyDescent="0.3">
      <c r="A6" s="14" t="s">
        <v>10</v>
      </c>
      <c r="B6" s="3">
        <v>0.34599999999999997</v>
      </c>
      <c r="C6" s="3">
        <v>-5.476</v>
      </c>
      <c r="D6" s="3">
        <v>-6.9000000000000006E-2</v>
      </c>
      <c r="E6" s="3">
        <v>-3.0419999999999998</v>
      </c>
      <c r="F6" s="3">
        <v>-1.0760000000000001</v>
      </c>
      <c r="G6" s="3">
        <v>-20.052</v>
      </c>
      <c r="H6" s="3">
        <v>0.16900000000000001</v>
      </c>
      <c r="I6" s="4">
        <f t="shared" si="1"/>
        <v>-4.1714285714285717</v>
      </c>
      <c r="K6" s="14" t="s">
        <v>10</v>
      </c>
      <c r="L6" s="3">
        <v>0.34599999999999997</v>
      </c>
      <c r="M6" s="3">
        <v>-5.476</v>
      </c>
      <c r="N6" s="3">
        <v>-6.9000000000000006E-2</v>
      </c>
      <c r="O6" s="3">
        <v>-3.0419999999999998</v>
      </c>
      <c r="P6" s="3">
        <v>-1.0760000000000001</v>
      </c>
      <c r="Q6" s="3">
        <v>-20.052</v>
      </c>
      <c r="R6" s="3">
        <v>0.16900000000000001</v>
      </c>
      <c r="S6" s="4">
        <f t="shared" si="0"/>
        <v>-4.1714285714285717</v>
      </c>
    </row>
    <row r="7" spans="1:19" ht="19.95" customHeight="1" x14ac:dyDescent="0.3">
      <c r="A7" s="14" t="s">
        <v>11</v>
      </c>
      <c r="B7" s="3">
        <v>0.158</v>
      </c>
      <c r="C7" s="3">
        <v>-1.5429999999999999</v>
      </c>
      <c r="D7" s="3">
        <v>-0.218</v>
      </c>
      <c r="E7" s="3">
        <v>-6.4180000000000001</v>
      </c>
      <c r="F7" s="3">
        <v>-0.187</v>
      </c>
      <c r="G7" s="3">
        <v>-7.1369999999999996</v>
      </c>
      <c r="H7" s="3">
        <v>-0.27300000000000002</v>
      </c>
      <c r="I7" s="4">
        <f t="shared" si="1"/>
        <v>-2.2311428571428569</v>
      </c>
      <c r="K7" s="14" t="s">
        <v>14</v>
      </c>
      <c r="L7" s="3">
        <v>0.32</v>
      </c>
      <c r="M7" s="3">
        <v>-6.8029999999999999</v>
      </c>
      <c r="N7" s="3">
        <v>0.21199999999999999</v>
      </c>
      <c r="O7" s="3">
        <v>-1.0389999999999999</v>
      </c>
      <c r="P7" s="3">
        <v>0.23200000000000001</v>
      </c>
      <c r="Q7" s="3">
        <v>-2.1989999999999998</v>
      </c>
      <c r="R7" s="3">
        <v>0.45500000000000002</v>
      </c>
      <c r="S7" s="4">
        <f t="shared" si="0"/>
        <v>-1.2602857142857142</v>
      </c>
    </row>
    <row r="8" spans="1:19" ht="19.95" customHeight="1" x14ac:dyDescent="0.3">
      <c r="A8" s="14" t="s">
        <v>12</v>
      </c>
      <c r="B8" s="3">
        <v>0.63400000000000001</v>
      </c>
      <c r="C8" s="3">
        <v>0.14499999999999999</v>
      </c>
      <c r="D8" s="3">
        <v>0.35799999999999998</v>
      </c>
      <c r="E8" s="3">
        <v>-1.056</v>
      </c>
      <c r="F8" s="3">
        <v>0.73199999999999998</v>
      </c>
      <c r="G8" s="3">
        <v>-6.5330000000000004</v>
      </c>
      <c r="H8" s="3">
        <v>0.80500000000000005</v>
      </c>
      <c r="I8" s="4">
        <f t="shared" si="1"/>
        <v>-0.70214285714285729</v>
      </c>
      <c r="K8" s="14" t="s">
        <v>11</v>
      </c>
      <c r="L8" s="3">
        <v>0.158</v>
      </c>
      <c r="M8" s="3">
        <v>-1.5429999999999999</v>
      </c>
      <c r="N8" s="3">
        <v>-0.218</v>
      </c>
      <c r="O8" s="3">
        <v>-6.4180000000000001</v>
      </c>
      <c r="P8" s="3">
        <v>-0.187</v>
      </c>
      <c r="Q8" s="3">
        <v>-7.1369999999999996</v>
      </c>
      <c r="R8" s="3">
        <v>-0.27300000000000002</v>
      </c>
      <c r="S8" s="4">
        <f t="shared" si="0"/>
        <v>-2.2311428571428569</v>
      </c>
    </row>
    <row r="9" spans="1:19" ht="19.95" customHeight="1" x14ac:dyDescent="0.3">
      <c r="A9" s="14" t="s">
        <v>13</v>
      </c>
      <c r="B9" s="3">
        <v>-0.625</v>
      </c>
      <c r="C9" s="3">
        <v>-1.4890000000000001</v>
      </c>
      <c r="D9" s="3">
        <v>-0.20399999999999999</v>
      </c>
      <c r="E9" s="3">
        <v>-4.0170000000000003</v>
      </c>
      <c r="F9" s="3">
        <v>-0.75700000000000001</v>
      </c>
      <c r="G9" s="3">
        <v>-0.97699999999999998</v>
      </c>
      <c r="H9" s="3">
        <v>-0.32800000000000001</v>
      </c>
      <c r="I9" s="4">
        <f t="shared" si="1"/>
        <v>-1.1995714285714285</v>
      </c>
      <c r="K9" s="14" t="s">
        <v>8</v>
      </c>
      <c r="L9" s="3">
        <v>-0.27600000000000002</v>
      </c>
      <c r="M9" s="3">
        <v>-3.2829999999999999</v>
      </c>
      <c r="N9" s="3">
        <v>-1392.027</v>
      </c>
      <c r="O9" s="3">
        <v>-13.678000000000001</v>
      </c>
      <c r="P9" s="3">
        <v>-1.044</v>
      </c>
      <c r="Q9" s="3">
        <v>-3.8540000000000001</v>
      </c>
      <c r="R9" s="3">
        <v>-7.6820000000000004</v>
      </c>
      <c r="S9" s="4">
        <f t="shared" si="0"/>
        <v>-203.12057142857148</v>
      </c>
    </row>
    <row r="10" spans="1:19" ht="19.95" customHeight="1" thickBot="1" x14ac:dyDescent="0.35">
      <c r="A10" s="15" t="s">
        <v>14</v>
      </c>
      <c r="B10" s="5">
        <v>0.32</v>
      </c>
      <c r="C10" s="5">
        <v>-6.8029999999999999</v>
      </c>
      <c r="D10" s="5">
        <v>0.21199999999999999</v>
      </c>
      <c r="E10" s="5">
        <v>-1.0389999999999999</v>
      </c>
      <c r="F10" s="5">
        <v>0.23200000000000001</v>
      </c>
      <c r="G10" s="5">
        <v>-2.1989999999999998</v>
      </c>
      <c r="H10" s="5">
        <v>0.45500000000000002</v>
      </c>
      <c r="I10" s="6">
        <f t="shared" si="1"/>
        <v>-1.2602857142857142</v>
      </c>
      <c r="K10" s="15" t="s">
        <v>13</v>
      </c>
      <c r="L10" s="5">
        <v>-0.625</v>
      </c>
      <c r="M10" s="5">
        <v>-1.4890000000000001</v>
      </c>
      <c r="N10" s="5">
        <v>-0.20399999999999999</v>
      </c>
      <c r="O10" s="5">
        <v>-4.0170000000000003</v>
      </c>
      <c r="P10" s="5">
        <v>-0.75700000000000001</v>
      </c>
      <c r="Q10" s="5">
        <v>-0.97699999999999998</v>
      </c>
      <c r="R10" s="5">
        <v>-0.32800000000000001</v>
      </c>
      <c r="S10" s="6">
        <f t="shared" si="0"/>
        <v>-1.1995714285714285</v>
      </c>
    </row>
  </sheetData>
  <mergeCells count="2">
    <mergeCell ref="A1:I1"/>
    <mergeCell ref="K1:S1"/>
  </mergeCells>
  <conditionalFormatting sqref="B3:B1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FEA5-D99C-4010-97D0-713E1D3417A5}">
  <dimension ref="A1:E31"/>
  <sheetViews>
    <sheetView tabSelected="1" zoomScale="115" zoomScaleNormal="115" workbookViewId="0">
      <selection activeCell="D1" sqref="D1:E10"/>
    </sheetView>
  </sheetViews>
  <sheetFormatPr baseColWidth="10" defaultColWidth="8.88671875" defaultRowHeight="13.8" x14ac:dyDescent="0.3"/>
  <cols>
    <col min="1" max="1" width="16.77734375" style="20" customWidth="1"/>
    <col min="2" max="2" width="16.77734375" style="1" customWidth="1"/>
    <col min="3" max="3" width="8.88671875" style="1"/>
    <col min="4" max="4" width="19.77734375" style="20" customWidth="1"/>
    <col min="5" max="5" width="19.77734375" style="1" customWidth="1"/>
    <col min="6" max="16384" width="8.88671875" style="1"/>
  </cols>
  <sheetData>
    <row r="1" spans="1:5" s="20" customFormat="1" ht="30" customHeight="1" thickBot="1" x14ac:dyDescent="0.35">
      <c r="A1" s="19" t="s">
        <v>20</v>
      </c>
      <c r="B1" s="19"/>
      <c r="D1" s="19" t="s">
        <v>24</v>
      </c>
      <c r="E1" s="19"/>
    </row>
    <row r="2" spans="1:5" s="20" customFormat="1" ht="19.95" customHeight="1" thickBot="1" x14ac:dyDescent="0.35">
      <c r="A2" s="9" t="s">
        <v>16</v>
      </c>
      <c r="B2" s="12" t="s">
        <v>17</v>
      </c>
      <c r="D2" s="9" t="s">
        <v>16</v>
      </c>
      <c r="E2" s="12" t="s">
        <v>17</v>
      </c>
    </row>
    <row r="3" spans="1:5" ht="19.95" customHeight="1" x14ac:dyDescent="0.3">
      <c r="A3" s="16" t="s">
        <v>7</v>
      </c>
      <c r="B3" s="7">
        <v>98.82</v>
      </c>
      <c r="D3" s="16" t="s">
        <v>8</v>
      </c>
      <c r="E3" s="7">
        <v>82.07</v>
      </c>
    </row>
    <row r="4" spans="1:5" ht="19.95" customHeight="1" x14ac:dyDescent="0.3">
      <c r="A4" s="17" t="s">
        <v>8</v>
      </c>
      <c r="B4" s="7">
        <v>82.07</v>
      </c>
      <c r="D4" s="17" t="s">
        <v>7</v>
      </c>
      <c r="E4" s="7">
        <v>98.82</v>
      </c>
    </row>
    <row r="5" spans="1:5" ht="19.95" customHeight="1" x14ac:dyDescent="0.3">
      <c r="A5" s="17" t="s">
        <v>9</v>
      </c>
      <c r="B5" s="7">
        <v>249.05</v>
      </c>
      <c r="D5" s="17" t="s">
        <v>11</v>
      </c>
      <c r="E5" s="7">
        <v>137.13</v>
      </c>
    </row>
    <row r="6" spans="1:5" ht="19.95" customHeight="1" x14ac:dyDescent="0.3">
      <c r="A6" s="17" t="s">
        <v>10</v>
      </c>
      <c r="B6" s="7">
        <v>495.8</v>
      </c>
      <c r="D6" s="17" t="s">
        <v>12</v>
      </c>
      <c r="E6" s="7">
        <v>188.07</v>
      </c>
    </row>
    <row r="7" spans="1:5" ht="19.95" customHeight="1" x14ac:dyDescent="0.3">
      <c r="A7" s="17" t="s">
        <v>11</v>
      </c>
      <c r="B7" s="7">
        <v>137.13</v>
      </c>
      <c r="D7" s="17" t="s">
        <v>9</v>
      </c>
      <c r="E7" s="7">
        <v>249.05</v>
      </c>
    </row>
    <row r="8" spans="1:5" ht="19.95" customHeight="1" x14ac:dyDescent="0.3">
      <c r="A8" s="17" t="s">
        <v>12</v>
      </c>
      <c r="B8" s="7">
        <v>188.07</v>
      </c>
      <c r="D8" s="17" t="s">
        <v>13</v>
      </c>
      <c r="E8" s="7">
        <v>336.09</v>
      </c>
    </row>
    <row r="9" spans="1:5" ht="19.95" customHeight="1" x14ac:dyDescent="0.3">
      <c r="A9" s="17" t="s">
        <v>13</v>
      </c>
      <c r="B9" s="7">
        <v>336.09</v>
      </c>
      <c r="D9" s="17" t="s">
        <v>14</v>
      </c>
      <c r="E9" s="7">
        <v>422.95</v>
      </c>
    </row>
    <row r="10" spans="1:5" ht="19.95" customHeight="1" thickBot="1" x14ac:dyDescent="0.35">
      <c r="A10" s="15" t="s">
        <v>14</v>
      </c>
      <c r="B10" s="8">
        <v>422.95</v>
      </c>
      <c r="D10" s="15" t="s">
        <v>10</v>
      </c>
      <c r="E10" s="8">
        <v>495.8</v>
      </c>
    </row>
    <row r="11" spans="1:5" ht="19.95" customHeight="1" x14ac:dyDescent="0.3"/>
    <row r="12" spans="1:5" ht="19.95" customHeight="1" x14ac:dyDescent="0.3"/>
    <row r="13" spans="1:5" ht="19.95" customHeight="1" x14ac:dyDescent="0.3"/>
    <row r="14" spans="1:5" ht="19.95" customHeight="1" x14ac:dyDescent="0.3"/>
    <row r="15" spans="1:5" ht="19.95" customHeight="1" x14ac:dyDescent="0.3"/>
    <row r="16" spans="1:5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</sheetData>
  <mergeCells count="2">
    <mergeCell ref="A1:B1"/>
    <mergeCell ref="D1:E1"/>
  </mergeCells>
  <conditionalFormatting sqref="B3:B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MSE</vt:lpstr>
      <vt:lpstr>R_squared</vt:lpstr>
      <vt:lpstr>Training_time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González Hernádez</cp:lastModifiedBy>
  <cp:lastPrinted>2024-07-07T22:00:07Z</cp:lastPrinted>
  <dcterms:created xsi:type="dcterms:W3CDTF">2024-07-06T20:45:40Z</dcterms:created>
  <dcterms:modified xsi:type="dcterms:W3CDTF">2024-08-20T18:05:20Z</dcterms:modified>
</cp:coreProperties>
</file>