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C9B9263E-343D-4669-8F2E-43BC925F9952}" xr6:coauthVersionLast="47" xr6:coauthVersionMax="47" xr10:uidLastSave="{00000000-0000-0000-0000-000000000000}"/>
  <bookViews>
    <workbookView xWindow="-28920" yWindow="2610" windowWidth="29040" windowHeight="15840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Training_time!$D$2:$E$7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7" i="2"/>
  <c r="S5" i="2"/>
  <c r="S6" i="2"/>
  <c r="S3" i="1"/>
  <c r="S4" i="1"/>
  <c r="S7" i="1"/>
  <c r="S5" i="1"/>
  <c r="S6" i="1"/>
  <c r="I3" i="2"/>
  <c r="I4" i="2"/>
  <c r="I5" i="2"/>
  <c r="I6" i="2"/>
  <c r="I7" i="2"/>
  <c r="I3" i="1"/>
  <c r="I4" i="1"/>
  <c r="I5" i="1"/>
  <c r="I6" i="1"/>
  <c r="I7" i="1"/>
</calcChain>
</file>

<file path=xl/sharedStrings.xml><?xml version="1.0" encoding="utf-8"?>
<sst xmlns="http://schemas.openxmlformats.org/spreadsheetml/2006/main" count="76" uniqueCount="23">
  <si>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</si>
  <si>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</si>
  <si>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</si>
  <si>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</si>
  <si>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</si>
  <si>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</si>
  <si>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</si>
  <si>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T9</t>
  </si>
  <si>
    <t>T10</t>
  </si>
  <si>
    <t>T11</t>
  </si>
  <si>
    <t>T12</t>
  </si>
  <si>
    <t>T13</t>
  </si>
  <si>
    <t>Mean</t>
  </si>
  <si>
    <t>Model</t>
  </si>
  <si>
    <t>Training time [s]</t>
  </si>
  <si>
    <t>Soil Temperature</t>
  </si>
  <si>
    <t>Relative Humidity</t>
  </si>
  <si>
    <t>Training Time (Sorted by model)</t>
  </si>
  <si>
    <t>MSE (Sorted by model)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</si>
  <si>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</si>
  <si>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</si>
  <si>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training time)</t>
  </si>
  <si>
    <t>MSE (Sorted by 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</si>
</sst>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2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Normal="100" workbookViewId="0">
      <selection activeCell="T10" sqref="T10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6" width="15.6640625" style="1" bestFit="1" customWidth="1"/>
    <col min="7" max="7" width="1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6" width="15.6640625" style="1" bestFit="1" customWidth="1"/>
    <col min="17" max="17" width="1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5" t="s">
        <v>18</v>
      </c>
      <c r="B1" s="15"/>
      <c r="C1" s="15"/>
      <c r="D1" s="15"/>
      <c r="E1" s="15"/>
      <c r="F1" s="15"/>
      <c r="G1" s="15"/>
      <c r="H1" s="15"/>
      <c r="I1" s="15"/>
      <c r="K1" s="15" t="s">
        <v>22</v>
      </c>
      <c r="L1" s="15"/>
      <c r="M1" s="15"/>
      <c r="N1" s="15"/>
      <c r="O1" s="15"/>
      <c r="P1" s="15"/>
      <c r="Q1" s="15"/>
      <c r="R1" s="15"/>
      <c r="S1" s="15"/>
    </row>
    <row r="2" spans="1:19" s="21" customFormat="1" ht="19.95" customHeight="1" thickBot="1" x14ac:dyDescent="0.35">
      <c r="A2" s="17" t="s">
        <v>13</v>
      </c>
      <c r="B2" s="18" t="s">
        <v>0</v>
      </c>
      <c r="C2" s="18" t="s">
        <v>1</v>
      </c>
      <c r="D2" s="18" t="s">
        <v>2</v>
      </c>
      <c r="E2" s="18" t="s">
        <v>3</v>
      </c>
      <c r="F2" s="18" t="s">
        <v>16</v>
      </c>
      <c r="G2" s="18" t="s">
        <v>15</v>
      </c>
      <c r="H2" s="19" t="s">
        <v>6</v>
      </c>
      <c r="I2" s="20" t="s">
        <v>12</v>
      </c>
      <c r="K2" s="17" t="s">
        <v>13</v>
      </c>
      <c r="L2" s="18" t="s">
        <v>0</v>
      </c>
      <c r="M2" s="18" t="s">
        <v>1</v>
      </c>
      <c r="N2" s="18" t="s">
        <v>2</v>
      </c>
      <c r="O2" s="18" t="s">
        <v>3</v>
      </c>
      <c r="P2" s="18" t="s">
        <v>16</v>
      </c>
      <c r="Q2" s="18" t="s">
        <v>15</v>
      </c>
      <c r="R2" s="19" t="s">
        <v>6</v>
      </c>
      <c r="S2" s="20" t="s">
        <v>12</v>
      </c>
    </row>
    <row r="3" spans="1:19" ht="19.95" customHeight="1" x14ac:dyDescent="0.3">
      <c r="A3" s="22" t="s">
        <v>7</v>
      </c>
      <c r="B3" s="3">
        <v>-17.250018699999998</v>
      </c>
      <c r="C3" s="3">
        <v>-31.888963799999999</v>
      </c>
      <c r="D3" s="3">
        <v>-14.0132931</v>
      </c>
      <c r="E3" s="3">
        <v>-17.640318300000001</v>
      </c>
      <c r="F3" s="3">
        <v>-14.982514200000001</v>
      </c>
      <c r="G3" s="3">
        <v>-12.2655283</v>
      </c>
      <c r="H3" s="3">
        <v>-18.328409300000001</v>
      </c>
      <c r="I3" s="4">
        <f>AVERAGE(B3:H3)</f>
        <v>-18.052720814285713</v>
      </c>
      <c r="K3" s="22" t="s">
        <v>11</v>
      </c>
      <c r="L3" s="3">
        <v>-22.651688400000001</v>
      </c>
      <c r="M3" s="3">
        <v>-25.245136800000001</v>
      </c>
      <c r="N3" s="3">
        <v>-14.0649937</v>
      </c>
      <c r="O3" s="3">
        <v>-21.347769100000001</v>
      </c>
      <c r="P3" s="3">
        <v>-14.3514952</v>
      </c>
      <c r="Q3" s="3">
        <v>-12.0631833</v>
      </c>
      <c r="R3" s="3">
        <v>-16.922112500000001</v>
      </c>
      <c r="S3" s="4">
        <f>AVERAGE(L3:R3)</f>
        <v>-18.092339857142857</v>
      </c>
    </row>
    <row r="4" spans="1:19" ht="19.95" customHeight="1" x14ac:dyDescent="0.3">
      <c r="A4" s="23" t="s">
        <v>8</v>
      </c>
      <c r="B4" s="3">
        <v>-19.5548067</v>
      </c>
      <c r="C4" s="3">
        <v>-25.028890799999999</v>
      </c>
      <c r="D4" s="3">
        <v>-13.334423900000001</v>
      </c>
      <c r="E4" s="3">
        <v>-31.577105599999999</v>
      </c>
      <c r="F4" s="3">
        <v>-14.161092699999999</v>
      </c>
      <c r="G4" s="3">
        <v>-22.432455399999998</v>
      </c>
      <c r="H4" s="3">
        <v>-16.625015600000001</v>
      </c>
      <c r="I4" s="4">
        <f>AVERAGE(B4:H4)</f>
        <v>-20.387684385714287</v>
      </c>
      <c r="K4" s="23" t="s">
        <v>10</v>
      </c>
      <c r="L4" s="3">
        <v>-21.9155008</v>
      </c>
      <c r="M4" s="3">
        <v>-34.797186600000003</v>
      </c>
      <c r="N4" s="3">
        <v>-14.1095326</v>
      </c>
      <c r="O4" s="3">
        <v>-27.610312499999999</v>
      </c>
      <c r="P4" s="3">
        <v>-13.4932493</v>
      </c>
      <c r="Q4" s="3">
        <v>-17.295736099999999</v>
      </c>
      <c r="R4" s="3">
        <v>-15.225873399999999</v>
      </c>
      <c r="S4" s="4">
        <f>AVERAGE(L4:R4)</f>
        <v>-20.635341614285718</v>
      </c>
    </row>
    <row r="5" spans="1:19" ht="19.95" customHeight="1" x14ac:dyDescent="0.3">
      <c r="A5" s="23" t="s">
        <v>9</v>
      </c>
      <c r="B5" s="3">
        <v>-15.7261474</v>
      </c>
      <c r="C5" s="3">
        <v>-27.276750199999999</v>
      </c>
      <c r="D5" s="3">
        <v>-13.1792315</v>
      </c>
      <c r="E5" s="3">
        <v>-24.939641999999999</v>
      </c>
      <c r="F5" s="3">
        <v>-11.275166199999999</v>
      </c>
      <c r="G5" s="3">
        <v>-16.593104499999999</v>
      </c>
      <c r="H5" s="3">
        <v>-15.2160967</v>
      </c>
      <c r="I5" s="4">
        <f>AVERAGE(B5:H5)</f>
        <v>-17.74373407142857</v>
      </c>
      <c r="K5" s="23" t="s">
        <v>8</v>
      </c>
      <c r="L5" s="3">
        <v>-19.5548067</v>
      </c>
      <c r="M5" s="3">
        <v>-25.028890799999999</v>
      </c>
      <c r="N5" s="3">
        <v>-13.334423900000001</v>
      </c>
      <c r="O5" s="3">
        <v>-31.577105599999999</v>
      </c>
      <c r="P5" s="3">
        <v>-14.161092699999999</v>
      </c>
      <c r="Q5" s="3">
        <v>-22.432455399999998</v>
      </c>
      <c r="R5" s="3">
        <v>-16.625015600000001</v>
      </c>
      <c r="S5" s="4">
        <f>AVERAGE(L5:R5)</f>
        <v>-20.387684385714287</v>
      </c>
    </row>
    <row r="6" spans="1:19" ht="19.95" customHeight="1" x14ac:dyDescent="0.3">
      <c r="A6" s="23" t="s">
        <v>10</v>
      </c>
      <c r="B6" s="3">
        <v>-21.9155008</v>
      </c>
      <c r="C6" s="3">
        <v>-34.797186600000003</v>
      </c>
      <c r="D6" s="3">
        <v>-14.1095326</v>
      </c>
      <c r="E6" s="3">
        <v>-27.610312499999999</v>
      </c>
      <c r="F6" s="3">
        <v>-13.4932493</v>
      </c>
      <c r="G6" s="3">
        <v>-17.295736099999999</v>
      </c>
      <c r="H6" s="3">
        <v>-15.225873399999999</v>
      </c>
      <c r="I6" s="4">
        <f>AVERAGE(B6:H6)</f>
        <v>-20.635341614285718</v>
      </c>
      <c r="K6" s="23" t="s">
        <v>7</v>
      </c>
      <c r="L6" s="3">
        <v>-17.250018699999998</v>
      </c>
      <c r="M6" s="3">
        <v>-31.888963799999999</v>
      </c>
      <c r="N6" s="3">
        <v>-14.0132931</v>
      </c>
      <c r="O6" s="3">
        <v>-17.640318300000001</v>
      </c>
      <c r="P6" s="3">
        <v>-14.982514200000001</v>
      </c>
      <c r="Q6" s="3">
        <v>-12.2655283</v>
      </c>
      <c r="R6" s="3">
        <v>-18.328409300000001</v>
      </c>
      <c r="S6" s="4">
        <f>AVERAGE(L6:R6)</f>
        <v>-18.052720814285713</v>
      </c>
    </row>
    <row r="7" spans="1:19" ht="19.95" customHeight="1" thickBot="1" x14ac:dyDescent="0.35">
      <c r="A7" s="24" t="s">
        <v>11</v>
      </c>
      <c r="B7" s="6">
        <v>-22.651688400000001</v>
      </c>
      <c r="C7" s="6">
        <v>-25.245136800000001</v>
      </c>
      <c r="D7" s="6">
        <v>-14.0649937</v>
      </c>
      <c r="E7" s="6">
        <v>-21.347769100000001</v>
      </c>
      <c r="F7" s="6">
        <v>-14.3514952</v>
      </c>
      <c r="G7" s="6">
        <v>-12.0631833</v>
      </c>
      <c r="H7" s="6">
        <v>-16.922112500000001</v>
      </c>
      <c r="I7" s="7">
        <f>AVERAGE(B7:H7)</f>
        <v>-18.092339857142857</v>
      </c>
      <c r="K7" s="24" t="s">
        <v>9</v>
      </c>
      <c r="L7" s="6">
        <v>-15.7261474</v>
      </c>
      <c r="M7" s="6">
        <v>-27.276750199999999</v>
      </c>
      <c r="N7" s="6">
        <v>-13.1792315</v>
      </c>
      <c r="O7" s="6">
        <v>-24.939641999999999</v>
      </c>
      <c r="P7" s="6">
        <v>-11.275166199999999</v>
      </c>
      <c r="Q7" s="6">
        <v>-16.593104499999999</v>
      </c>
      <c r="R7" s="6">
        <v>-15.2160967</v>
      </c>
      <c r="S7" s="7">
        <f>AVERAGE(L7:R7)</f>
        <v>-17.74373407142857</v>
      </c>
    </row>
    <row r="8" spans="1:19" ht="19.95" customHeight="1" x14ac:dyDescent="0.3"/>
    <row r="9" spans="1:19" ht="19.95" customHeight="1" x14ac:dyDescent="0.3"/>
    <row r="10" spans="1:19" ht="19.95" customHeight="1" x14ac:dyDescent="0.3"/>
    <row r="11" spans="1:19" ht="19.95" customHeight="1" x14ac:dyDescent="0.3">
      <c r="H11" s="14"/>
    </row>
    <row r="12" spans="1:19" ht="19.95" customHeight="1" x14ac:dyDescent="0.3"/>
    <row r="13" spans="1:19" ht="19.95" customHeight="1" x14ac:dyDescent="0.3"/>
    <row r="14" spans="1:19" ht="19.95" customHeight="1" x14ac:dyDescent="0.3"/>
    <row r="15" spans="1:19" ht="19.95" customHeight="1" x14ac:dyDescent="0.3"/>
    <row r="16" spans="1:19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sortState xmlns:xlrd2="http://schemas.microsoft.com/office/spreadsheetml/2017/richdata2" ref="K3:S7">
    <sortCondition ref="L2:L7"/>
  </sortState>
  <mergeCells count="2">
    <mergeCell ref="A1:I1"/>
    <mergeCell ref="K1:S1"/>
  </mergeCells>
  <conditionalFormatting sqref="B3:B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zoomScaleNormal="100" workbookViewId="0">
      <selection activeCell="K22" sqref="K22"/>
    </sheetView>
  </sheetViews>
  <sheetFormatPr baseColWidth="10" defaultColWidth="8.88671875" defaultRowHeight="19.95" customHeight="1" x14ac:dyDescent="0.3"/>
  <cols>
    <col min="1" max="1" width="6.109375" style="21" bestFit="1" customWidth="1"/>
    <col min="2" max="2" width="8.5546875" style="1" bestFit="1" customWidth="1"/>
    <col min="3" max="3" width="16.6640625" style="1" bestFit="1" customWidth="1"/>
    <col min="4" max="4" width="5.1093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21" bestFit="1" customWidth="1"/>
    <col min="12" max="12" width="8.5546875" style="1" bestFit="1" customWidth="1"/>
    <col min="13" max="13" width="16.6640625" style="1" bestFit="1" customWidth="1"/>
    <col min="14" max="14" width="5.1093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5" t="s">
        <v>19</v>
      </c>
      <c r="B1" s="15"/>
      <c r="C1" s="15"/>
      <c r="D1" s="15"/>
      <c r="E1" s="15"/>
      <c r="F1" s="15"/>
      <c r="G1" s="15"/>
      <c r="H1" s="15"/>
      <c r="I1" s="15"/>
      <c r="K1" s="15" t="s">
        <v>20</v>
      </c>
      <c r="L1" s="15"/>
      <c r="M1" s="15"/>
      <c r="N1" s="15"/>
      <c r="O1" s="15"/>
      <c r="P1" s="15"/>
      <c r="Q1" s="15"/>
      <c r="R1" s="15"/>
      <c r="S1" s="15"/>
    </row>
    <row r="2" spans="1:19" s="21" customFormat="1" ht="19.95" customHeight="1" thickBot="1" x14ac:dyDescent="0.35">
      <c r="A2" s="17" t="s">
        <v>13</v>
      </c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20" t="s">
        <v>12</v>
      </c>
      <c r="K2" s="17" t="s">
        <v>13</v>
      </c>
      <c r="L2" s="18" t="s">
        <v>0</v>
      </c>
      <c r="M2" s="18" t="s">
        <v>1</v>
      </c>
      <c r="N2" s="18" t="s">
        <v>2</v>
      </c>
      <c r="O2" s="18" t="s">
        <v>3</v>
      </c>
      <c r="P2" s="18" t="s">
        <v>4</v>
      </c>
      <c r="Q2" s="18" t="s">
        <v>5</v>
      </c>
      <c r="R2" s="18" t="s">
        <v>6</v>
      </c>
      <c r="S2" s="20" t="s">
        <v>12</v>
      </c>
    </row>
    <row r="3" spans="1:19" ht="19.95" customHeight="1" x14ac:dyDescent="0.3">
      <c r="A3" s="22" t="s">
        <v>7</v>
      </c>
      <c r="B3" s="3">
        <v>0.15</v>
      </c>
      <c r="C3" s="3">
        <v>-6.9770000000000003</v>
      </c>
      <c r="D3" s="3">
        <v>0.30599999999999999</v>
      </c>
      <c r="E3" s="3">
        <v>-36.598999999999997</v>
      </c>
      <c r="F3" s="3">
        <v>0.372</v>
      </c>
      <c r="G3" s="3">
        <v>-14.78</v>
      </c>
      <c r="H3" s="3">
        <v>0.625</v>
      </c>
      <c r="I3" s="4">
        <f>AVERAGE(B3:H3)</f>
        <v>-8.1289999999999996</v>
      </c>
      <c r="K3" s="22" t="s">
        <v>11</v>
      </c>
      <c r="L3" s="3">
        <v>0.755</v>
      </c>
      <c r="M3" s="3">
        <v>-35.832999999999998</v>
      </c>
      <c r="N3" s="3">
        <v>0.315</v>
      </c>
      <c r="O3" s="3">
        <v>-15.010999999999999</v>
      </c>
      <c r="P3" s="3">
        <v>0.27400000000000002</v>
      </c>
      <c r="Q3" s="3">
        <v>-15.532</v>
      </c>
      <c r="R3" s="3">
        <v>0.48199999999999998</v>
      </c>
      <c r="S3" s="4">
        <f>AVERAGE(L3:R3)</f>
        <v>-9.2214285714285715</v>
      </c>
    </row>
    <row r="4" spans="1:19" ht="19.95" customHeight="1" x14ac:dyDescent="0.3">
      <c r="A4" s="23" t="s">
        <v>8</v>
      </c>
      <c r="B4" s="3">
        <v>0.5</v>
      </c>
      <c r="C4" s="3">
        <v>-37.713999999999999</v>
      </c>
      <c r="D4" s="3">
        <v>0.189</v>
      </c>
      <c r="E4" s="3">
        <v>-0.51900000000000002</v>
      </c>
      <c r="F4" s="3">
        <v>0.24099999999999999</v>
      </c>
      <c r="G4" s="3">
        <v>-0.51800000000000002</v>
      </c>
      <c r="H4" s="3">
        <v>0.44500000000000001</v>
      </c>
      <c r="I4" s="4">
        <f>AVERAGE(B4:H4)</f>
        <v>-5.339428571428571</v>
      </c>
      <c r="K4" s="23" t="s">
        <v>10</v>
      </c>
      <c r="L4" s="3">
        <v>0.71</v>
      </c>
      <c r="M4" s="3">
        <v>-3.0840000000000001</v>
      </c>
      <c r="N4" s="3">
        <v>0.32200000000000001</v>
      </c>
      <c r="O4" s="3">
        <v>-2.786</v>
      </c>
      <c r="P4" s="3">
        <v>0.115</v>
      </c>
      <c r="Q4" s="3">
        <v>-3.9550000000000001</v>
      </c>
      <c r="R4" s="3">
        <v>0.23400000000000001</v>
      </c>
      <c r="S4" s="4">
        <f>AVERAGE(L4:R4)</f>
        <v>-1.2062857142857144</v>
      </c>
    </row>
    <row r="5" spans="1:19" ht="19.95" customHeight="1" x14ac:dyDescent="0.3">
      <c r="A5" s="23" t="s">
        <v>9</v>
      </c>
      <c r="B5" s="3">
        <v>-0.20699999999999999</v>
      </c>
      <c r="C5" s="3">
        <v>-22.071999999999999</v>
      </c>
      <c r="D5" s="3">
        <v>0.16</v>
      </c>
      <c r="E5" s="3">
        <v>-6.0019999999999998</v>
      </c>
      <c r="F5" s="3">
        <v>-0.47399999999999998</v>
      </c>
      <c r="G5" s="3">
        <v>-4.8259999999999996</v>
      </c>
      <c r="H5" s="3">
        <v>0.23200000000000001</v>
      </c>
      <c r="I5" s="4">
        <f>AVERAGE(B5:H5)</f>
        <v>-4.7412857142857145</v>
      </c>
      <c r="K5" s="23" t="s">
        <v>8</v>
      </c>
      <c r="L5" s="3">
        <v>0.5</v>
      </c>
      <c r="M5" s="3">
        <v>-37.713999999999999</v>
      </c>
      <c r="N5" s="3">
        <v>0.189</v>
      </c>
      <c r="O5" s="3">
        <v>-0.51900000000000002</v>
      </c>
      <c r="P5" s="3">
        <v>0.24099999999999999</v>
      </c>
      <c r="Q5" s="3">
        <v>-0.51800000000000002</v>
      </c>
      <c r="R5" s="3">
        <v>0.44500000000000001</v>
      </c>
      <c r="S5" s="4">
        <f>AVERAGE(L5:R5)</f>
        <v>-5.339428571428571</v>
      </c>
    </row>
    <row r="6" spans="1:19" ht="19.95" customHeight="1" x14ac:dyDescent="0.3">
      <c r="A6" s="23" t="s">
        <v>10</v>
      </c>
      <c r="B6" s="3">
        <v>0.71</v>
      </c>
      <c r="C6" s="3">
        <v>-3.0840000000000001</v>
      </c>
      <c r="D6" s="3">
        <v>0.32200000000000001</v>
      </c>
      <c r="E6" s="3">
        <v>-2.786</v>
      </c>
      <c r="F6" s="3">
        <v>0.115</v>
      </c>
      <c r="G6" s="3">
        <v>-3.9550000000000001</v>
      </c>
      <c r="H6" s="3">
        <v>0.23400000000000001</v>
      </c>
      <c r="I6" s="4">
        <f>AVERAGE(B6:H6)</f>
        <v>-1.2062857142857144</v>
      </c>
      <c r="K6" s="23" t="s">
        <v>7</v>
      </c>
      <c r="L6" s="3">
        <v>0.15</v>
      </c>
      <c r="M6" s="3">
        <v>-6.9770000000000003</v>
      </c>
      <c r="N6" s="3">
        <v>0.30599999999999999</v>
      </c>
      <c r="O6" s="3">
        <v>-36.598999999999997</v>
      </c>
      <c r="P6" s="3">
        <v>0.372</v>
      </c>
      <c r="Q6" s="3">
        <v>-14.78</v>
      </c>
      <c r="R6" s="3">
        <v>0.625</v>
      </c>
      <c r="S6" s="4">
        <f>AVERAGE(L6:R6)</f>
        <v>-8.1289999999999996</v>
      </c>
    </row>
    <row r="7" spans="1:19" ht="19.95" customHeight="1" thickBot="1" x14ac:dyDescent="0.35">
      <c r="A7" s="24" t="s">
        <v>11</v>
      </c>
      <c r="B7" s="6">
        <v>0.755</v>
      </c>
      <c r="C7" s="6">
        <v>-35.832999999999998</v>
      </c>
      <c r="D7" s="6">
        <v>0.315</v>
      </c>
      <c r="E7" s="6">
        <v>-15.010999999999999</v>
      </c>
      <c r="F7" s="6">
        <v>0.27400000000000002</v>
      </c>
      <c r="G7" s="6">
        <v>-15.532</v>
      </c>
      <c r="H7" s="6">
        <v>0.48199999999999998</v>
      </c>
      <c r="I7" s="7">
        <f>AVERAGE(B7:H7)</f>
        <v>-9.2214285714285715</v>
      </c>
      <c r="K7" s="24" t="s">
        <v>9</v>
      </c>
      <c r="L7" s="6">
        <v>-0.20699999999999999</v>
      </c>
      <c r="M7" s="6">
        <v>-22.071999999999999</v>
      </c>
      <c r="N7" s="6">
        <v>0.16</v>
      </c>
      <c r="O7" s="6">
        <v>-6.0019999999999998</v>
      </c>
      <c r="P7" s="6">
        <v>-0.47399999999999998</v>
      </c>
      <c r="Q7" s="6">
        <v>-4.8259999999999996</v>
      </c>
      <c r="R7" s="6">
        <v>0.23200000000000001</v>
      </c>
      <c r="S7" s="7">
        <f>AVERAGE(L7:R7)</f>
        <v>-4.7412857142857145</v>
      </c>
    </row>
  </sheetData>
  <sortState xmlns:xlrd2="http://schemas.microsoft.com/office/spreadsheetml/2017/richdata2" ref="K3:S7">
    <sortCondition descending="1" ref="L2:L7"/>
  </sortState>
  <mergeCells count="2">
    <mergeCell ref="A1:I1"/>
    <mergeCell ref="K1:S1"/>
  </mergeCells>
  <conditionalFormatting sqref="B3:B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FEA5-D99C-4010-97D0-713E1D3417A5}">
  <dimension ref="A1:E31"/>
  <sheetViews>
    <sheetView zoomScaleNormal="100" workbookViewId="0">
      <selection activeCell="H10" sqref="H10"/>
    </sheetView>
  </sheetViews>
  <sheetFormatPr baseColWidth="10" defaultColWidth="8.886718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8.88671875" style="1"/>
  </cols>
  <sheetData>
    <row r="1" spans="1:5" ht="30" customHeight="1" thickBot="1" x14ac:dyDescent="0.35">
      <c r="A1" s="16" t="s">
        <v>17</v>
      </c>
      <c r="B1" s="16"/>
      <c r="D1" s="16" t="s">
        <v>21</v>
      </c>
      <c r="E1" s="16"/>
    </row>
    <row r="2" spans="1:5" ht="19.95" customHeight="1" thickBot="1" x14ac:dyDescent="0.35">
      <c r="A2" s="12" t="s">
        <v>13</v>
      </c>
      <c r="B2" s="13" t="s">
        <v>14</v>
      </c>
      <c r="D2" s="12" t="s">
        <v>13</v>
      </c>
      <c r="E2" s="13" t="s">
        <v>14</v>
      </c>
    </row>
    <row r="3" spans="1:5" ht="19.95" customHeight="1" x14ac:dyDescent="0.3">
      <c r="A3" s="11" t="s">
        <v>7</v>
      </c>
      <c r="B3" s="9">
        <v>246.61</v>
      </c>
      <c r="D3" s="11" t="s">
        <v>7</v>
      </c>
      <c r="E3" s="9">
        <v>246.61</v>
      </c>
    </row>
    <row r="4" spans="1:5" ht="19.95" customHeight="1" x14ac:dyDescent="0.3">
      <c r="A4" s="8" t="s">
        <v>8</v>
      </c>
      <c r="B4" s="9">
        <v>255.4</v>
      </c>
      <c r="D4" s="8" t="s">
        <v>8</v>
      </c>
      <c r="E4" s="9">
        <v>255.4</v>
      </c>
    </row>
    <row r="5" spans="1:5" ht="19.95" customHeight="1" x14ac:dyDescent="0.3">
      <c r="A5" s="8" t="s">
        <v>9</v>
      </c>
      <c r="B5" s="9">
        <v>260.8</v>
      </c>
      <c r="D5" s="8" t="s">
        <v>11</v>
      </c>
      <c r="E5" s="9">
        <v>257.08</v>
      </c>
    </row>
    <row r="6" spans="1:5" ht="19.95" customHeight="1" x14ac:dyDescent="0.3">
      <c r="A6" s="8" t="s">
        <v>10</v>
      </c>
      <c r="B6" s="9">
        <v>257.13</v>
      </c>
      <c r="D6" s="8" t="s">
        <v>10</v>
      </c>
      <c r="E6" s="9">
        <v>257.13</v>
      </c>
    </row>
    <row r="7" spans="1:5" ht="19.95" customHeight="1" thickBot="1" x14ac:dyDescent="0.35">
      <c r="A7" s="5" t="s">
        <v>11</v>
      </c>
      <c r="B7" s="10">
        <v>257.08</v>
      </c>
      <c r="D7" s="5" t="s">
        <v>9</v>
      </c>
      <c r="E7" s="10">
        <v>260.8</v>
      </c>
    </row>
    <row r="8" spans="1:5" ht="19.95" customHeight="1" x14ac:dyDescent="0.3"/>
    <row r="9" spans="1:5" ht="19.95" customHeight="1" x14ac:dyDescent="0.3"/>
    <row r="10" spans="1:5" ht="19.95" customHeight="1" x14ac:dyDescent="0.3"/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B1"/>
    <mergeCell ref="D1:E1"/>
  </mergeCells>
  <conditionalFormatting sqref="B3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2024-07-07T22:00:07Z</cp:lastPrinted>
  <dcterms:created xsi:type="dcterms:W3CDTF">2024-07-06T20:45:40Z</dcterms:created>
  <dcterms:modified xsi:type="dcterms:W3CDTF">2024-08-20T16:07:56Z</dcterms:modified>
</cp:coreProperties>
</file>