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734F1D5B-2C64-4B82-9CFF-C9FC3D8F357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S5" i="1"/>
  <c r="S4" i="2"/>
  <c r="S3" i="2"/>
  <c r="S5" i="2"/>
  <c r="I3" i="2"/>
  <c r="I4" i="2"/>
  <c r="I5" i="2"/>
  <c r="I3" i="1"/>
  <c r="I4" i="1"/>
  <c r="I5" i="1"/>
</calcChain>
</file>

<file path=xl/sharedStrings.xml><?xml version="1.0" encoding="utf-8"?>
<sst xmlns="http://schemas.openxmlformats.org/spreadsheetml/2006/main" count="58" uniqueCount="20">
  <si>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</si>
  <si>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</si>
  <si>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</si>
  <si>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</si>
  <si>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</si>
  <si>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</si>
  <si>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</si>
  <si>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T14</t>
  </si>
  <si>
    <t>T15</t>
  </si>
  <si>
    <t>T16</t>
  </si>
  <si>
    <t>Mean</t>
  </si>
  <si>
    <t>Model</t>
  </si>
  <si>
    <t>Training time [s]</t>
  </si>
  <si>
    <t>Soil Temperature</t>
  </si>
  <si>
    <t>Relative Humidity</t>
  </si>
  <si>
    <t>Training Time (Sorted by model)</t>
  </si>
  <si>
    <t>MSE (Sorted by model)</t>
  </si>
  <si>
    <t>MSE (Sorted by diamater)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</si>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</sst>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2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Normal="100" workbookViewId="0">
      <selection sqref="A1:I5"/>
    </sheetView>
  </sheetViews>
  <sheetFormatPr baseColWidth="10" defaultColWidth="8.88671875" defaultRowHeight="13.8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6.21875" style="1" bestFit="1" customWidth="1"/>
    <col min="5" max="5" width="10.33203125" style="1" bestFit="1" customWidth="1"/>
    <col min="6" max="6" width="15.44140625" style="1" bestFit="1" customWidth="1"/>
    <col min="7" max="7" width="14.88671875" style="1" bestFit="1" customWidth="1"/>
    <col min="8" max="8" width="11.3320312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6.21875" style="1" bestFit="1" customWidth="1"/>
    <col min="15" max="15" width="10.33203125" style="1" bestFit="1" customWidth="1"/>
    <col min="16" max="16" width="15.44140625" style="1" bestFit="1" customWidth="1"/>
    <col min="17" max="17" width="14.8867187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20" t="s">
        <v>16</v>
      </c>
      <c r="B1" s="20"/>
      <c r="C1" s="20"/>
      <c r="D1" s="20"/>
      <c r="E1" s="20"/>
      <c r="F1" s="20"/>
      <c r="G1" s="20"/>
      <c r="H1" s="20"/>
      <c r="I1" s="20"/>
      <c r="K1" s="20" t="s">
        <v>17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4" t="s">
        <v>11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14</v>
      </c>
      <c r="G2" s="16" t="s">
        <v>13</v>
      </c>
      <c r="H2" s="17" t="s">
        <v>6</v>
      </c>
      <c r="I2" s="15" t="s">
        <v>10</v>
      </c>
      <c r="K2" s="14" t="s">
        <v>11</v>
      </c>
      <c r="L2" s="16" t="s">
        <v>0</v>
      </c>
      <c r="M2" s="16" t="s">
        <v>1</v>
      </c>
      <c r="N2" s="16" t="s">
        <v>2</v>
      </c>
      <c r="O2" s="16" t="s">
        <v>3</v>
      </c>
      <c r="P2" s="16" t="s">
        <v>14</v>
      </c>
      <c r="Q2" s="16" t="s">
        <v>13</v>
      </c>
      <c r="R2" s="17" t="s">
        <v>6</v>
      </c>
      <c r="S2" s="15" t="s">
        <v>10</v>
      </c>
    </row>
    <row r="3" spans="1:19" ht="19.95" customHeight="1" x14ac:dyDescent="0.3">
      <c r="A3" s="7" t="s">
        <v>7</v>
      </c>
      <c r="B3" s="4">
        <v>-19.461395199999998</v>
      </c>
      <c r="C3" s="4">
        <v>-23.069005499999999</v>
      </c>
      <c r="D3" s="4">
        <v>-14.026277800000001</v>
      </c>
      <c r="E3" s="4">
        <v>-5.4594525000000003</v>
      </c>
      <c r="F3" s="4">
        <v>-19.150310300000001</v>
      </c>
      <c r="G3" s="4">
        <v>-12.1621197</v>
      </c>
      <c r="H3" s="4">
        <v>-20.3138197</v>
      </c>
      <c r="I3" s="5">
        <f>AVERAGE(B3:H3)</f>
        <v>-16.234625814285714</v>
      </c>
      <c r="K3" s="7" t="s">
        <v>8</v>
      </c>
      <c r="L3" s="4">
        <v>-20.476213999999999</v>
      </c>
      <c r="M3" s="4">
        <v>-30.296253199999999</v>
      </c>
      <c r="N3" s="4">
        <v>-14.2529889</v>
      </c>
      <c r="O3" s="4">
        <v>-34.5703502</v>
      </c>
      <c r="P3" s="4">
        <v>-15.438332000000001</v>
      </c>
      <c r="Q3" s="4">
        <v>-23.2839563</v>
      </c>
      <c r="R3" s="4">
        <v>-17.853883700000001</v>
      </c>
      <c r="S3" s="5">
        <f>AVERAGE(L3:R3)</f>
        <v>-22.310282614285715</v>
      </c>
    </row>
    <row r="4" spans="1:19" ht="19.95" customHeight="1" x14ac:dyDescent="0.3">
      <c r="A4" s="3" t="s">
        <v>8</v>
      </c>
      <c r="B4" s="4">
        <v>-20.476213999999999</v>
      </c>
      <c r="C4" s="4">
        <v>-30.296253199999999</v>
      </c>
      <c r="D4" s="4">
        <v>-14.2529889</v>
      </c>
      <c r="E4" s="4">
        <v>-34.5703502</v>
      </c>
      <c r="F4" s="4">
        <v>-15.438332000000001</v>
      </c>
      <c r="G4" s="4">
        <v>-23.2839563</v>
      </c>
      <c r="H4" s="4">
        <v>-17.853883700000001</v>
      </c>
      <c r="I4" s="5">
        <f>AVERAGE(B4:H4)</f>
        <v>-22.310282614285715</v>
      </c>
      <c r="K4" s="3" t="s">
        <v>9</v>
      </c>
      <c r="L4" s="4">
        <v>-19.754861399999999</v>
      </c>
      <c r="M4" s="4">
        <v>-37.6378755</v>
      </c>
      <c r="N4" s="4">
        <v>-13.064559300000001</v>
      </c>
      <c r="O4" s="4">
        <v>-24.5383557</v>
      </c>
      <c r="P4" s="4">
        <v>-8.3234320999999998</v>
      </c>
      <c r="Q4" s="4">
        <v>-12.232351700000001</v>
      </c>
      <c r="R4" s="4">
        <v>-16.7883104</v>
      </c>
      <c r="S4" s="5">
        <f>AVERAGE(L4:R4)</f>
        <v>-18.905678014285716</v>
      </c>
    </row>
    <row r="5" spans="1:19" ht="19.95" customHeight="1" thickBot="1" x14ac:dyDescent="0.35">
      <c r="A5" s="6" t="s">
        <v>9</v>
      </c>
      <c r="B5" s="8">
        <v>-19.754861399999999</v>
      </c>
      <c r="C5" s="8">
        <v>-37.6378755</v>
      </c>
      <c r="D5" s="8">
        <v>-13.064559300000001</v>
      </c>
      <c r="E5" s="8">
        <v>-24.5383557</v>
      </c>
      <c r="F5" s="8">
        <v>-8.3234320999999998</v>
      </c>
      <c r="G5" s="8">
        <v>-12.232351700000001</v>
      </c>
      <c r="H5" s="8">
        <v>-16.7883104</v>
      </c>
      <c r="I5" s="9">
        <f>AVERAGE(B5:H5)</f>
        <v>-18.905678014285716</v>
      </c>
      <c r="K5" s="6" t="s">
        <v>7</v>
      </c>
      <c r="L5" s="8">
        <v>-19.461395199999998</v>
      </c>
      <c r="M5" s="8">
        <v>-23.069005499999999</v>
      </c>
      <c r="N5" s="8">
        <v>-14.026277800000001</v>
      </c>
      <c r="O5" s="8">
        <v>-5.4594525000000003</v>
      </c>
      <c r="P5" s="8">
        <v>-19.150310300000001</v>
      </c>
      <c r="Q5" s="8">
        <v>-12.1621197</v>
      </c>
      <c r="R5" s="8">
        <v>-20.3138197</v>
      </c>
      <c r="S5" s="9">
        <f>AVERAGE(L5:R5)</f>
        <v>-16.234625814285714</v>
      </c>
    </row>
    <row r="6" spans="1:19" ht="19.95" customHeight="1" x14ac:dyDescent="0.3"/>
    <row r="7" spans="1:19" ht="19.95" customHeight="1" x14ac:dyDescent="0.3"/>
    <row r="8" spans="1:19" ht="19.95" customHeight="1" x14ac:dyDescent="0.3"/>
    <row r="9" spans="1:19" ht="19.95" customHeight="1" x14ac:dyDescent="0.3"/>
    <row r="10" spans="1:19" ht="19.95" customHeight="1" x14ac:dyDescent="0.3"/>
    <row r="11" spans="1:19" ht="19.95" customHeight="1" x14ac:dyDescent="0.3"/>
    <row r="12" spans="1:19" ht="19.95" customHeight="1" x14ac:dyDescent="0.3"/>
    <row r="13" spans="1:19" ht="19.95" customHeight="1" x14ac:dyDescent="0.3"/>
    <row r="14" spans="1:19" ht="19.95" customHeight="1" x14ac:dyDescent="0.3"/>
    <row r="15" spans="1:19" ht="19.95" customHeight="1" x14ac:dyDescent="0.3"/>
    <row r="16" spans="1:19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sortState xmlns:xlrd2="http://schemas.microsoft.com/office/spreadsheetml/2017/richdata2" ref="K3:S5">
    <sortCondition ref="L2:L5"/>
  </sortState>
  <mergeCells count="2">
    <mergeCell ref="A1:I1"/>
    <mergeCell ref="K1:S1"/>
  </mergeCells>
  <conditionalFormatting sqref="B3:B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workbookViewId="0">
      <selection sqref="A1:I5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5.109375" style="1" bestFit="1" customWidth="1"/>
    <col min="5" max="5" width="10.33203125" style="1" bestFit="1" customWidth="1"/>
    <col min="6" max="6" width="15.44140625" style="1" bestFit="1" customWidth="1"/>
    <col min="7" max="7" width="15.33203125" style="1" bestFit="1" customWidth="1"/>
    <col min="8" max="8" width="11.33203125" style="1" bestFit="1" customWidth="1"/>
    <col min="9" max="9" width="6.21875" style="1" bestFit="1" customWidth="1"/>
    <col min="10" max="10" width="10.77734375" style="19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5.109375" style="1" bestFit="1" customWidth="1"/>
    <col min="15" max="15" width="10.33203125" style="1" bestFit="1" customWidth="1"/>
    <col min="16" max="16" width="15.44140625" style="1" bestFit="1" customWidth="1"/>
    <col min="17" max="17" width="15.3320312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s="2" customFormat="1" ht="30" customHeight="1" thickBot="1" x14ac:dyDescent="0.3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18"/>
      <c r="K1" s="20" t="s">
        <v>19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4" t="s">
        <v>11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5" t="s">
        <v>10</v>
      </c>
      <c r="K2" s="14" t="s">
        <v>11</v>
      </c>
      <c r="L2" s="16" t="s">
        <v>0</v>
      </c>
      <c r="M2" s="16" t="s">
        <v>1</v>
      </c>
      <c r="N2" s="16" t="s">
        <v>2</v>
      </c>
      <c r="O2" s="16" t="s">
        <v>3</v>
      </c>
      <c r="P2" s="16" t="s">
        <v>4</v>
      </c>
      <c r="Q2" s="16" t="s">
        <v>5</v>
      </c>
      <c r="R2" s="16" t="s">
        <v>6</v>
      </c>
      <c r="S2" s="15" t="s">
        <v>10</v>
      </c>
    </row>
    <row r="3" spans="1:19" ht="19.95" customHeight="1" x14ac:dyDescent="0.3">
      <c r="A3" s="7" t="s">
        <v>7</v>
      </c>
      <c r="B3" s="4">
        <v>0.48899999999999999</v>
      </c>
      <c r="C3" s="4">
        <v>-59.792999999999999</v>
      </c>
      <c r="D3" s="4">
        <v>0.309</v>
      </c>
      <c r="E3" s="4">
        <v>-620.23699999999997</v>
      </c>
      <c r="F3" s="4">
        <v>0.76</v>
      </c>
      <c r="G3" s="4">
        <v>-15.16</v>
      </c>
      <c r="H3" s="4">
        <v>0.76300000000000001</v>
      </c>
      <c r="I3" s="5">
        <f>AVERAGE(B3:H3)</f>
        <v>-98.981285714285704</v>
      </c>
      <c r="J3" s="1"/>
      <c r="K3" s="7" t="s">
        <v>8</v>
      </c>
      <c r="L3" s="4">
        <v>0.59599999999999997</v>
      </c>
      <c r="M3" s="4">
        <v>-10.510999999999999</v>
      </c>
      <c r="N3" s="4">
        <v>0.34399999999999997</v>
      </c>
      <c r="O3" s="4">
        <v>0.23799999999999999</v>
      </c>
      <c r="P3" s="4">
        <v>0.435</v>
      </c>
      <c r="Q3" s="4">
        <v>-0.248</v>
      </c>
      <c r="R3" s="4">
        <v>0.58199999999999996</v>
      </c>
      <c r="S3" s="5">
        <f>AVERAGE(L3:R3)</f>
        <v>-1.2234285714285711</v>
      </c>
    </row>
    <row r="4" spans="1:19" ht="19.95" customHeight="1" x14ac:dyDescent="0.3">
      <c r="A4" s="3" t="s">
        <v>8</v>
      </c>
      <c r="B4" s="4">
        <v>0.59599999999999997</v>
      </c>
      <c r="C4" s="4">
        <v>-10.510999999999999</v>
      </c>
      <c r="D4" s="4">
        <v>0.34399999999999997</v>
      </c>
      <c r="E4" s="4">
        <v>0.23799999999999999</v>
      </c>
      <c r="F4" s="4">
        <v>0.435</v>
      </c>
      <c r="G4" s="4">
        <v>-0.248</v>
      </c>
      <c r="H4" s="4">
        <v>0.58199999999999996</v>
      </c>
      <c r="I4" s="5">
        <f>AVERAGE(B4:H4)</f>
        <v>-1.2234285714285711</v>
      </c>
      <c r="J4" s="1"/>
      <c r="K4" s="3" t="s">
        <v>9</v>
      </c>
      <c r="L4" s="4">
        <v>0.52300000000000002</v>
      </c>
      <c r="M4" s="4">
        <v>-1.123</v>
      </c>
      <c r="N4" s="4">
        <v>0.13700000000000001</v>
      </c>
      <c r="O4" s="4">
        <v>-6.68</v>
      </c>
      <c r="P4" s="4">
        <v>-1.909</v>
      </c>
      <c r="Q4" s="4">
        <v>-14.901</v>
      </c>
      <c r="R4" s="4">
        <v>0.46500000000000002</v>
      </c>
      <c r="S4" s="5">
        <f>AVERAGE(L4:R4)</f>
        <v>-3.3554285714285714</v>
      </c>
    </row>
    <row r="5" spans="1:19" ht="19.95" customHeight="1" thickBot="1" x14ac:dyDescent="0.35">
      <c r="A5" s="6" t="s">
        <v>9</v>
      </c>
      <c r="B5" s="8">
        <v>0.52300000000000002</v>
      </c>
      <c r="C5" s="8">
        <v>-1.123</v>
      </c>
      <c r="D5" s="8">
        <v>0.13700000000000001</v>
      </c>
      <c r="E5" s="8">
        <v>-6.68</v>
      </c>
      <c r="F5" s="8">
        <v>-1.909</v>
      </c>
      <c r="G5" s="8">
        <v>-14.901</v>
      </c>
      <c r="H5" s="8">
        <v>0.46500000000000002</v>
      </c>
      <c r="I5" s="9">
        <f>AVERAGE(B5:H5)</f>
        <v>-3.3554285714285714</v>
      </c>
      <c r="J5" s="1"/>
      <c r="K5" s="6" t="s">
        <v>7</v>
      </c>
      <c r="L5" s="8">
        <v>0.48899999999999999</v>
      </c>
      <c r="M5" s="8">
        <v>-59.792999999999999</v>
      </c>
      <c r="N5" s="8">
        <v>0.309</v>
      </c>
      <c r="O5" s="8">
        <v>-620.23699999999997</v>
      </c>
      <c r="P5" s="8">
        <v>0.76</v>
      </c>
      <c r="Q5" s="8">
        <v>-15.16</v>
      </c>
      <c r="R5" s="8">
        <v>0.76300000000000001</v>
      </c>
      <c r="S5" s="9">
        <f>AVERAGE(L5:R5)</f>
        <v>-98.981285714285704</v>
      </c>
    </row>
    <row r="6" spans="1:19" ht="19.95" customHeight="1" x14ac:dyDescent="0.3">
      <c r="J6" s="1"/>
    </row>
    <row r="7" spans="1:19" ht="19.95" customHeight="1" x14ac:dyDescent="0.3">
      <c r="J7" s="1"/>
    </row>
    <row r="8" spans="1:19" ht="19.95" customHeight="1" x14ac:dyDescent="0.3">
      <c r="J8" s="1"/>
    </row>
    <row r="9" spans="1:19" ht="19.95" customHeight="1" x14ac:dyDescent="0.3">
      <c r="J9" s="1"/>
    </row>
    <row r="10" spans="1:19" ht="19.95" customHeight="1" x14ac:dyDescent="0.3">
      <c r="J10" s="1"/>
    </row>
    <row r="11" spans="1:19" ht="19.95" customHeight="1" x14ac:dyDescent="0.3">
      <c r="J11" s="1"/>
    </row>
    <row r="12" spans="1:19" ht="19.95" customHeight="1" x14ac:dyDescent="0.3">
      <c r="J12" s="1"/>
    </row>
    <row r="13" spans="1:19" ht="19.95" customHeight="1" x14ac:dyDescent="0.3">
      <c r="J13" s="1"/>
    </row>
    <row r="14" spans="1:19" ht="19.95" customHeight="1" x14ac:dyDescent="0.3">
      <c r="J14" s="1"/>
    </row>
    <row r="15" spans="1:19" ht="19.95" customHeight="1" x14ac:dyDescent="0.3">
      <c r="J15" s="1"/>
    </row>
    <row r="19" spans="10:10" ht="19.95" customHeight="1" x14ac:dyDescent="0.3">
      <c r="J19" s="1"/>
    </row>
    <row r="20" spans="10:10" ht="19.95" customHeight="1" x14ac:dyDescent="0.3">
      <c r="J20" s="1"/>
    </row>
    <row r="21" spans="10:10" ht="19.95" customHeight="1" x14ac:dyDescent="0.3">
      <c r="J21" s="1"/>
    </row>
    <row r="22" spans="10:10" ht="19.95" customHeight="1" x14ac:dyDescent="0.3">
      <c r="J22" s="1"/>
    </row>
    <row r="23" spans="10:10" ht="19.95" customHeight="1" x14ac:dyDescent="0.3">
      <c r="J23" s="1"/>
    </row>
    <row r="24" spans="10:10" ht="19.95" customHeight="1" x14ac:dyDescent="0.3">
      <c r="J24" s="1"/>
    </row>
    <row r="25" spans="10:10" ht="19.95" customHeight="1" x14ac:dyDescent="0.3">
      <c r="J25" s="1"/>
    </row>
    <row r="26" spans="10:10" ht="19.95" customHeight="1" x14ac:dyDescent="0.3">
      <c r="J26" s="1"/>
    </row>
    <row r="27" spans="10:10" ht="19.95" customHeight="1" x14ac:dyDescent="0.3">
      <c r="J27" s="1"/>
    </row>
    <row r="28" spans="10:10" ht="19.95" customHeight="1" x14ac:dyDescent="0.3">
      <c r="J28" s="1"/>
    </row>
    <row r="29" spans="10:10" ht="19.95" customHeight="1" x14ac:dyDescent="0.3">
      <c r="J29" s="1"/>
    </row>
    <row r="30" spans="10:10" ht="19.95" customHeight="1" x14ac:dyDescent="0.3">
      <c r="J30" s="1"/>
    </row>
    <row r="31" spans="10:10" ht="19.95" customHeight="1" x14ac:dyDescent="0.3">
      <c r="J31" s="1"/>
    </row>
    <row r="32" spans="10:10" ht="19.95" customHeight="1" x14ac:dyDescent="0.3">
      <c r="J32" s="1"/>
    </row>
  </sheetData>
  <sortState xmlns:xlrd2="http://schemas.microsoft.com/office/spreadsheetml/2017/richdata2" ref="K3:S5">
    <sortCondition descending="1" ref="L2:L5"/>
  </sortState>
  <mergeCells count="2">
    <mergeCell ref="A1:I1"/>
    <mergeCell ref="K1:S1"/>
  </mergeCells>
  <conditionalFormatting sqref="B3:B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FEA5-D99C-4010-97D0-713E1D3417A5}">
  <dimension ref="A1:B31"/>
  <sheetViews>
    <sheetView tabSelected="1" zoomScaleNormal="100" workbookViewId="0">
      <selection sqref="A1:B5"/>
    </sheetView>
  </sheetViews>
  <sheetFormatPr baseColWidth="10" defaultColWidth="8.88671875" defaultRowHeight="13.8" x14ac:dyDescent="0.3"/>
  <cols>
    <col min="1" max="2" width="15.77734375" style="1" customWidth="1"/>
    <col min="3" max="16384" width="8.88671875" style="1"/>
  </cols>
  <sheetData>
    <row r="1" spans="1:2" ht="30" customHeight="1" thickBot="1" x14ac:dyDescent="0.35">
      <c r="A1" s="21" t="s">
        <v>15</v>
      </c>
      <c r="B1" s="21"/>
    </row>
    <row r="2" spans="1:2" ht="19.95" customHeight="1" thickBot="1" x14ac:dyDescent="0.35">
      <c r="A2" s="14" t="s">
        <v>11</v>
      </c>
      <c r="B2" s="15" t="s">
        <v>12</v>
      </c>
    </row>
    <row r="3" spans="1:2" ht="19.95" customHeight="1" x14ac:dyDescent="0.3">
      <c r="A3" s="13" t="s">
        <v>7</v>
      </c>
      <c r="B3" s="11">
        <v>252.21</v>
      </c>
    </row>
    <row r="4" spans="1:2" ht="19.95" customHeight="1" x14ac:dyDescent="0.3">
      <c r="A4" s="10" t="s">
        <v>8</v>
      </c>
      <c r="B4" s="11">
        <v>257.20999999999998</v>
      </c>
    </row>
    <row r="5" spans="1:2" ht="19.95" customHeight="1" thickBot="1" x14ac:dyDescent="0.35">
      <c r="A5" s="6" t="s">
        <v>9</v>
      </c>
      <c r="B5" s="12">
        <v>258.08999999999997</v>
      </c>
    </row>
    <row r="6" spans="1:2" ht="19.95" customHeight="1" x14ac:dyDescent="0.3"/>
    <row r="7" spans="1:2" ht="19.95" customHeight="1" x14ac:dyDescent="0.3"/>
    <row r="8" spans="1:2" ht="19.95" customHeight="1" x14ac:dyDescent="0.3"/>
    <row r="9" spans="1:2" ht="19.95" customHeight="1" x14ac:dyDescent="0.3"/>
    <row r="10" spans="1:2" ht="19.95" customHeight="1" x14ac:dyDescent="0.3"/>
    <row r="11" spans="1:2" ht="19.95" customHeight="1" x14ac:dyDescent="0.3"/>
    <row r="12" spans="1:2" ht="19.95" customHeight="1" x14ac:dyDescent="0.3"/>
    <row r="13" spans="1:2" ht="19.95" customHeight="1" x14ac:dyDescent="0.3"/>
    <row r="14" spans="1:2" ht="19.95" customHeight="1" x14ac:dyDescent="0.3"/>
    <row r="15" spans="1:2" ht="19.95" customHeight="1" x14ac:dyDescent="0.3"/>
    <row r="16" spans="1:2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1">
    <mergeCell ref="A1:B1"/>
  </mergeCells>
  <conditionalFormatting sqref="B3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2024-07-07T22:00:07Z</cp:lastPrinted>
  <dcterms:created xsi:type="dcterms:W3CDTF">2024-07-06T20:45:40Z</dcterms:created>
  <dcterms:modified xsi:type="dcterms:W3CDTF">2024-08-21T09:40:11Z</dcterms:modified>
</cp:coreProperties>
</file>