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Transformer_results\"/>
    </mc:Choice>
  </mc:AlternateContent>
  <xr:revisionPtr revIDLastSave="0" documentId="13_ncr:1_{8EBA6EB2-3413-46C5-B389-95847EDED5A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" sheetId="3" r:id="rId3"/>
  </sheets>
  <definedNames>
    <definedName name="_xlnm._FilterDatabase" localSheetId="0" hidden="1">MSE!$K$2:$S$32</definedName>
    <definedName name="_xlnm._FilterDatabase" localSheetId="1" hidden="1">R_squared!$K$2:$S$32</definedName>
    <definedName name="_xlnm._FilterDatabase" localSheetId="2" hidden="1">Training_time!$D$2:$E$10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22" i="2"/>
  <c r="S5" i="2"/>
  <c r="S10" i="2"/>
  <c r="S29" i="2"/>
  <c r="S8" i="2"/>
  <c r="S16" i="2"/>
  <c r="S17" i="2"/>
  <c r="S15" i="2"/>
  <c r="S4" i="2"/>
  <c r="S28" i="2"/>
  <c r="S11" i="2"/>
  <c r="S9" i="2"/>
  <c r="S23" i="2"/>
  <c r="S18" i="2"/>
  <c r="S14" i="2"/>
  <c r="S21" i="2"/>
  <c r="S6" i="2"/>
  <c r="S7" i="2"/>
  <c r="S30" i="2"/>
  <c r="S20" i="2"/>
  <c r="S27" i="2"/>
  <c r="S25" i="2"/>
  <c r="S32" i="2"/>
  <c r="S13" i="2"/>
  <c r="S26" i="2"/>
  <c r="S24" i="2"/>
  <c r="S19" i="2"/>
  <c r="S31" i="2"/>
  <c r="S12" i="2"/>
  <c r="S3" i="1"/>
  <c r="S23" i="1"/>
  <c r="S5" i="1"/>
  <c r="S10" i="1"/>
  <c r="S30" i="1"/>
  <c r="S8" i="1"/>
  <c r="S17" i="1"/>
  <c r="S18" i="1"/>
  <c r="S15" i="1"/>
  <c r="S4" i="1"/>
  <c r="S29" i="1"/>
  <c r="S12" i="1"/>
  <c r="S9" i="1"/>
  <c r="S24" i="1"/>
  <c r="S19" i="1"/>
  <c r="S14" i="1"/>
  <c r="S22" i="1"/>
  <c r="S6" i="1"/>
  <c r="S7" i="1"/>
  <c r="S31" i="1"/>
  <c r="S21" i="1"/>
  <c r="S28" i="1"/>
  <c r="S25" i="1"/>
  <c r="S32" i="1"/>
  <c r="S13" i="1"/>
  <c r="S27" i="1"/>
  <c r="S26" i="1"/>
  <c r="S20" i="1"/>
  <c r="S16" i="1"/>
  <c r="S11" i="1"/>
  <c r="I3" i="2"/>
  <c r="I4" i="2"/>
  <c r="I5" i="2"/>
  <c r="I6" i="2"/>
  <c r="I7" i="2"/>
  <c r="I8" i="2"/>
  <c r="I9" i="2"/>
  <c r="I10" i="2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<sst xmlns="http://schemas.openxmlformats.org/spreadsheetml/2006/main" count="138" uniqueCount="47">
  <si>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</si>
  <si>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</si>
  <si>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</si>
  <si>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</si>
  <si>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</si>
  <si>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</si>
  <si>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</si>
  <si>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</si>
  <si>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</si>
  <si>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</si>
  <si>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</si>
  <si>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</si>
  <si>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</si>
  <si>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</si>
  <si>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</si>
  <si>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</si>
  <si>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</si>
  <si>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</si>
  <si>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</si>
  <si>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</si>
  <si>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</si>
  <si>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</si>
  <si>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</si>
  <si>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</si>
  <si>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</si>
  <si>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</si>
  <si>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</si>
  <si>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</si>
  <si>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</si>
  <si>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</si>
  <si>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</si>
  <si>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</si>
  <si>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</si>
  <si>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</si>
  <si>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</si>
  <si>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</si>
  <si>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</si>
  <si>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Mean</t>
  </si>
  <si>
    <t>Model</t>
  </si>
  <si>
    <t>Training time [s]</t>
  </si>
  <si>
    <t>Soil Temperature</t>
  </si>
  <si>
    <t>Relative Humidity</t>
  </si>
  <si>
    <t>Training Time (Sorted by model)</t>
  </si>
  <si>
    <t>MSE (Sorted by model)</t>
  </si>
  <si>
    <t>MSE (Sorted by diamater)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</si>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</sst>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2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u/>
      <sz val="22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85" zoomScaleNormal="85" workbookViewId="0">
      <selection sqref="A1:I10"/>
    </sheetView>
  </sheetViews>
  <sheetFormatPr baseColWidth="10" defaultColWidth="8.88671875" defaultRowHeight="13.8" x14ac:dyDescent="0.3"/>
  <cols>
    <col min="1" max="1" width="6.109375" style="1" bestFit="1" customWidth="1"/>
    <col min="2" max="2" width="8.33203125" style="1" bestFit="1" customWidth="1"/>
    <col min="3" max="3" width="16.5546875" style="1" bestFit="1" customWidth="1"/>
    <col min="4" max="4" width="6.21875" style="1" bestFit="1" customWidth="1"/>
    <col min="5" max="5" width="10.33203125" style="1" bestFit="1" customWidth="1"/>
    <col min="6" max="6" width="15.44140625" style="1" bestFit="1" customWidth="1"/>
    <col min="7" max="7" width="14.88671875" style="1" bestFit="1" customWidth="1"/>
    <col min="8" max="8" width="11.33203125" style="1" bestFit="1" customWidth="1"/>
    <col min="9" max="9" width="6.21875" style="1" bestFit="1" customWidth="1"/>
    <col min="10" max="10" width="10.77734375" style="1" customWidth="1"/>
    <col min="11" max="11" width="6.109375" style="1" bestFit="1" customWidth="1"/>
    <col min="12" max="12" width="8.33203125" style="1" bestFit="1" customWidth="1"/>
    <col min="13" max="13" width="16.5546875" style="1" bestFit="1" customWidth="1"/>
    <col min="14" max="14" width="6.21875" style="1" bestFit="1" customWidth="1"/>
    <col min="15" max="15" width="10.33203125" style="1" bestFit="1" customWidth="1"/>
    <col min="16" max="16" width="15.44140625" style="1" bestFit="1" customWidth="1"/>
    <col min="17" max="17" width="14.88671875" style="1" bestFit="1" customWidth="1"/>
    <col min="18" max="18" width="11.33203125" style="1" bestFit="1" customWidth="1"/>
    <col min="19" max="19" width="6.21875" style="1" bestFit="1" customWidth="1"/>
    <col min="20" max="16384" width="8.88671875" style="1"/>
  </cols>
  <sheetData>
    <row r="1" spans="1:19" ht="30" customHeight="1" thickBot="1" x14ac:dyDescent="0.35">
      <c r="A1" s="21" t="s">
        <v>43</v>
      </c>
      <c r="B1" s="21"/>
      <c r="C1" s="21"/>
      <c r="D1" s="21"/>
      <c r="E1" s="21"/>
      <c r="F1" s="21"/>
      <c r="G1" s="21"/>
      <c r="H1" s="21"/>
      <c r="I1" s="21"/>
      <c r="K1" s="21" t="s">
        <v>44</v>
      </c>
      <c r="L1" s="21"/>
      <c r="M1" s="21"/>
      <c r="N1" s="21"/>
      <c r="O1" s="21"/>
      <c r="P1" s="21"/>
      <c r="Q1" s="21"/>
      <c r="R1" s="21"/>
      <c r="S1" s="21"/>
    </row>
    <row r="2" spans="1:19" ht="19.95" customHeight="1" thickBot="1" x14ac:dyDescent="0.35">
      <c r="A2" s="15" t="s">
        <v>38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41</v>
      </c>
      <c r="G2" s="17" t="s">
        <v>40</v>
      </c>
      <c r="H2" s="18" t="s">
        <v>6</v>
      </c>
      <c r="I2" s="16" t="s">
        <v>37</v>
      </c>
      <c r="K2" s="15" t="s">
        <v>38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41</v>
      </c>
      <c r="Q2" s="17" t="s">
        <v>40</v>
      </c>
      <c r="R2" s="18" t="s">
        <v>6</v>
      </c>
      <c r="S2" s="16" t="s">
        <v>37</v>
      </c>
    </row>
    <row r="3" spans="1:19" ht="19.95" customHeight="1" x14ac:dyDescent="0.3">
      <c r="A3" s="7" t="s">
        <v>23</v>
      </c>
      <c r="B3" s="4">
        <v>-18.992035900000001</v>
      </c>
      <c r="C3" s="4">
        <v>-36.809140499999998</v>
      </c>
      <c r="D3" s="4">
        <v>-12.5907407</v>
      </c>
      <c r="E3" s="4">
        <v>-27.6245911</v>
      </c>
      <c r="F3" s="4">
        <v>-10.951613699999999</v>
      </c>
      <c r="G3" s="4">
        <v>-12.355860099999999</v>
      </c>
      <c r="H3" s="4">
        <v>-15.5308291</v>
      </c>
      <c r="I3" s="5">
        <f t="shared" ref="I3:I10" si="0">AVERAGE(B3:H3)</f>
        <v>-19.264973014285715</v>
      </c>
      <c r="K3" s="7" t="s">
        <v>36</v>
      </c>
      <c r="L3" s="4">
        <v>-24.278553299999999</v>
      </c>
      <c r="M3" s="4">
        <v>-23.9744086</v>
      </c>
      <c r="N3" s="4">
        <v>-14.940697200000001</v>
      </c>
      <c r="O3" s="4">
        <v>-17.899998</v>
      </c>
      <c r="P3" s="4">
        <v>-19.242381999999999</v>
      </c>
      <c r="Q3" s="4">
        <v>-29.518176700000001</v>
      </c>
      <c r="R3" s="4">
        <v>-22.701972999999999</v>
      </c>
      <c r="S3" s="5">
        <f t="shared" ref="S3:S32" si="1">AVERAGE(L3:R3)</f>
        <v>-21.793741257142859</v>
      </c>
    </row>
    <row r="4" spans="1:19" ht="19.95" customHeight="1" x14ac:dyDescent="0.3">
      <c r="A4" s="3" t="s">
        <v>24</v>
      </c>
      <c r="B4" s="4">
        <v>-21.5816029</v>
      </c>
      <c r="C4" s="4">
        <v>-19.955765599999999</v>
      </c>
      <c r="D4" s="4">
        <v>-13.933817700000001</v>
      </c>
      <c r="E4" s="4">
        <v>-9.3935507000000005</v>
      </c>
      <c r="F4" s="4">
        <v>-10.044253100000001</v>
      </c>
      <c r="G4" s="4">
        <v>-8.7419446999999995</v>
      </c>
      <c r="H4" s="4">
        <v>-18.710442499999999</v>
      </c>
      <c r="I4" s="5">
        <f t="shared" si="0"/>
        <v>-14.623053885714286</v>
      </c>
      <c r="K4" s="3" t="s">
        <v>27</v>
      </c>
      <c r="L4" s="4">
        <v>-24.135540899999999</v>
      </c>
      <c r="M4" s="4">
        <v>-23.9283909</v>
      </c>
      <c r="N4" s="4">
        <v>-15.604567299999999</v>
      </c>
      <c r="O4" s="4">
        <v>-21.132429200000001</v>
      </c>
      <c r="P4" s="4">
        <v>-21.3973215</v>
      </c>
      <c r="Q4" s="4">
        <v>-11.8342948</v>
      </c>
      <c r="R4" s="4">
        <v>-23.898673800000001</v>
      </c>
      <c r="S4" s="5">
        <f t="shared" si="1"/>
        <v>-20.275888342857144</v>
      </c>
    </row>
    <row r="5" spans="1:19" ht="19.95" customHeight="1" x14ac:dyDescent="0.3">
      <c r="A5" s="3" t="s">
        <v>25</v>
      </c>
      <c r="B5" s="4">
        <v>-20.989706399999999</v>
      </c>
      <c r="C5" s="4">
        <v>-43.193805500000003</v>
      </c>
      <c r="D5" s="4">
        <v>-14.5751621</v>
      </c>
      <c r="E5" s="4">
        <v>-23.413073600000001</v>
      </c>
      <c r="F5" s="4">
        <v>-13.536150599999999</v>
      </c>
      <c r="G5" s="4">
        <v>-21.043924100000002</v>
      </c>
      <c r="H5" s="4">
        <v>-19.5807295</v>
      </c>
      <c r="I5" s="5">
        <f t="shared" si="0"/>
        <v>-22.333221685714285</v>
      </c>
      <c r="K5" s="3" t="s">
        <v>34</v>
      </c>
      <c r="L5" s="4">
        <v>-23.006976300000002</v>
      </c>
      <c r="M5" s="4">
        <v>-25.191940899999999</v>
      </c>
      <c r="N5" s="4">
        <v>-12.8687497</v>
      </c>
      <c r="O5" s="4">
        <v>-25.025856900000001</v>
      </c>
      <c r="P5" s="4">
        <v>-12.707176199999999</v>
      </c>
      <c r="Q5" s="4">
        <v>-16.2397293</v>
      </c>
      <c r="R5" s="4">
        <v>-15.251213099999999</v>
      </c>
      <c r="S5" s="5">
        <f t="shared" si="1"/>
        <v>-18.613091771428572</v>
      </c>
    </row>
    <row r="6" spans="1:19" ht="19.95" customHeight="1" x14ac:dyDescent="0.3">
      <c r="A6" s="3" t="s">
        <v>26</v>
      </c>
      <c r="B6" s="4">
        <v>-17.071313199999999</v>
      </c>
      <c r="C6" s="4">
        <v>-31.956562300000002</v>
      </c>
      <c r="D6" s="4">
        <v>-13.4470721</v>
      </c>
      <c r="E6" s="4">
        <v>-18.5957328</v>
      </c>
      <c r="F6" s="4">
        <v>-13.079902499999999</v>
      </c>
      <c r="G6" s="4">
        <v>-13.011406300000001</v>
      </c>
      <c r="H6" s="4">
        <v>-14.4059046</v>
      </c>
      <c r="I6" s="5">
        <f t="shared" si="0"/>
        <v>-17.366841971428574</v>
      </c>
      <c r="K6" s="3" t="s">
        <v>19</v>
      </c>
      <c r="L6" s="4">
        <v>-22.651688400000001</v>
      </c>
      <c r="M6" s="4">
        <v>-25.245136800000001</v>
      </c>
      <c r="N6" s="4">
        <v>-14.0649937</v>
      </c>
      <c r="O6" s="4">
        <v>-21.347769100000001</v>
      </c>
      <c r="P6" s="4">
        <v>-14.3514952</v>
      </c>
      <c r="Q6" s="4">
        <v>-12.0631833</v>
      </c>
      <c r="R6" s="4">
        <v>-16.922112500000001</v>
      </c>
      <c r="S6" s="5">
        <f t="shared" si="1"/>
        <v>-18.092339857142857</v>
      </c>
    </row>
    <row r="7" spans="1:19" ht="19.95" customHeight="1" x14ac:dyDescent="0.3">
      <c r="A7" s="3" t="s">
        <v>27</v>
      </c>
      <c r="B7" s="4">
        <v>-24.135540899999999</v>
      </c>
      <c r="C7" s="4">
        <v>-23.9283909</v>
      </c>
      <c r="D7" s="4">
        <v>-15.604567299999999</v>
      </c>
      <c r="E7" s="4">
        <v>-21.132429200000001</v>
      </c>
      <c r="F7" s="4">
        <v>-21.3973215</v>
      </c>
      <c r="G7" s="4">
        <v>-11.8342948</v>
      </c>
      <c r="H7" s="4">
        <v>-23.898673800000001</v>
      </c>
      <c r="I7" s="5">
        <f t="shared" si="0"/>
        <v>-20.275888342857144</v>
      </c>
      <c r="K7" s="3" t="s">
        <v>18</v>
      </c>
      <c r="L7" s="4">
        <v>-21.9155008</v>
      </c>
      <c r="M7" s="4">
        <v>-34.797186600000003</v>
      </c>
      <c r="N7" s="4">
        <v>-14.1095326</v>
      </c>
      <c r="O7" s="4">
        <v>-27.610312499999999</v>
      </c>
      <c r="P7" s="4">
        <v>-13.4932493</v>
      </c>
      <c r="Q7" s="4">
        <v>-17.295736099999999</v>
      </c>
      <c r="R7" s="4">
        <v>-15.225873399999999</v>
      </c>
      <c r="S7" s="5">
        <f t="shared" si="1"/>
        <v>-20.635341614285718</v>
      </c>
    </row>
    <row r="8" spans="1:19" ht="19.95" customHeight="1" x14ac:dyDescent="0.3">
      <c r="A8" s="3" t="s">
        <v>28</v>
      </c>
      <c r="B8" s="4">
        <v>-20.433776999999999</v>
      </c>
      <c r="C8" s="4">
        <v>-38.852964299999996</v>
      </c>
      <c r="D8" s="4">
        <v>-13.1445095</v>
      </c>
      <c r="E8" s="4">
        <v>-29.004337899999999</v>
      </c>
      <c r="F8" s="4">
        <v>-12.014249299999999</v>
      </c>
      <c r="G8" s="4">
        <v>-22.7017396</v>
      </c>
      <c r="H8" s="4">
        <v>-18.745516299999998</v>
      </c>
      <c r="I8" s="5">
        <f t="shared" si="0"/>
        <v>-22.128156271428569</v>
      </c>
      <c r="K8" s="3" t="s">
        <v>31</v>
      </c>
      <c r="L8" s="4">
        <v>-21.835591999999998</v>
      </c>
      <c r="M8" s="4">
        <v>-19.674721999999999</v>
      </c>
      <c r="N8" s="4">
        <v>-13.203061</v>
      </c>
      <c r="O8" s="4">
        <v>-9.5199739999999995</v>
      </c>
      <c r="P8" s="4">
        <v>-15.570838999999999</v>
      </c>
      <c r="Q8" s="4">
        <v>-4.9544290000000002</v>
      </c>
      <c r="R8" s="4">
        <v>-18.15232</v>
      </c>
      <c r="S8" s="5">
        <f t="shared" si="1"/>
        <v>-14.701562428571426</v>
      </c>
    </row>
    <row r="9" spans="1:19" ht="19.95" customHeight="1" x14ac:dyDescent="0.3">
      <c r="A9" s="3" t="s">
        <v>29</v>
      </c>
      <c r="B9" s="4">
        <v>-20.025093699999999</v>
      </c>
      <c r="C9" s="4">
        <v>-25.214934</v>
      </c>
      <c r="D9" s="4">
        <v>-14.6063376</v>
      </c>
      <c r="E9" s="4">
        <v>-12.9488445</v>
      </c>
      <c r="F9" s="4">
        <v>-19.2521974</v>
      </c>
      <c r="G9" s="4">
        <v>-9.6140931999999992</v>
      </c>
      <c r="H9" s="4">
        <v>-16.289753099999999</v>
      </c>
      <c r="I9" s="5">
        <f t="shared" si="0"/>
        <v>-16.850179071428574</v>
      </c>
      <c r="K9" s="3" t="s">
        <v>24</v>
      </c>
      <c r="L9" s="4">
        <v>-21.5816029</v>
      </c>
      <c r="M9" s="4">
        <v>-19.955765599999999</v>
      </c>
      <c r="N9" s="4">
        <v>-13.933817700000001</v>
      </c>
      <c r="O9" s="4">
        <v>-9.3935507000000005</v>
      </c>
      <c r="P9" s="4">
        <v>-10.044253100000001</v>
      </c>
      <c r="Q9" s="4">
        <v>-8.7419446999999995</v>
      </c>
      <c r="R9" s="4">
        <v>-18.710442499999999</v>
      </c>
      <c r="S9" s="5">
        <f t="shared" si="1"/>
        <v>-14.623053885714286</v>
      </c>
    </row>
    <row r="10" spans="1:19" ht="19.95" customHeight="1" thickBot="1" x14ac:dyDescent="0.35">
      <c r="A10" s="6" t="s">
        <v>30</v>
      </c>
      <c r="B10" s="4">
        <v>-20.381800500000001</v>
      </c>
      <c r="C10" s="4">
        <v>-23.336405299999999</v>
      </c>
      <c r="D10" s="4">
        <v>-14.7327732</v>
      </c>
      <c r="E10" s="4">
        <v>-14.506357700000001</v>
      </c>
      <c r="F10" s="4">
        <v>-13.7929718</v>
      </c>
      <c r="G10" s="4">
        <v>-25.966559100000001</v>
      </c>
      <c r="H10" s="4">
        <v>-17.677706400000002</v>
      </c>
      <c r="I10" s="5">
        <f t="shared" si="0"/>
        <v>-18.627796285714286</v>
      </c>
      <c r="K10" s="3" t="s">
        <v>33</v>
      </c>
      <c r="L10" s="4">
        <v>-21.051254400000001</v>
      </c>
      <c r="M10" s="4">
        <v>-35.874384800000001</v>
      </c>
      <c r="N10" s="4">
        <v>-14.488807400000001</v>
      </c>
      <c r="O10" s="4">
        <v>-25.819765799999999</v>
      </c>
      <c r="P10" s="4">
        <v>-15.7279968</v>
      </c>
      <c r="Q10" s="4">
        <v>-21.044934699999999</v>
      </c>
      <c r="R10" s="4">
        <v>-20.655329399999999</v>
      </c>
      <c r="S10" s="5">
        <f t="shared" si="1"/>
        <v>-22.094639042857146</v>
      </c>
    </row>
    <row r="11" spans="1:19" ht="19.95" customHeight="1" x14ac:dyDescent="0.3">
      <c r="A11" s="7"/>
      <c r="B11" s="4"/>
      <c r="C11" s="4"/>
      <c r="D11" s="4"/>
      <c r="E11" s="4"/>
      <c r="F11" s="4"/>
      <c r="G11" s="4"/>
      <c r="H11" s="4"/>
      <c r="I11" s="5"/>
      <c r="K11" s="3" t="s">
        <v>7</v>
      </c>
      <c r="L11" s="4">
        <v>-21.032771</v>
      </c>
      <c r="M11" s="4">
        <v>-36.011092400000003</v>
      </c>
      <c r="N11" s="4">
        <v>-15.533721699999999</v>
      </c>
      <c r="O11" s="4">
        <v>-27.477354900000002</v>
      </c>
      <c r="P11" s="4">
        <v>-20.932425800000001</v>
      </c>
      <c r="Q11" s="4">
        <v>-20.5435844</v>
      </c>
      <c r="R11" s="4">
        <v>-22.3636421</v>
      </c>
      <c r="S11" s="5">
        <f t="shared" si="1"/>
        <v>-23.413513185714287</v>
      </c>
    </row>
    <row r="12" spans="1:19" ht="19.95" customHeight="1" x14ac:dyDescent="0.3">
      <c r="A12" s="3"/>
      <c r="B12" s="4"/>
      <c r="C12" s="4"/>
      <c r="D12" s="4"/>
      <c r="E12" s="4"/>
      <c r="F12" s="4"/>
      <c r="G12" s="4"/>
      <c r="H12" s="4"/>
      <c r="I12" s="5"/>
      <c r="K12" s="3" t="s">
        <v>25</v>
      </c>
      <c r="L12" s="4">
        <v>-20.989706399999999</v>
      </c>
      <c r="M12" s="4">
        <v>-43.193805500000003</v>
      </c>
      <c r="N12" s="4">
        <v>-14.5751621</v>
      </c>
      <c r="O12" s="4">
        <v>-23.413073600000001</v>
      </c>
      <c r="P12" s="4">
        <v>-13.536150599999999</v>
      </c>
      <c r="Q12" s="4">
        <v>-21.043924100000002</v>
      </c>
      <c r="R12" s="4">
        <v>-19.5807295</v>
      </c>
      <c r="S12" s="5">
        <f t="shared" si="1"/>
        <v>-22.333221685714285</v>
      </c>
    </row>
    <row r="13" spans="1:19" ht="19.95" customHeight="1" x14ac:dyDescent="0.3">
      <c r="A13" s="3"/>
      <c r="B13" s="4"/>
      <c r="C13" s="4"/>
      <c r="D13" s="4"/>
      <c r="E13" s="4"/>
      <c r="F13" s="4"/>
      <c r="G13" s="4"/>
      <c r="H13" s="4"/>
      <c r="I13" s="5"/>
      <c r="K13" s="3" t="s">
        <v>12</v>
      </c>
      <c r="L13" s="4">
        <v>-20.911200900000001</v>
      </c>
      <c r="M13" s="4">
        <v>-41.588087700000003</v>
      </c>
      <c r="N13" s="4">
        <v>-14.3505067</v>
      </c>
      <c r="O13" s="4">
        <v>-30.261843899999999</v>
      </c>
      <c r="P13" s="4">
        <v>-18.6842568</v>
      </c>
      <c r="Q13" s="4">
        <v>-15.477086999999999</v>
      </c>
      <c r="R13" s="4">
        <v>-21.170314000000001</v>
      </c>
      <c r="S13" s="5">
        <f t="shared" si="1"/>
        <v>-23.206185285714287</v>
      </c>
    </row>
    <row r="14" spans="1:19" ht="19.95" customHeight="1" x14ac:dyDescent="0.3">
      <c r="A14" s="3"/>
      <c r="B14" s="4"/>
      <c r="C14" s="4"/>
      <c r="D14" s="4"/>
      <c r="E14" s="4"/>
      <c r="F14" s="4"/>
      <c r="G14" s="4"/>
      <c r="H14" s="4"/>
      <c r="I14" s="5"/>
      <c r="K14" s="3" t="s">
        <v>21</v>
      </c>
      <c r="L14" s="4">
        <v>-20.476213999999999</v>
      </c>
      <c r="M14" s="4">
        <v>-30.296253199999999</v>
      </c>
      <c r="N14" s="4">
        <v>-14.2529889</v>
      </c>
      <c r="O14" s="4">
        <v>-34.5703502</v>
      </c>
      <c r="P14" s="4">
        <v>-15.438332000000001</v>
      </c>
      <c r="Q14" s="4">
        <v>-23.2839563</v>
      </c>
      <c r="R14" s="4">
        <v>-17.853883700000001</v>
      </c>
      <c r="S14" s="5">
        <f t="shared" si="1"/>
        <v>-22.310282614285715</v>
      </c>
    </row>
    <row r="15" spans="1:19" ht="19.95" customHeight="1" thickBot="1" x14ac:dyDescent="0.35">
      <c r="A15" s="6"/>
      <c r="B15" s="4"/>
      <c r="C15" s="4"/>
      <c r="D15" s="4"/>
      <c r="E15" s="4"/>
      <c r="F15" s="4"/>
      <c r="G15" s="4"/>
      <c r="H15" s="4"/>
      <c r="I15" s="5"/>
      <c r="K15" s="3" t="s">
        <v>28</v>
      </c>
      <c r="L15" s="4">
        <v>-20.433776999999999</v>
      </c>
      <c r="M15" s="4">
        <v>-38.852964299999996</v>
      </c>
      <c r="N15" s="4">
        <v>-13.1445095</v>
      </c>
      <c r="O15" s="4">
        <v>-29.004337899999999</v>
      </c>
      <c r="P15" s="4">
        <v>-12.014249299999999</v>
      </c>
      <c r="Q15" s="4">
        <v>-22.7017396</v>
      </c>
      <c r="R15" s="4">
        <v>-18.745516299999998</v>
      </c>
      <c r="S15" s="5">
        <f t="shared" si="1"/>
        <v>-22.128156271428569</v>
      </c>
    </row>
    <row r="16" spans="1:19" ht="19.95" customHeight="1" x14ac:dyDescent="0.3">
      <c r="A16" s="7"/>
      <c r="B16" s="4"/>
      <c r="C16" s="4"/>
      <c r="D16" s="4"/>
      <c r="E16" s="4"/>
      <c r="F16" s="4"/>
      <c r="G16" s="4"/>
      <c r="H16" s="4"/>
      <c r="I16" s="5"/>
      <c r="K16" s="3" t="s">
        <v>8</v>
      </c>
      <c r="L16" s="4">
        <v>-20.406924400000001</v>
      </c>
      <c r="M16" s="4">
        <v>-41.049903899999997</v>
      </c>
      <c r="N16" s="4">
        <v>-24.157681199999999</v>
      </c>
      <c r="O16" s="4">
        <v>-30.0255689</v>
      </c>
      <c r="P16" s="4">
        <v>-19.944791500000001</v>
      </c>
      <c r="Q16" s="4">
        <v>-19.389690699999999</v>
      </c>
      <c r="R16" s="4">
        <v>-18.658907200000002</v>
      </c>
      <c r="S16" s="5">
        <f t="shared" si="1"/>
        <v>-24.804781114285714</v>
      </c>
    </row>
    <row r="17" spans="1:19" ht="19.95" customHeight="1" x14ac:dyDescent="0.3">
      <c r="A17" s="3"/>
      <c r="B17" s="4"/>
      <c r="C17" s="4"/>
      <c r="D17" s="4"/>
      <c r="E17" s="4"/>
      <c r="F17" s="4"/>
      <c r="G17" s="4"/>
      <c r="H17" s="4"/>
      <c r="I17" s="5"/>
      <c r="K17" s="3" t="s">
        <v>30</v>
      </c>
      <c r="L17" s="4">
        <v>-20.381800500000001</v>
      </c>
      <c r="M17" s="4">
        <v>-23.336405299999999</v>
      </c>
      <c r="N17" s="4">
        <v>-14.7327732</v>
      </c>
      <c r="O17" s="4">
        <v>-14.506357700000001</v>
      </c>
      <c r="P17" s="4">
        <v>-13.7929718</v>
      </c>
      <c r="Q17" s="4">
        <v>-25.966559100000001</v>
      </c>
      <c r="R17" s="4">
        <v>-17.677706400000002</v>
      </c>
      <c r="S17" s="5">
        <f t="shared" si="1"/>
        <v>-18.627796285714286</v>
      </c>
    </row>
    <row r="18" spans="1:19" ht="19.95" customHeight="1" thickBot="1" x14ac:dyDescent="0.35">
      <c r="A18" s="6"/>
      <c r="B18" s="4"/>
      <c r="C18" s="4"/>
      <c r="D18" s="4"/>
      <c r="E18" s="4"/>
      <c r="F18" s="4"/>
      <c r="G18" s="4"/>
      <c r="H18" s="4"/>
      <c r="I18" s="5"/>
      <c r="K18" s="3" t="s">
        <v>29</v>
      </c>
      <c r="L18" s="4">
        <v>-20.025093699999999</v>
      </c>
      <c r="M18" s="4">
        <v>-25.214934</v>
      </c>
      <c r="N18" s="4">
        <v>-14.6063376</v>
      </c>
      <c r="O18" s="4">
        <v>-12.9488445</v>
      </c>
      <c r="P18" s="4">
        <v>-19.2521974</v>
      </c>
      <c r="Q18" s="4">
        <v>-9.6140931999999992</v>
      </c>
      <c r="R18" s="4">
        <v>-16.289753099999999</v>
      </c>
      <c r="S18" s="5">
        <f t="shared" si="1"/>
        <v>-16.850179071428574</v>
      </c>
    </row>
    <row r="19" spans="1:19" ht="19.95" customHeight="1" x14ac:dyDescent="0.3">
      <c r="K19" s="3" t="s">
        <v>22</v>
      </c>
      <c r="L19" s="4">
        <v>-19.754861399999999</v>
      </c>
      <c r="M19" s="4">
        <v>-37.6378755</v>
      </c>
      <c r="N19" s="4">
        <v>-13.064559300000001</v>
      </c>
      <c r="O19" s="4">
        <v>-24.5383557</v>
      </c>
      <c r="P19" s="4">
        <v>-8.3234320999999998</v>
      </c>
      <c r="Q19" s="4">
        <v>-12.232351700000001</v>
      </c>
      <c r="R19" s="4">
        <v>-16.7883104</v>
      </c>
      <c r="S19" s="5">
        <f t="shared" si="1"/>
        <v>-18.905678014285716</v>
      </c>
    </row>
    <row r="20" spans="1:19" ht="19.95" customHeight="1" x14ac:dyDescent="0.3">
      <c r="K20" s="3" t="s">
        <v>9</v>
      </c>
      <c r="L20" s="4">
        <v>-19.570627399999999</v>
      </c>
      <c r="M20" s="4">
        <v>-42.8415052</v>
      </c>
      <c r="N20" s="4">
        <v>-13.427972199999999</v>
      </c>
      <c r="O20" s="4">
        <v>-22.449071199999999</v>
      </c>
      <c r="P20" s="4">
        <v>-14.385999</v>
      </c>
      <c r="Q20" s="4">
        <v>-24.658665500000001</v>
      </c>
      <c r="R20" s="4">
        <v>-19.191879</v>
      </c>
      <c r="S20" s="5">
        <f t="shared" si="1"/>
        <v>-22.360817071428574</v>
      </c>
    </row>
    <row r="21" spans="1:19" ht="19.95" customHeight="1" x14ac:dyDescent="0.3">
      <c r="K21" s="3" t="s">
        <v>16</v>
      </c>
      <c r="L21" s="4">
        <v>-19.5548067</v>
      </c>
      <c r="M21" s="4">
        <v>-25.028890799999999</v>
      </c>
      <c r="N21" s="4">
        <v>-13.334423900000001</v>
      </c>
      <c r="O21" s="4">
        <v>-31.577105599999999</v>
      </c>
      <c r="P21" s="4">
        <v>-14.161092699999999</v>
      </c>
      <c r="Q21" s="4">
        <v>-22.432455399999998</v>
      </c>
      <c r="R21" s="4">
        <v>-16.625015600000001</v>
      </c>
      <c r="S21" s="5">
        <f t="shared" si="1"/>
        <v>-20.387684385714287</v>
      </c>
    </row>
    <row r="22" spans="1:19" ht="19.95" customHeight="1" x14ac:dyDescent="0.3">
      <c r="K22" s="3" t="s">
        <v>20</v>
      </c>
      <c r="L22" s="4">
        <v>-19.461395199999998</v>
      </c>
      <c r="M22" s="4">
        <v>-23.069005499999999</v>
      </c>
      <c r="N22" s="4">
        <v>-14.026277800000001</v>
      </c>
      <c r="O22" s="4">
        <v>-5.4594525000000003</v>
      </c>
      <c r="P22" s="4">
        <v>-19.150310300000001</v>
      </c>
      <c r="Q22" s="4">
        <v>-12.1621197</v>
      </c>
      <c r="R22" s="4">
        <v>-20.3138197</v>
      </c>
      <c r="S22" s="5">
        <f t="shared" si="1"/>
        <v>-16.234625814285714</v>
      </c>
    </row>
    <row r="23" spans="1:19" ht="19.95" customHeight="1" x14ac:dyDescent="0.3">
      <c r="K23" s="3" t="s">
        <v>35</v>
      </c>
      <c r="L23" s="4">
        <v>-19.459890300000001</v>
      </c>
      <c r="M23" s="4">
        <v>-25.9772435</v>
      </c>
      <c r="N23" s="4">
        <v>-13.967892600000001</v>
      </c>
      <c r="O23" s="4">
        <v>-12.4247824</v>
      </c>
      <c r="P23" s="4">
        <v>-16.292657500000001</v>
      </c>
      <c r="Q23" s="4">
        <v>-8.9381845999999996</v>
      </c>
      <c r="R23" s="4">
        <v>-18.078353199999999</v>
      </c>
      <c r="S23" s="5">
        <f t="shared" si="1"/>
        <v>-16.448429157142858</v>
      </c>
    </row>
    <row r="24" spans="1:19" ht="19.95" customHeight="1" x14ac:dyDescent="0.3">
      <c r="K24" s="3" t="s">
        <v>23</v>
      </c>
      <c r="L24" s="4">
        <v>-18.992035900000001</v>
      </c>
      <c r="M24" s="4">
        <v>-36.809140499999998</v>
      </c>
      <c r="N24" s="4">
        <v>-12.5907407</v>
      </c>
      <c r="O24" s="4">
        <v>-27.6245911</v>
      </c>
      <c r="P24" s="4">
        <v>-10.951613699999999</v>
      </c>
      <c r="Q24" s="4">
        <v>-12.355860099999999</v>
      </c>
      <c r="R24" s="4">
        <v>-15.5308291</v>
      </c>
      <c r="S24" s="5">
        <f t="shared" si="1"/>
        <v>-19.264973014285715</v>
      </c>
    </row>
    <row r="25" spans="1:19" ht="19.95" customHeight="1" x14ac:dyDescent="0.3">
      <c r="K25" s="3" t="s">
        <v>14</v>
      </c>
      <c r="L25" s="4">
        <v>-18.2175999</v>
      </c>
      <c r="M25" s="4">
        <v>-31.984705200000001</v>
      </c>
      <c r="N25" s="4">
        <v>-13.4595447</v>
      </c>
      <c r="O25" s="4">
        <v>-30.2985352</v>
      </c>
      <c r="P25" s="4">
        <v>-14.109465500000001</v>
      </c>
      <c r="Q25" s="4">
        <v>-19.196473399999999</v>
      </c>
      <c r="R25" s="4">
        <v>-16.701698100000002</v>
      </c>
      <c r="S25" s="5">
        <f t="shared" si="1"/>
        <v>-20.566860285714288</v>
      </c>
    </row>
    <row r="26" spans="1:19" ht="19.95" customHeight="1" x14ac:dyDescent="0.3">
      <c r="K26" s="3" t="s">
        <v>10</v>
      </c>
      <c r="L26" s="4">
        <v>-17.294701199999999</v>
      </c>
      <c r="M26" s="4">
        <v>-30.4916464</v>
      </c>
      <c r="N26" s="4">
        <v>-12.6093098</v>
      </c>
      <c r="O26" s="4">
        <v>-23.0112609</v>
      </c>
      <c r="P26" s="4">
        <v>-9.8376903999999996</v>
      </c>
      <c r="Q26" s="4">
        <v>-10.601813699999999</v>
      </c>
      <c r="R26" s="4">
        <v>-14.606989</v>
      </c>
      <c r="S26" s="5">
        <f t="shared" si="1"/>
        <v>-16.921915914285712</v>
      </c>
    </row>
    <row r="27" spans="1:19" ht="19.95" customHeight="1" x14ac:dyDescent="0.3">
      <c r="A27" s="7"/>
      <c r="B27" s="4"/>
      <c r="C27" s="4"/>
      <c r="D27" s="4"/>
      <c r="E27" s="4"/>
      <c r="F27" s="4"/>
      <c r="G27" s="4"/>
      <c r="H27" s="4"/>
      <c r="I27" s="5"/>
      <c r="K27" s="3" t="s">
        <v>11</v>
      </c>
      <c r="L27" s="4">
        <v>-17.2872588</v>
      </c>
      <c r="M27" s="4">
        <v>-36.854616399999998</v>
      </c>
      <c r="N27" s="4">
        <v>-11.5675398</v>
      </c>
      <c r="O27" s="4">
        <v>-24.689225</v>
      </c>
      <c r="P27" s="4">
        <v>-12.2167098</v>
      </c>
      <c r="Q27" s="4">
        <v>-15.1419671</v>
      </c>
      <c r="R27" s="4">
        <v>-13.018887899999999</v>
      </c>
      <c r="S27" s="5">
        <f t="shared" si="1"/>
        <v>-18.682314971428575</v>
      </c>
    </row>
    <row r="28" spans="1:19" ht="19.95" customHeight="1" x14ac:dyDescent="0.3">
      <c r="A28" s="3"/>
      <c r="B28" s="4"/>
      <c r="C28" s="4"/>
      <c r="D28" s="4"/>
      <c r="E28" s="4"/>
      <c r="F28" s="4"/>
      <c r="G28" s="4"/>
      <c r="H28" s="4"/>
      <c r="I28" s="5"/>
      <c r="K28" s="3" t="s">
        <v>15</v>
      </c>
      <c r="L28" s="4">
        <v>-17.250018699999998</v>
      </c>
      <c r="M28" s="4">
        <v>-31.888963799999999</v>
      </c>
      <c r="N28" s="4">
        <v>-14.0132931</v>
      </c>
      <c r="O28" s="4">
        <v>-17.640318300000001</v>
      </c>
      <c r="P28" s="4">
        <v>-14.982514200000001</v>
      </c>
      <c r="Q28" s="4">
        <v>-12.2655283</v>
      </c>
      <c r="R28" s="4">
        <v>-18.328409300000001</v>
      </c>
      <c r="S28" s="5">
        <f t="shared" si="1"/>
        <v>-18.052720814285713</v>
      </c>
    </row>
    <row r="29" spans="1:19" ht="19.95" customHeight="1" x14ac:dyDescent="0.3">
      <c r="A29" s="3"/>
      <c r="B29" s="4"/>
      <c r="C29" s="4"/>
      <c r="D29" s="4"/>
      <c r="E29" s="4"/>
      <c r="F29" s="4"/>
      <c r="G29" s="4"/>
      <c r="H29" s="4"/>
      <c r="I29" s="5"/>
      <c r="K29" s="3" t="s">
        <v>26</v>
      </c>
      <c r="L29" s="4">
        <v>-17.071313199999999</v>
      </c>
      <c r="M29" s="4">
        <v>-31.956562300000002</v>
      </c>
      <c r="N29" s="4">
        <v>-13.4470721</v>
      </c>
      <c r="O29" s="4">
        <v>-18.5957328</v>
      </c>
      <c r="P29" s="4">
        <v>-13.079902499999999</v>
      </c>
      <c r="Q29" s="4">
        <v>-13.011406300000001</v>
      </c>
      <c r="R29" s="4">
        <v>-14.4059046</v>
      </c>
      <c r="S29" s="5">
        <f t="shared" si="1"/>
        <v>-17.366841971428574</v>
      </c>
    </row>
    <row r="30" spans="1:19" ht="19.95" customHeight="1" x14ac:dyDescent="0.3">
      <c r="A30" s="3"/>
      <c r="B30" s="4"/>
      <c r="C30" s="4"/>
      <c r="D30" s="4"/>
      <c r="E30" s="4"/>
      <c r="F30" s="4"/>
      <c r="G30" s="4"/>
      <c r="H30" s="4"/>
      <c r="I30" s="5"/>
      <c r="K30" s="3" t="s">
        <v>32</v>
      </c>
      <c r="L30" s="4">
        <v>-17.024256900000001</v>
      </c>
      <c r="M30" s="4">
        <v>-35.764348699999999</v>
      </c>
      <c r="N30" s="4">
        <v>-12.6528718</v>
      </c>
      <c r="O30" s="4">
        <v>-24.942329300000001</v>
      </c>
      <c r="P30" s="4">
        <v>-9.3788943000000007</v>
      </c>
      <c r="Q30" s="4">
        <v>-15.357067499999999</v>
      </c>
      <c r="R30" s="4">
        <v>-11.964216800000001</v>
      </c>
      <c r="S30" s="5">
        <f t="shared" si="1"/>
        <v>-18.154855042857143</v>
      </c>
    </row>
    <row r="31" spans="1:19" ht="19.95" customHeight="1" x14ac:dyDescent="0.3">
      <c r="A31" s="3"/>
      <c r="B31" s="4"/>
      <c r="C31" s="4"/>
      <c r="D31" s="4"/>
      <c r="E31" s="4"/>
      <c r="F31" s="4"/>
      <c r="G31" s="4"/>
      <c r="H31" s="4"/>
      <c r="I31" s="5"/>
      <c r="K31" s="3" t="s">
        <v>17</v>
      </c>
      <c r="L31" s="4">
        <v>-15.7261474</v>
      </c>
      <c r="M31" s="4">
        <v>-27.276750199999999</v>
      </c>
      <c r="N31" s="4">
        <v>-13.1792315</v>
      </c>
      <c r="O31" s="4">
        <v>-24.939641999999999</v>
      </c>
      <c r="P31" s="4">
        <v>-11.275166199999999</v>
      </c>
      <c r="Q31" s="4">
        <v>-16.593104499999999</v>
      </c>
      <c r="R31" s="4">
        <v>-15.2160967</v>
      </c>
      <c r="S31" s="5">
        <f t="shared" si="1"/>
        <v>-17.74373407142857</v>
      </c>
    </row>
    <row r="32" spans="1:19" ht="14.4" thickBot="1" x14ac:dyDescent="0.35">
      <c r="A32" s="6"/>
      <c r="B32" s="8"/>
      <c r="C32" s="8"/>
      <c r="D32" s="8"/>
      <c r="E32" s="8"/>
      <c r="F32" s="8"/>
      <c r="G32" s="8"/>
      <c r="H32" s="8"/>
      <c r="I32" s="9"/>
      <c r="K32" s="6" t="s">
        <v>13</v>
      </c>
      <c r="L32" s="8">
        <v>-14.4346215</v>
      </c>
      <c r="M32" s="8">
        <v>-36.946788300000001</v>
      </c>
      <c r="N32" s="8">
        <v>-11.6185954</v>
      </c>
      <c r="O32" s="8">
        <v>-26.387392500000001</v>
      </c>
      <c r="P32" s="8">
        <v>-10.512088500000001</v>
      </c>
      <c r="Q32" s="8">
        <v>-21.2859129</v>
      </c>
      <c r="R32" s="8">
        <v>-12.835842599999999</v>
      </c>
      <c r="S32" s="9">
        <f t="shared" si="1"/>
        <v>-19.145891671428576</v>
      </c>
    </row>
  </sheetData>
  <mergeCells count="2">
    <mergeCell ref="A1:I1"/>
    <mergeCell ref="K1:S1"/>
  </mergeCells>
  <conditionalFormatting sqref="B27:B32 B3:B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32 C3:C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2 D3:D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2 E3:E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32 F3:F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32 G3:G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32 H3:H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32 I3:I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55" zoomScaleNormal="55" workbookViewId="0">
      <selection sqref="A1:I10"/>
    </sheetView>
  </sheetViews>
  <sheetFormatPr baseColWidth="10" defaultColWidth="8.88671875" defaultRowHeight="19.95" customHeight="1" x14ac:dyDescent="0.3"/>
  <cols>
    <col min="1" max="1" width="6.109375" style="1" bestFit="1" customWidth="1"/>
    <col min="2" max="2" width="8.33203125" style="1" bestFit="1" customWidth="1"/>
    <col min="3" max="3" width="16.5546875" style="1" bestFit="1" customWidth="1"/>
    <col min="4" max="4" width="8.21875" style="1" bestFit="1" customWidth="1"/>
    <col min="5" max="5" width="10.33203125" style="1" bestFit="1" customWidth="1"/>
    <col min="6" max="6" width="15.44140625" style="1" bestFit="1" customWidth="1"/>
    <col min="7" max="7" width="15.33203125" style="1" bestFit="1" customWidth="1"/>
    <col min="8" max="8" width="11.33203125" style="1" bestFit="1" customWidth="1"/>
    <col min="9" max="9" width="7.21875" style="1" bestFit="1" customWidth="1"/>
    <col min="10" max="10" width="10.77734375" style="20" customWidth="1"/>
    <col min="11" max="11" width="6.109375" style="1" bestFit="1" customWidth="1"/>
    <col min="12" max="12" width="8.33203125" style="1" bestFit="1" customWidth="1"/>
    <col min="13" max="13" width="16.5546875" style="1" bestFit="1" customWidth="1"/>
    <col min="14" max="14" width="8.21875" style="1" bestFit="1" customWidth="1"/>
    <col min="15" max="15" width="10.33203125" style="1" bestFit="1" customWidth="1"/>
    <col min="16" max="16" width="15.44140625" style="1" bestFit="1" customWidth="1"/>
    <col min="17" max="17" width="15.33203125" style="1" bestFit="1" customWidth="1"/>
    <col min="18" max="18" width="11.33203125" style="1" bestFit="1" customWidth="1"/>
    <col min="19" max="19" width="7.21875" style="1" bestFit="1" customWidth="1"/>
    <col min="20" max="16384" width="8.88671875" style="1"/>
  </cols>
  <sheetData>
    <row r="1" spans="1:19" s="2" customFormat="1" ht="30" customHeight="1" thickBot="1" x14ac:dyDescent="0.35">
      <c r="A1" s="21" t="s">
        <v>45</v>
      </c>
      <c r="B1" s="21"/>
      <c r="C1" s="21"/>
      <c r="D1" s="21"/>
      <c r="E1" s="21"/>
      <c r="F1" s="21"/>
      <c r="G1" s="21"/>
      <c r="H1" s="21"/>
      <c r="I1" s="21"/>
      <c r="J1" s="19"/>
      <c r="K1" s="21" t="s">
        <v>46</v>
      </c>
      <c r="L1" s="21"/>
      <c r="M1" s="21"/>
      <c r="N1" s="21"/>
      <c r="O1" s="21"/>
      <c r="P1" s="21"/>
      <c r="Q1" s="21"/>
      <c r="R1" s="21"/>
      <c r="S1" s="21"/>
    </row>
    <row r="2" spans="1:19" ht="19.95" customHeight="1" thickBot="1" x14ac:dyDescent="0.35">
      <c r="A2" s="15" t="s">
        <v>38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6" t="s">
        <v>37</v>
      </c>
      <c r="K2" s="15" t="s">
        <v>38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6" t="s">
        <v>37</v>
      </c>
    </row>
    <row r="3" spans="1:19" ht="19.95" customHeight="1" x14ac:dyDescent="0.3">
      <c r="A3" s="7" t="s">
        <v>23</v>
      </c>
      <c r="B3" s="4">
        <v>0.43099999999999999</v>
      </c>
      <c r="C3" s="4">
        <v>-1.569</v>
      </c>
      <c r="D3" s="4">
        <v>3.7999999999999999E-2</v>
      </c>
      <c r="E3" s="4">
        <v>-2.7730000000000001</v>
      </c>
      <c r="F3" s="4">
        <v>-0.58799999999999997</v>
      </c>
      <c r="G3" s="4">
        <v>-14.455</v>
      </c>
      <c r="H3" s="4">
        <v>0.28599999999999998</v>
      </c>
      <c r="I3" s="5">
        <f t="shared" ref="I3:I10" si="0">AVERAGE(B3:H3)</f>
        <v>-2.6614285714285715</v>
      </c>
      <c r="K3" s="7" t="s">
        <v>36</v>
      </c>
      <c r="L3" s="4">
        <v>0.83199999999999996</v>
      </c>
      <c r="M3" s="4">
        <v>-48.353000000000002</v>
      </c>
      <c r="N3" s="4">
        <v>0.44</v>
      </c>
      <c r="O3" s="4">
        <v>-34.415999999999997</v>
      </c>
      <c r="P3" s="4">
        <v>0.76500000000000001</v>
      </c>
      <c r="Q3" s="4">
        <v>0.70299999999999996</v>
      </c>
      <c r="R3" s="4">
        <v>0.86299999999999999</v>
      </c>
      <c r="S3" s="5">
        <f t="shared" ref="S3:S32" si="1">AVERAGE(L3:R3)</f>
        <v>-11.309428571428571</v>
      </c>
    </row>
    <row r="4" spans="1:19" ht="19.95" customHeight="1" x14ac:dyDescent="0.3">
      <c r="A4" s="3" t="s">
        <v>24</v>
      </c>
      <c r="B4" s="4">
        <v>0.68700000000000006</v>
      </c>
      <c r="C4" s="4">
        <v>-123.502</v>
      </c>
      <c r="D4" s="4">
        <v>0.29399999999999998</v>
      </c>
      <c r="E4" s="4">
        <v>-250.1</v>
      </c>
      <c r="F4" s="4">
        <v>-0.95699999999999996</v>
      </c>
      <c r="G4" s="4">
        <v>-34.518999999999998</v>
      </c>
      <c r="H4" s="4">
        <v>0.65700000000000003</v>
      </c>
      <c r="I4" s="5">
        <f t="shared" si="0"/>
        <v>-58.205714285714286</v>
      </c>
      <c r="K4" s="3" t="s">
        <v>27</v>
      </c>
      <c r="L4" s="4">
        <v>0.82599999999999996</v>
      </c>
      <c r="M4" s="4">
        <v>-48.878</v>
      </c>
      <c r="N4" s="4">
        <v>0.51900000000000002</v>
      </c>
      <c r="O4" s="4">
        <v>-15.824999999999999</v>
      </c>
      <c r="P4" s="4">
        <v>0.85699999999999998</v>
      </c>
      <c r="Q4" s="4">
        <v>-16.427</v>
      </c>
      <c r="R4" s="4">
        <v>0.89600000000000002</v>
      </c>
      <c r="S4" s="5">
        <f t="shared" si="1"/>
        <v>-11.147428571428572</v>
      </c>
    </row>
    <row r="5" spans="1:19" ht="19.95" customHeight="1" x14ac:dyDescent="0.3">
      <c r="A5" s="3" t="s">
        <v>25</v>
      </c>
      <c r="B5" s="4">
        <v>0.64100000000000001</v>
      </c>
      <c r="C5" s="4">
        <v>0.40899999999999997</v>
      </c>
      <c r="D5" s="4">
        <v>0.39100000000000001</v>
      </c>
      <c r="E5" s="4">
        <v>-8.952</v>
      </c>
      <c r="F5" s="4">
        <v>0.124</v>
      </c>
      <c r="G5" s="4">
        <v>-1.091</v>
      </c>
      <c r="H5" s="4">
        <v>0.71899999999999997</v>
      </c>
      <c r="I5" s="5">
        <f t="shared" si="0"/>
        <v>-1.1084285714285713</v>
      </c>
      <c r="K5" s="3" t="s">
        <v>34</v>
      </c>
      <c r="L5" s="4">
        <v>0.77400000000000002</v>
      </c>
      <c r="M5" s="4">
        <v>-36.286999999999999</v>
      </c>
      <c r="N5" s="4">
        <v>9.7000000000000003E-2</v>
      </c>
      <c r="O5" s="4">
        <v>-5.8650000000000002</v>
      </c>
      <c r="P5" s="4">
        <v>-0.06</v>
      </c>
      <c r="Q5" s="4">
        <v>-5.319</v>
      </c>
      <c r="R5" s="4">
        <v>0.23799999999999999</v>
      </c>
      <c r="S5" s="5">
        <f t="shared" si="1"/>
        <v>-6.6317142857142866</v>
      </c>
    </row>
    <row r="6" spans="1:19" ht="19.95" customHeight="1" x14ac:dyDescent="0.3">
      <c r="A6" s="3" t="s">
        <v>26</v>
      </c>
      <c r="B6" s="4">
        <v>0.115</v>
      </c>
      <c r="C6" s="4">
        <v>-6.8540000000000001</v>
      </c>
      <c r="D6" s="4">
        <v>0.21</v>
      </c>
      <c r="E6" s="4">
        <v>-29.173999999999999</v>
      </c>
      <c r="F6" s="4">
        <v>2.7E-2</v>
      </c>
      <c r="G6" s="4">
        <v>-12.29</v>
      </c>
      <c r="H6" s="4">
        <v>7.4999999999999997E-2</v>
      </c>
      <c r="I6" s="5">
        <f t="shared" si="0"/>
        <v>-6.8415714285714282</v>
      </c>
      <c r="K6" s="3" t="s">
        <v>19</v>
      </c>
      <c r="L6" s="4">
        <v>0.755</v>
      </c>
      <c r="M6" s="4">
        <v>-35.832999999999998</v>
      </c>
      <c r="N6" s="4">
        <v>0.315</v>
      </c>
      <c r="O6" s="4">
        <v>-15.010999999999999</v>
      </c>
      <c r="P6" s="4">
        <v>0.27400000000000002</v>
      </c>
      <c r="Q6" s="4">
        <v>-15.532</v>
      </c>
      <c r="R6" s="4">
        <v>0.48199999999999998</v>
      </c>
      <c r="S6" s="5">
        <f t="shared" si="1"/>
        <v>-9.2214285714285715</v>
      </c>
    </row>
    <row r="7" spans="1:19" ht="19.95" customHeight="1" x14ac:dyDescent="0.3">
      <c r="A7" s="3" t="s">
        <v>27</v>
      </c>
      <c r="B7" s="4">
        <v>0.82599999999999996</v>
      </c>
      <c r="C7" s="4">
        <v>-48.878</v>
      </c>
      <c r="D7" s="4">
        <v>0.51900000000000002</v>
      </c>
      <c r="E7" s="4">
        <v>-15.824999999999999</v>
      </c>
      <c r="F7" s="4">
        <v>0.85699999999999998</v>
      </c>
      <c r="G7" s="4">
        <v>-16.427</v>
      </c>
      <c r="H7" s="4">
        <v>0.89600000000000002</v>
      </c>
      <c r="I7" s="5">
        <f t="shared" si="0"/>
        <v>-11.147428571428572</v>
      </c>
      <c r="K7" s="3" t="s">
        <v>18</v>
      </c>
      <c r="L7" s="4">
        <v>0.71</v>
      </c>
      <c r="M7" s="4">
        <v>-3.0840000000000001</v>
      </c>
      <c r="N7" s="4">
        <v>0.32200000000000001</v>
      </c>
      <c r="O7" s="4">
        <v>-2.786</v>
      </c>
      <c r="P7" s="4">
        <v>0.115</v>
      </c>
      <c r="Q7" s="4">
        <v>-3.9550000000000001</v>
      </c>
      <c r="R7" s="4">
        <v>0.23400000000000001</v>
      </c>
      <c r="S7" s="5">
        <f t="shared" si="1"/>
        <v>-1.2062857142857144</v>
      </c>
    </row>
    <row r="8" spans="1:19" ht="19.95" customHeight="1" x14ac:dyDescent="0.3">
      <c r="A8" s="3" t="s">
        <v>28</v>
      </c>
      <c r="B8" s="4">
        <v>0.59199999999999997</v>
      </c>
      <c r="C8" s="4">
        <v>-0.60499999999999998</v>
      </c>
      <c r="D8" s="4">
        <v>0.153</v>
      </c>
      <c r="E8" s="4">
        <v>-1.746</v>
      </c>
      <c r="F8" s="4">
        <v>-0.24399999999999999</v>
      </c>
      <c r="G8" s="4">
        <v>-0.42699999999999999</v>
      </c>
      <c r="H8" s="4">
        <v>0.65900000000000003</v>
      </c>
      <c r="I8" s="5">
        <f t="shared" si="0"/>
        <v>-0.23114285714285715</v>
      </c>
      <c r="K8" s="3" t="s">
        <v>31</v>
      </c>
      <c r="L8" s="4">
        <v>0.70399999999999996</v>
      </c>
      <c r="M8" s="4">
        <v>-131.82499999999999</v>
      </c>
      <c r="N8" s="4">
        <v>0.16400000000000001</v>
      </c>
      <c r="O8" s="4">
        <v>-242.89599999999999</v>
      </c>
      <c r="P8" s="4">
        <v>0.45200000000000001</v>
      </c>
      <c r="Q8" s="4">
        <v>-83.959000000000003</v>
      </c>
      <c r="R8" s="4">
        <v>0.61</v>
      </c>
      <c r="S8" s="5">
        <f t="shared" si="1"/>
        <v>-65.249999999999986</v>
      </c>
    </row>
    <row r="9" spans="1:19" ht="19.95" customHeight="1" x14ac:dyDescent="0.3">
      <c r="A9" s="3" t="s">
        <v>29</v>
      </c>
      <c r="B9" s="4">
        <v>0.55200000000000005</v>
      </c>
      <c r="C9" s="4">
        <v>-36.090000000000003</v>
      </c>
      <c r="D9" s="4">
        <v>0.39500000000000002</v>
      </c>
      <c r="E9" s="4">
        <v>-109.74299999999999</v>
      </c>
      <c r="F9" s="4">
        <v>0.76500000000000001</v>
      </c>
      <c r="G9" s="4">
        <v>-28.056000000000001</v>
      </c>
      <c r="H9" s="4">
        <v>0.4</v>
      </c>
      <c r="I9" s="5">
        <f t="shared" si="0"/>
        <v>-24.539571428571431</v>
      </c>
      <c r="K9" s="3" t="s">
        <v>24</v>
      </c>
      <c r="L9" s="4">
        <v>0.68700000000000006</v>
      </c>
      <c r="M9" s="4">
        <v>-123.502</v>
      </c>
      <c r="N9" s="4">
        <v>0.29399999999999998</v>
      </c>
      <c r="O9" s="4">
        <v>-250.1</v>
      </c>
      <c r="P9" s="4">
        <v>-0.95699999999999996</v>
      </c>
      <c r="Q9" s="4">
        <v>-34.518999999999998</v>
      </c>
      <c r="R9" s="4">
        <v>0.65700000000000003</v>
      </c>
      <c r="S9" s="5">
        <f t="shared" si="1"/>
        <v>-58.205714285714286</v>
      </c>
    </row>
    <row r="10" spans="1:19" ht="19.95" customHeight="1" thickBot="1" x14ac:dyDescent="0.35">
      <c r="A10" s="6" t="s">
        <v>30</v>
      </c>
      <c r="B10" s="4">
        <v>0.58699999999999997</v>
      </c>
      <c r="C10" s="4">
        <v>-56.161999999999999</v>
      </c>
      <c r="D10" s="4">
        <v>0.41199999999999998</v>
      </c>
      <c r="E10" s="4">
        <v>-76.369</v>
      </c>
      <c r="F10" s="4">
        <v>0.17399999999999999</v>
      </c>
      <c r="G10" s="4">
        <v>0.32700000000000001</v>
      </c>
      <c r="H10" s="4">
        <v>0.56399999999999995</v>
      </c>
      <c r="I10" s="5">
        <f t="shared" si="0"/>
        <v>-18.638142857142856</v>
      </c>
      <c r="K10" s="3" t="s">
        <v>33</v>
      </c>
      <c r="L10" s="4">
        <v>0.64600000000000002</v>
      </c>
      <c r="M10" s="4">
        <v>-2.1859999999999999</v>
      </c>
      <c r="N10" s="4">
        <v>0.378</v>
      </c>
      <c r="O10" s="4">
        <v>-4.718</v>
      </c>
      <c r="P10" s="4">
        <v>0.47099999999999997</v>
      </c>
      <c r="Q10" s="4">
        <v>-1.0900000000000001</v>
      </c>
      <c r="R10" s="4">
        <v>0.78100000000000003</v>
      </c>
      <c r="S10" s="5">
        <f t="shared" si="1"/>
        <v>-0.81685714285714284</v>
      </c>
    </row>
    <row r="11" spans="1:19" ht="19.95" customHeight="1" x14ac:dyDescent="0.3">
      <c r="A11" s="7"/>
      <c r="B11" s="4"/>
      <c r="C11" s="4"/>
      <c r="D11" s="4"/>
      <c r="E11" s="4"/>
      <c r="F11" s="4"/>
      <c r="G11" s="4"/>
      <c r="H11" s="4"/>
      <c r="I11" s="5"/>
      <c r="K11" s="3" t="s">
        <v>25</v>
      </c>
      <c r="L11" s="4">
        <v>0.64100000000000001</v>
      </c>
      <c r="M11" s="4">
        <v>0.40899999999999997</v>
      </c>
      <c r="N11" s="4">
        <v>0.39100000000000001</v>
      </c>
      <c r="O11" s="4">
        <v>-8.952</v>
      </c>
      <c r="P11" s="4">
        <v>0.124</v>
      </c>
      <c r="Q11" s="4">
        <v>-1.091</v>
      </c>
      <c r="R11" s="4">
        <v>0.71899999999999997</v>
      </c>
      <c r="S11" s="5">
        <f t="shared" si="1"/>
        <v>-1.1084285714285713</v>
      </c>
    </row>
    <row r="12" spans="1:19" ht="19.95" customHeight="1" x14ac:dyDescent="0.3">
      <c r="A12" s="3"/>
      <c r="B12" s="4"/>
      <c r="C12" s="4"/>
      <c r="D12" s="4"/>
      <c r="E12" s="4"/>
      <c r="F12" s="4"/>
      <c r="G12" s="4"/>
      <c r="H12" s="4"/>
      <c r="I12" s="5"/>
      <c r="K12" s="3" t="s">
        <v>7</v>
      </c>
      <c r="L12" s="4">
        <v>0.64</v>
      </c>
      <c r="M12" s="4">
        <v>-3.073</v>
      </c>
      <c r="N12" s="4">
        <v>0.48299999999999998</v>
      </c>
      <c r="O12" s="4">
        <v>-9.843</v>
      </c>
      <c r="P12" s="4">
        <v>0.84699999999999998</v>
      </c>
      <c r="Q12" s="4">
        <v>-1.766</v>
      </c>
      <c r="R12" s="4">
        <v>0.85</v>
      </c>
      <c r="S12" s="5">
        <f t="shared" si="1"/>
        <v>-1.6945714285714286</v>
      </c>
    </row>
    <row r="13" spans="1:19" ht="19.95" customHeight="1" x14ac:dyDescent="0.3">
      <c r="A13" s="3"/>
      <c r="B13" s="4"/>
      <c r="C13" s="4"/>
      <c r="D13" s="4"/>
      <c r="E13" s="4"/>
      <c r="F13" s="4"/>
      <c r="G13" s="4"/>
      <c r="H13" s="4"/>
      <c r="I13" s="5"/>
      <c r="K13" s="3" t="s">
        <v>12</v>
      </c>
      <c r="L13" s="4">
        <v>0.63400000000000001</v>
      </c>
      <c r="M13" s="4">
        <v>0.14499999999999999</v>
      </c>
      <c r="N13" s="4">
        <v>0.35799999999999998</v>
      </c>
      <c r="O13" s="4">
        <v>-1.056</v>
      </c>
      <c r="P13" s="4">
        <v>0.73199999999999998</v>
      </c>
      <c r="Q13" s="4">
        <v>-6.5330000000000004</v>
      </c>
      <c r="R13" s="4">
        <v>0.80500000000000005</v>
      </c>
      <c r="S13" s="5">
        <f t="shared" si="1"/>
        <v>-0.70214285714285729</v>
      </c>
    </row>
    <row r="14" spans="1:19" ht="19.95" customHeight="1" x14ac:dyDescent="0.3">
      <c r="A14" s="3"/>
      <c r="B14" s="4"/>
      <c r="C14" s="4"/>
      <c r="D14" s="4"/>
      <c r="E14" s="4"/>
      <c r="F14" s="4"/>
      <c r="G14" s="4"/>
      <c r="H14" s="4"/>
      <c r="I14" s="5"/>
      <c r="K14" s="3" t="s">
        <v>21</v>
      </c>
      <c r="L14" s="4">
        <v>0.59599999999999997</v>
      </c>
      <c r="M14" s="4">
        <v>-10.510999999999999</v>
      </c>
      <c r="N14" s="4">
        <v>0.34399999999999997</v>
      </c>
      <c r="O14" s="4">
        <v>0.23799999999999999</v>
      </c>
      <c r="P14" s="4">
        <v>0.435</v>
      </c>
      <c r="Q14" s="4">
        <v>-0.248</v>
      </c>
      <c r="R14" s="4">
        <v>0.58199999999999996</v>
      </c>
      <c r="S14" s="5">
        <f t="shared" si="1"/>
        <v>-1.2234285714285711</v>
      </c>
    </row>
    <row r="15" spans="1:19" ht="19.95" customHeight="1" thickBot="1" x14ac:dyDescent="0.35">
      <c r="A15" s="6"/>
      <c r="B15" s="4"/>
      <c r="C15" s="4"/>
      <c r="D15" s="4"/>
      <c r="E15" s="4"/>
      <c r="F15" s="4"/>
      <c r="G15" s="4"/>
      <c r="H15" s="4"/>
      <c r="I15" s="5"/>
      <c r="K15" s="3" t="s">
        <v>28</v>
      </c>
      <c r="L15" s="4">
        <v>0.59199999999999997</v>
      </c>
      <c r="M15" s="4">
        <v>-0.60499999999999998</v>
      </c>
      <c r="N15" s="4">
        <v>0.153</v>
      </c>
      <c r="O15" s="4">
        <v>-1.746</v>
      </c>
      <c r="P15" s="4">
        <v>-0.24399999999999999</v>
      </c>
      <c r="Q15" s="4">
        <v>-0.42699999999999999</v>
      </c>
      <c r="R15" s="4">
        <v>0.65900000000000003</v>
      </c>
      <c r="S15" s="5">
        <f t="shared" si="1"/>
        <v>-0.23114285714285715</v>
      </c>
    </row>
    <row r="16" spans="1:19" ht="19.95" customHeight="1" x14ac:dyDescent="0.3">
      <c r="A16" s="7"/>
      <c r="B16" s="4"/>
      <c r="C16" s="4"/>
      <c r="D16" s="4"/>
      <c r="E16" s="4"/>
      <c r="F16" s="4"/>
      <c r="G16" s="4"/>
      <c r="H16" s="4"/>
      <c r="I16" s="5"/>
      <c r="K16" s="3" t="s">
        <v>30</v>
      </c>
      <c r="L16" s="4">
        <v>0.58699999999999997</v>
      </c>
      <c r="M16" s="4">
        <v>-56.161999999999999</v>
      </c>
      <c r="N16" s="4">
        <v>0.41199999999999998</v>
      </c>
      <c r="O16" s="4">
        <v>-76.369</v>
      </c>
      <c r="P16" s="4">
        <v>0.17399999999999999</v>
      </c>
      <c r="Q16" s="4">
        <v>0.32700000000000001</v>
      </c>
      <c r="R16" s="4">
        <v>0.56399999999999995</v>
      </c>
      <c r="S16" s="5">
        <f t="shared" si="1"/>
        <v>-18.638142857142856</v>
      </c>
    </row>
    <row r="17" spans="1:19" ht="19.95" customHeight="1" x14ac:dyDescent="0.3">
      <c r="A17" s="3"/>
      <c r="B17" s="4"/>
      <c r="C17" s="4"/>
      <c r="D17" s="4"/>
      <c r="E17" s="4"/>
      <c r="F17" s="4"/>
      <c r="G17" s="4"/>
      <c r="H17" s="4"/>
      <c r="I17" s="5"/>
      <c r="K17" s="3" t="s">
        <v>29</v>
      </c>
      <c r="L17" s="4">
        <v>0.55200000000000005</v>
      </c>
      <c r="M17" s="4">
        <v>-36.090000000000003</v>
      </c>
      <c r="N17" s="4">
        <v>0.39500000000000002</v>
      </c>
      <c r="O17" s="4">
        <v>-109.74299999999999</v>
      </c>
      <c r="P17" s="4">
        <v>0.76500000000000001</v>
      </c>
      <c r="Q17" s="4">
        <v>-28.056000000000001</v>
      </c>
      <c r="R17" s="4">
        <v>0.4</v>
      </c>
      <c r="S17" s="5">
        <f t="shared" si="1"/>
        <v>-24.539571428571431</v>
      </c>
    </row>
    <row r="18" spans="1:19" ht="19.95" customHeight="1" thickBot="1" x14ac:dyDescent="0.35">
      <c r="A18" s="6"/>
      <c r="B18" s="4"/>
      <c r="C18" s="4"/>
      <c r="D18" s="4"/>
      <c r="E18" s="4"/>
      <c r="F18" s="4"/>
      <c r="G18" s="4"/>
      <c r="H18" s="4"/>
      <c r="I18" s="5"/>
      <c r="K18" s="3" t="s">
        <v>22</v>
      </c>
      <c r="L18" s="4">
        <v>0.52300000000000002</v>
      </c>
      <c r="M18" s="4">
        <v>-1.123</v>
      </c>
      <c r="N18" s="4">
        <v>0.13700000000000001</v>
      </c>
      <c r="O18" s="4">
        <v>-6.68</v>
      </c>
      <c r="P18" s="4">
        <v>-1.909</v>
      </c>
      <c r="Q18" s="4">
        <v>-14.901</v>
      </c>
      <c r="R18" s="4">
        <v>0.46500000000000002</v>
      </c>
      <c r="S18" s="5">
        <f t="shared" si="1"/>
        <v>-3.3554285714285714</v>
      </c>
    </row>
    <row r="19" spans="1:19" ht="19.95" customHeight="1" x14ac:dyDescent="0.3">
      <c r="K19" s="3" t="s">
        <v>9</v>
      </c>
      <c r="L19" s="4">
        <v>0.502</v>
      </c>
      <c r="M19" s="4">
        <v>0.35899999999999999</v>
      </c>
      <c r="N19" s="4">
        <v>0.20599999999999999</v>
      </c>
      <c r="O19" s="4">
        <v>-11.425000000000001</v>
      </c>
      <c r="P19" s="4">
        <v>0.28000000000000003</v>
      </c>
      <c r="Q19" s="4">
        <v>9.0999999999999998E-2</v>
      </c>
      <c r="R19" s="4">
        <v>0.69299999999999995</v>
      </c>
      <c r="S19" s="5">
        <f t="shared" si="1"/>
        <v>-1.3277142857142861</v>
      </c>
    </row>
    <row r="20" spans="1:19" ht="19.95" customHeight="1" x14ac:dyDescent="0.3">
      <c r="K20" s="3" t="s">
        <v>16</v>
      </c>
      <c r="L20" s="4">
        <v>0.5</v>
      </c>
      <c r="M20" s="4">
        <v>-37.713999999999999</v>
      </c>
      <c r="N20" s="4">
        <v>0.189</v>
      </c>
      <c r="O20" s="4">
        <v>-0.51900000000000002</v>
      </c>
      <c r="P20" s="4">
        <v>0.24099999999999999</v>
      </c>
      <c r="Q20" s="4">
        <v>-0.51800000000000002</v>
      </c>
      <c r="R20" s="4">
        <v>0.44500000000000001</v>
      </c>
      <c r="S20" s="5">
        <f t="shared" si="1"/>
        <v>-5.339428571428571</v>
      </c>
    </row>
    <row r="21" spans="1:19" ht="19.95" customHeight="1" x14ac:dyDescent="0.3">
      <c r="K21" s="3" t="s">
        <v>20</v>
      </c>
      <c r="L21" s="4">
        <v>0.48899999999999999</v>
      </c>
      <c r="M21" s="4">
        <v>-59.792999999999999</v>
      </c>
      <c r="N21" s="4">
        <v>0.309</v>
      </c>
      <c r="O21" s="4">
        <v>-620.23699999999997</v>
      </c>
      <c r="P21" s="4">
        <v>0.76</v>
      </c>
      <c r="Q21" s="4">
        <v>-15.16</v>
      </c>
      <c r="R21" s="4">
        <v>0.76300000000000001</v>
      </c>
      <c r="S21" s="5">
        <f t="shared" si="1"/>
        <v>-98.981285714285704</v>
      </c>
    </row>
    <row r="22" spans="1:19" ht="19.95" customHeight="1" x14ac:dyDescent="0.3">
      <c r="K22" s="3" t="s">
        <v>35</v>
      </c>
      <c r="L22" s="4">
        <v>0.48899999999999999</v>
      </c>
      <c r="M22" s="4">
        <v>-30.119</v>
      </c>
      <c r="N22" s="4">
        <v>0.29899999999999999</v>
      </c>
      <c r="O22" s="4">
        <v>-123.947</v>
      </c>
      <c r="P22" s="4">
        <v>0.53600000000000003</v>
      </c>
      <c r="Q22" s="4">
        <v>-32.948999999999998</v>
      </c>
      <c r="R22" s="4">
        <v>0.60299999999999998</v>
      </c>
      <c r="S22" s="5">
        <f t="shared" si="1"/>
        <v>-26.441142857142854</v>
      </c>
    </row>
    <row r="23" spans="1:19" ht="19.95" customHeight="1" x14ac:dyDescent="0.3">
      <c r="K23" s="3" t="s">
        <v>23</v>
      </c>
      <c r="L23" s="4">
        <v>0.43099999999999999</v>
      </c>
      <c r="M23" s="4">
        <v>-1.569</v>
      </c>
      <c r="N23" s="4">
        <v>3.7999999999999999E-2</v>
      </c>
      <c r="O23" s="4">
        <v>-2.7730000000000001</v>
      </c>
      <c r="P23" s="4">
        <v>-0.58799999999999997</v>
      </c>
      <c r="Q23" s="4">
        <v>-14.455</v>
      </c>
      <c r="R23" s="4">
        <v>0.28599999999999998</v>
      </c>
      <c r="S23" s="5">
        <f t="shared" si="1"/>
        <v>-2.6614285714285715</v>
      </c>
    </row>
    <row r="24" spans="1:19" ht="19.95" customHeight="1" x14ac:dyDescent="0.3">
      <c r="K24" s="3" t="s">
        <v>10</v>
      </c>
      <c r="L24" s="4">
        <v>0.34599999999999997</v>
      </c>
      <c r="M24" s="4">
        <v>-5.476</v>
      </c>
      <c r="N24" s="4">
        <v>-6.9000000000000006E-2</v>
      </c>
      <c r="O24" s="4">
        <v>-3.0419999999999998</v>
      </c>
      <c r="P24" s="4">
        <v>-1.0760000000000001</v>
      </c>
      <c r="Q24" s="4">
        <v>-20.052</v>
      </c>
      <c r="R24" s="4">
        <v>0.16900000000000001</v>
      </c>
      <c r="S24" s="5">
        <f t="shared" si="1"/>
        <v>-4.1714285714285717</v>
      </c>
    </row>
    <row r="25" spans="1:19" ht="19.95" customHeight="1" x14ac:dyDescent="0.3">
      <c r="K25" s="3" t="s">
        <v>14</v>
      </c>
      <c r="L25" s="4">
        <v>0.32</v>
      </c>
      <c r="M25" s="4">
        <v>-6.8029999999999999</v>
      </c>
      <c r="N25" s="4">
        <v>0.21199999999999999</v>
      </c>
      <c r="O25" s="4">
        <v>-1.0389999999999999</v>
      </c>
      <c r="P25" s="4">
        <v>0.23200000000000001</v>
      </c>
      <c r="Q25" s="4">
        <v>-2.1989999999999998</v>
      </c>
      <c r="R25" s="4">
        <v>0.45500000000000002</v>
      </c>
      <c r="S25" s="5">
        <f t="shared" si="1"/>
        <v>-1.2602857142857142</v>
      </c>
    </row>
    <row r="26" spans="1:19" ht="19.95" customHeight="1" x14ac:dyDescent="0.3">
      <c r="K26" s="3" t="s">
        <v>11</v>
      </c>
      <c r="L26" s="4">
        <v>0.158</v>
      </c>
      <c r="M26" s="4">
        <v>-1.5429999999999999</v>
      </c>
      <c r="N26" s="4">
        <v>-0.218</v>
      </c>
      <c r="O26" s="4">
        <v>-6.4180000000000001</v>
      </c>
      <c r="P26" s="4">
        <v>-0.187</v>
      </c>
      <c r="Q26" s="4">
        <v>-7.1369999999999996</v>
      </c>
      <c r="R26" s="4">
        <v>-0.27300000000000002</v>
      </c>
      <c r="S26" s="5">
        <f t="shared" si="1"/>
        <v>-2.2311428571428569</v>
      </c>
    </row>
    <row r="27" spans="1:19" ht="19.95" customHeight="1" x14ac:dyDescent="0.3">
      <c r="A27" s="7"/>
      <c r="B27" s="4"/>
      <c r="C27" s="4"/>
      <c r="D27" s="4"/>
      <c r="E27" s="4"/>
      <c r="F27" s="4"/>
      <c r="G27" s="4"/>
      <c r="H27" s="4"/>
      <c r="I27" s="5"/>
      <c r="K27" s="3" t="s">
        <v>15</v>
      </c>
      <c r="L27" s="4">
        <v>0.15</v>
      </c>
      <c r="M27" s="4">
        <v>-6.9770000000000003</v>
      </c>
      <c r="N27" s="4">
        <v>0.30599999999999999</v>
      </c>
      <c r="O27" s="4">
        <v>-36.598999999999997</v>
      </c>
      <c r="P27" s="4">
        <v>0.372</v>
      </c>
      <c r="Q27" s="4">
        <v>-14.78</v>
      </c>
      <c r="R27" s="4">
        <v>0.625</v>
      </c>
      <c r="S27" s="5">
        <f t="shared" si="1"/>
        <v>-8.1289999999999996</v>
      </c>
    </row>
    <row r="28" spans="1:19" ht="19.95" customHeight="1" x14ac:dyDescent="0.3">
      <c r="A28" s="3"/>
      <c r="B28" s="4"/>
      <c r="C28" s="4"/>
      <c r="D28" s="4"/>
      <c r="E28" s="4"/>
      <c r="F28" s="4"/>
      <c r="G28" s="4"/>
      <c r="H28" s="4"/>
      <c r="I28" s="5"/>
      <c r="K28" s="3" t="s">
        <v>26</v>
      </c>
      <c r="L28" s="4">
        <v>0.115</v>
      </c>
      <c r="M28" s="4">
        <v>-6.8540000000000001</v>
      </c>
      <c r="N28" s="4">
        <v>0.21</v>
      </c>
      <c r="O28" s="4">
        <v>-29.173999999999999</v>
      </c>
      <c r="P28" s="4">
        <v>2.7E-2</v>
      </c>
      <c r="Q28" s="4">
        <v>-12.29</v>
      </c>
      <c r="R28" s="4">
        <v>7.4999999999999997E-2</v>
      </c>
      <c r="S28" s="5">
        <f t="shared" si="1"/>
        <v>-6.8415714285714282</v>
      </c>
    </row>
    <row r="29" spans="1:19" ht="19.95" customHeight="1" x14ac:dyDescent="0.3">
      <c r="A29" s="3"/>
      <c r="B29" s="4"/>
      <c r="C29" s="4"/>
      <c r="D29" s="4"/>
      <c r="E29" s="4"/>
      <c r="F29" s="4"/>
      <c r="G29" s="4"/>
      <c r="H29" s="4"/>
      <c r="I29" s="5"/>
      <c r="K29" s="3" t="s">
        <v>32</v>
      </c>
      <c r="L29" s="4">
        <v>0.105</v>
      </c>
      <c r="M29" s="4">
        <v>-2.2679999999999998</v>
      </c>
      <c r="N29" s="4">
        <v>5.0999999999999997E-2</v>
      </c>
      <c r="O29" s="4">
        <v>-5.9980000000000002</v>
      </c>
      <c r="P29" s="4">
        <v>-1.2809999999999999</v>
      </c>
      <c r="Q29" s="4">
        <v>-6.7439999999999998</v>
      </c>
      <c r="R29" s="4">
        <v>-0.623</v>
      </c>
      <c r="S29" s="5">
        <f t="shared" si="1"/>
        <v>-2.3939999999999997</v>
      </c>
    </row>
    <row r="30" spans="1:19" ht="19.95" customHeight="1" x14ac:dyDescent="0.3">
      <c r="A30" s="3"/>
      <c r="B30" s="4"/>
      <c r="C30" s="4"/>
      <c r="D30" s="4"/>
      <c r="E30" s="4"/>
      <c r="F30" s="4"/>
      <c r="G30" s="4"/>
      <c r="H30" s="4"/>
      <c r="I30" s="5"/>
      <c r="K30" s="3" t="s">
        <v>17</v>
      </c>
      <c r="L30" s="4">
        <v>-0.20699999999999999</v>
      </c>
      <c r="M30" s="4">
        <v>-22.071999999999999</v>
      </c>
      <c r="N30" s="4">
        <v>0.16</v>
      </c>
      <c r="O30" s="4">
        <v>-6.0019999999999998</v>
      </c>
      <c r="P30" s="4">
        <v>-0.47399999999999998</v>
      </c>
      <c r="Q30" s="4">
        <v>-4.8259999999999996</v>
      </c>
      <c r="R30" s="4">
        <v>0.23200000000000001</v>
      </c>
      <c r="S30" s="5">
        <f t="shared" si="1"/>
        <v>-4.7412857142857145</v>
      </c>
    </row>
    <row r="31" spans="1:19" ht="19.95" customHeight="1" x14ac:dyDescent="0.3">
      <c r="A31" s="3"/>
      <c r="B31" s="4"/>
      <c r="C31" s="4"/>
      <c r="D31" s="4"/>
      <c r="E31" s="4"/>
      <c r="F31" s="4"/>
      <c r="G31" s="4"/>
      <c r="H31" s="4"/>
      <c r="I31" s="5"/>
      <c r="K31" s="3" t="s">
        <v>8</v>
      </c>
      <c r="L31" s="4">
        <v>-0.27600000000000002</v>
      </c>
      <c r="M31" s="4">
        <v>-3.2829999999999999</v>
      </c>
      <c r="N31" s="4">
        <v>-1392.027</v>
      </c>
      <c r="O31" s="4">
        <v>-13.678000000000001</v>
      </c>
      <c r="P31" s="4">
        <v>-1.044</v>
      </c>
      <c r="Q31" s="4">
        <v>-3.8540000000000001</v>
      </c>
      <c r="R31" s="4">
        <v>-7.6820000000000004</v>
      </c>
      <c r="S31" s="5">
        <f t="shared" si="1"/>
        <v>-203.12057142857148</v>
      </c>
    </row>
    <row r="32" spans="1:19" ht="19.95" customHeight="1" thickBot="1" x14ac:dyDescent="0.35">
      <c r="A32" s="6"/>
      <c r="B32" s="8"/>
      <c r="C32" s="8"/>
      <c r="D32" s="8"/>
      <c r="E32" s="8"/>
      <c r="F32" s="8"/>
      <c r="G32" s="8"/>
      <c r="H32" s="8"/>
      <c r="I32" s="9"/>
      <c r="K32" s="6" t="s">
        <v>13</v>
      </c>
      <c r="L32" s="8">
        <v>-0.625</v>
      </c>
      <c r="M32" s="8">
        <v>-1.4890000000000001</v>
      </c>
      <c r="N32" s="8">
        <v>-0.20399999999999999</v>
      </c>
      <c r="O32" s="8">
        <v>-4.0170000000000003</v>
      </c>
      <c r="P32" s="8">
        <v>-0.75700000000000001</v>
      </c>
      <c r="Q32" s="8">
        <v>-0.97699999999999998</v>
      </c>
      <c r="R32" s="8">
        <v>-0.32800000000000001</v>
      </c>
      <c r="S32" s="9">
        <f t="shared" si="1"/>
        <v>-1.1995714285714285</v>
      </c>
    </row>
  </sheetData>
  <mergeCells count="2">
    <mergeCell ref="A1:I1"/>
    <mergeCell ref="K1:S1"/>
  </mergeCells>
  <conditionalFormatting sqref="B27:B32 B3:B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2 C3:C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2 D3:D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2 E3:E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2 F3:F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2 G3:G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2 H3:H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32 I3:I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FEA5-D99C-4010-97D0-713E1D3417A5}">
  <dimension ref="A1:E32"/>
  <sheetViews>
    <sheetView tabSelected="1" zoomScale="70" zoomScaleNormal="70" workbookViewId="0">
      <selection sqref="A1:E10"/>
    </sheetView>
  </sheetViews>
  <sheetFormatPr baseColWidth="10" defaultColWidth="8.88671875" defaultRowHeight="13.8" x14ac:dyDescent="0.3"/>
  <cols>
    <col min="1" max="2" width="15.77734375" style="1" customWidth="1"/>
    <col min="3" max="3" width="8.88671875" style="1"/>
    <col min="4" max="5" width="19.77734375" style="1" customWidth="1"/>
    <col min="6" max="16384" width="8.88671875" style="1"/>
  </cols>
  <sheetData>
    <row r="1" spans="1:5" ht="30" customHeight="1" thickBot="1" x14ac:dyDescent="0.35">
      <c r="A1" s="22" t="s">
        <v>42</v>
      </c>
      <c r="B1" s="22"/>
      <c r="D1" s="22" t="s">
        <v>42</v>
      </c>
      <c r="E1" s="22"/>
    </row>
    <row r="2" spans="1:5" ht="19.95" customHeight="1" thickBot="1" x14ac:dyDescent="0.35">
      <c r="A2" s="15" t="s">
        <v>38</v>
      </c>
      <c r="B2" s="16" t="s">
        <v>39</v>
      </c>
      <c r="D2" s="15" t="s">
        <v>38</v>
      </c>
      <c r="E2" s="16" t="s">
        <v>39</v>
      </c>
    </row>
    <row r="3" spans="1:5" ht="19.95" customHeight="1" x14ac:dyDescent="0.3">
      <c r="A3" s="14" t="s">
        <v>23</v>
      </c>
      <c r="B3" s="11">
        <v>143.56</v>
      </c>
      <c r="D3" s="14" t="s">
        <v>23</v>
      </c>
      <c r="E3" s="11">
        <v>143.56</v>
      </c>
    </row>
    <row r="4" spans="1:5" ht="19.95" customHeight="1" x14ac:dyDescent="0.3">
      <c r="A4" s="10" t="s">
        <v>24</v>
      </c>
      <c r="B4" s="11">
        <v>197.91</v>
      </c>
      <c r="D4" s="10" t="s">
        <v>24</v>
      </c>
      <c r="E4" s="11">
        <v>197.91</v>
      </c>
    </row>
    <row r="5" spans="1:5" ht="19.95" customHeight="1" x14ac:dyDescent="0.3">
      <c r="A5" s="10" t="s">
        <v>25</v>
      </c>
      <c r="B5" s="11">
        <v>275.11</v>
      </c>
      <c r="D5" s="10" t="s">
        <v>26</v>
      </c>
      <c r="E5" s="11">
        <v>198.02</v>
      </c>
    </row>
    <row r="6" spans="1:5" ht="19.95" customHeight="1" x14ac:dyDescent="0.3">
      <c r="A6" s="10" t="s">
        <v>26</v>
      </c>
      <c r="B6" s="11">
        <v>198.02</v>
      </c>
      <c r="D6" s="10" t="s">
        <v>28</v>
      </c>
      <c r="E6" s="11">
        <v>257.47000000000003</v>
      </c>
    </row>
    <row r="7" spans="1:5" ht="19.95" customHeight="1" x14ac:dyDescent="0.3">
      <c r="A7" s="10" t="s">
        <v>27</v>
      </c>
      <c r="B7" s="11">
        <v>351.72</v>
      </c>
      <c r="D7" s="10" t="s">
        <v>25</v>
      </c>
      <c r="E7" s="11">
        <v>275.11</v>
      </c>
    </row>
    <row r="8" spans="1:5" ht="19.95" customHeight="1" x14ac:dyDescent="0.3">
      <c r="A8" s="10" t="s">
        <v>28</v>
      </c>
      <c r="B8" s="11">
        <v>257.47000000000003</v>
      </c>
      <c r="D8" s="10" t="s">
        <v>29</v>
      </c>
      <c r="E8" s="11">
        <v>315.29000000000002</v>
      </c>
    </row>
    <row r="9" spans="1:5" ht="19.95" customHeight="1" x14ac:dyDescent="0.3">
      <c r="A9" s="10" t="s">
        <v>29</v>
      </c>
      <c r="B9" s="11">
        <v>315.29000000000002</v>
      </c>
      <c r="D9" s="10" t="s">
        <v>27</v>
      </c>
      <c r="E9" s="11">
        <v>351.72</v>
      </c>
    </row>
    <row r="10" spans="1:5" ht="19.95" customHeight="1" thickBot="1" x14ac:dyDescent="0.35">
      <c r="A10" s="6" t="s">
        <v>30</v>
      </c>
      <c r="B10" s="11">
        <v>415.78</v>
      </c>
      <c r="D10" s="6" t="s">
        <v>30</v>
      </c>
      <c r="E10" s="11">
        <v>415.78</v>
      </c>
    </row>
    <row r="11" spans="1:5" ht="19.95" customHeight="1" x14ac:dyDescent="0.3">
      <c r="A11" s="14"/>
      <c r="B11" s="11"/>
    </row>
    <row r="12" spans="1:5" ht="19.95" customHeight="1" x14ac:dyDescent="0.3">
      <c r="A12" s="10"/>
      <c r="B12" s="11"/>
    </row>
    <row r="13" spans="1:5" ht="19.95" customHeight="1" x14ac:dyDescent="0.3">
      <c r="A13" s="10"/>
      <c r="B13" s="11"/>
    </row>
    <row r="14" spans="1:5" ht="19.95" customHeight="1" x14ac:dyDescent="0.3">
      <c r="A14" s="10"/>
      <c r="B14" s="11"/>
    </row>
    <row r="15" spans="1:5" ht="19.95" customHeight="1" thickBot="1" x14ac:dyDescent="0.35">
      <c r="A15" s="6"/>
      <c r="B15" s="11"/>
    </row>
    <row r="16" spans="1:5" ht="19.95" customHeight="1" x14ac:dyDescent="0.3">
      <c r="A16" s="14"/>
      <c r="B16" s="11"/>
    </row>
    <row r="17" spans="1:2" ht="19.95" customHeight="1" x14ac:dyDescent="0.3">
      <c r="A17" s="10"/>
      <c r="B17" s="11"/>
    </row>
    <row r="18" spans="1:2" ht="19.95" customHeight="1" thickBot="1" x14ac:dyDescent="0.35">
      <c r="A18" s="6"/>
      <c r="B18" s="11"/>
    </row>
    <row r="19" spans="1:2" ht="19.95" customHeight="1" x14ac:dyDescent="0.3"/>
    <row r="20" spans="1:2" ht="19.95" customHeight="1" x14ac:dyDescent="0.3"/>
    <row r="21" spans="1:2" ht="19.95" customHeight="1" x14ac:dyDescent="0.3"/>
    <row r="22" spans="1:2" ht="19.95" customHeight="1" x14ac:dyDescent="0.3"/>
    <row r="23" spans="1:2" ht="19.95" customHeight="1" x14ac:dyDescent="0.3"/>
    <row r="24" spans="1:2" ht="19.95" customHeight="1" x14ac:dyDescent="0.3"/>
    <row r="25" spans="1:2" ht="19.95" customHeight="1" x14ac:dyDescent="0.3"/>
    <row r="26" spans="1:2" ht="19.95" customHeight="1" x14ac:dyDescent="0.3"/>
    <row r="27" spans="1:2" ht="19.95" customHeight="1" x14ac:dyDescent="0.3">
      <c r="A27" s="14"/>
      <c r="B27" s="11"/>
    </row>
    <row r="28" spans="1:2" ht="19.95" customHeight="1" x14ac:dyDescent="0.3">
      <c r="A28" s="10"/>
      <c r="B28" s="11"/>
    </row>
    <row r="29" spans="1:2" ht="19.95" customHeight="1" x14ac:dyDescent="0.3">
      <c r="A29" s="10"/>
      <c r="B29" s="11"/>
    </row>
    <row r="30" spans="1:2" ht="19.95" customHeight="1" x14ac:dyDescent="0.3">
      <c r="A30" s="10"/>
      <c r="B30" s="11"/>
    </row>
    <row r="31" spans="1:2" ht="19.95" customHeight="1" x14ac:dyDescent="0.3">
      <c r="A31" s="10"/>
      <c r="B31" s="11"/>
    </row>
    <row r="32" spans="1:2" ht="14.4" thickBot="1" x14ac:dyDescent="0.35">
      <c r="A32" s="12"/>
      <c r="B32" s="13"/>
    </row>
  </sheetData>
  <mergeCells count="2">
    <mergeCell ref="A1:B1"/>
    <mergeCell ref="D1:E1"/>
  </mergeCells>
  <conditionalFormatting sqref="B27:B32 B3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2024-07-07T22:00:07Z</cp:lastPrinted>
  <dcterms:created xsi:type="dcterms:W3CDTF">2024-07-06T20:45:40Z</dcterms:created>
  <dcterms:modified xsi:type="dcterms:W3CDTF">2024-08-21T17:05:32Z</dcterms:modified>
</cp:coreProperties>
</file>