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F8C37E39-CB95-4DFF-8817-B88B780F2963}" xr6:coauthVersionLast="47" xr6:coauthVersionMax="47" xr10:uidLastSave="{00000000-0000-0000-0000-000000000000}"/>
  <bookViews>
    <workbookView xWindow="-28920" yWindow="2610" windowWidth="29040" windowHeight="15840" xr2:uid="{00000000-000D-0000-FFFF-FFFF00000000}"/>
  </bookViews>
  <sheets>
    <sheet name="MSE" sheetId="1" r:id="rId1"/>
    <sheet name="R_squa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<sst xmlns="http://schemas.openxmlformats.org/spreadsheetml/2006/main" count="76" uniqueCount="38">
  <si>
    <t>Folder</t>
  </si>
  <si>
    <t>Diameter</t>
  </si>
  <si>
    <t>Electroconductivity</t>
  </si>
  <si>
    <t>Light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</si>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</sst>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85" zoomScaleNormal="85" workbookViewId="0">
      <selection activeCell="K10" sqref="K10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37</v>
      </c>
    </row>
    <row r="2" spans="1:8" ht="19.95" customHeight="1" x14ac:dyDescent="0.3">
      <c r="A2" s="1" t="s">
        <v>7</v>
      </c>
      <c r="B2">
        <v>-21.032771</v>
      </c>
      <c r="C2">
        <v>-36.011092400000003</v>
      </c>
      <c r="D2">
        <v>-15.533721699999999</v>
      </c>
      <c r="E2">
        <v>-20.932425800000001</v>
      </c>
      <c r="F2">
        <v>-20.5435844</v>
      </c>
      <c r="G2">
        <v>-22.3636421</v>
      </c>
      <c r="H2" s="3">
        <f>AVERAGE(B2:G2)</f>
        <v>-22.736206233333334</v>
      </c>
    </row>
    <row r="3" spans="1:8" ht="19.95" customHeight="1" x14ac:dyDescent="0.3">
      <c r="A3" s="1" t="s">
        <v>8</v>
      </c>
      <c r="B3">
        <v>-20.406924400000001</v>
      </c>
      <c r="C3">
        <v>-41.049903899999997</v>
      </c>
      <c r="D3">
        <v>-24.157681199999999</v>
      </c>
      <c r="E3">
        <v>-19.944791500000001</v>
      </c>
      <c r="F3">
        <v>-19.389690699999999</v>
      </c>
      <c r="G3">
        <v>-18.658907200000002</v>
      </c>
      <c r="H3" s="3">
        <f t="shared" ref="H3:H31" si="0">AVERAGE(B3:G3)</f>
        <v>-23.934649816666667</v>
      </c>
    </row>
    <row r="4" spans="1:8" ht="19.95" customHeight="1" x14ac:dyDescent="0.3">
      <c r="A4" s="1" t="s">
        <v>9</v>
      </c>
      <c r="B4">
        <v>-19.570627399999999</v>
      </c>
      <c r="C4">
        <v>-42.8415052</v>
      </c>
      <c r="D4">
        <v>-13.427972199999999</v>
      </c>
      <c r="E4">
        <v>-14.385999</v>
      </c>
      <c r="F4">
        <v>-24.658665500000001</v>
      </c>
      <c r="G4">
        <v>-19.191879</v>
      </c>
      <c r="H4" s="3">
        <f t="shared" si="0"/>
        <v>-22.346108049999998</v>
      </c>
    </row>
    <row r="5" spans="1:8" ht="19.95" customHeight="1" x14ac:dyDescent="0.3">
      <c r="A5" s="1" t="s">
        <v>10</v>
      </c>
      <c r="B5">
        <v>-17.294701199999999</v>
      </c>
      <c r="C5">
        <v>-30.4916464</v>
      </c>
      <c r="D5">
        <v>-12.6093098</v>
      </c>
      <c r="E5">
        <v>-9.8376903999999996</v>
      </c>
      <c r="F5">
        <v>-10.601813699999999</v>
      </c>
      <c r="G5">
        <v>-14.606989</v>
      </c>
      <c r="H5" s="3">
        <f t="shared" si="0"/>
        <v>-15.90702508333333</v>
      </c>
    </row>
    <row r="6" spans="1:8" ht="19.95" customHeight="1" x14ac:dyDescent="0.3">
      <c r="A6" s="1" t="s">
        <v>11</v>
      </c>
      <c r="B6">
        <v>-17.2872588</v>
      </c>
      <c r="C6">
        <v>-36.854616399999998</v>
      </c>
      <c r="D6">
        <v>-11.5675398</v>
      </c>
      <c r="E6">
        <v>-12.2167098</v>
      </c>
      <c r="F6">
        <v>-15.1419671</v>
      </c>
      <c r="G6">
        <v>-13.018887899999999</v>
      </c>
      <c r="H6" s="3">
        <f t="shared" si="0"/>
        <v>-17.681163300000001</v>
      </c>
    </row>
    <row r="7" spans="1:8" ht="19.95" customHeight="1" x14ac:dyDescent="0.3">
      <c r="A7" s="1" t="s">
        <v>12</v>
      </c>
      <c r="B7">
        <v>-20.911200900000001</v>
      </c>
      <c r="C7">
        <v>-41.588087700000003</v>
      </c>
      <c r="D7">
        <v>-14.3505067</v>
      </c>
      <c r="E7">
        <v>-18.6842568</v>
      </c>
      <c r="F7">
        <v>-15.477086999999999</v>
      </c>
      <c r="G7">
        <v>-21.170314000000001</v>
      </c>
      <c r="H7" s="3">
        <f t="shared" si="0"/>
        <v>-22.030242183333332</v>
      </c>
    </row>
    <row r="8" spans="1:8" ht="19.95" customHeight="1" x14ac:dyDescent="0.3">
      <c r="A8" s="1" t="s">
        <v>13</v>
      </c>
      <c r="B8">
        <v>-14.4346215</v>
      </c>
      <c r="C8">
        <v>-36.946788300000001</v>
      </c>
      <c r="D8">
        <v>-11.6185954</v>
      </c>
      <c r="E8">
        <v>-10.512088500000001</v>
      </c>
      <c r="F8">
        <v>-21.2859129</v>
      </c>
      <c r="G8">
        <v>-12.835842599999999</v>
      </c>
      <c r="H8" s="3">
        <f t="shared" si="0"/>
        <v>-17.938974866666669</v>
      </c>
    </row>
    <row r="9" spans="1:8" ht="19.95" customHeight="1" x14ac:dyDescent="0.3">
      <c r="A9" s="1" t="s">
        <v>14</v>
      </c>
      <c r="B9">
        <v>-18.2175999</v>
      </c>
      <c r="C9">
        <v>-31.984705200000001</v>
      </c>
      <c r="D9">
        <v>-13.4595447</v>
      </c>
      <c r="E9">
        <v>-14.109465500000001</v>
      </c>
      <c r="F9">
        <v>-19.196473399999999</v>
      </c>
      <c r="G9">
        <v>-16.701698100000002</v>
      </c>
      <c r="H9" s="3">
        <f t="shared" si="0"/>
        <v>-18.94491446666667</v>
      </c>
    </row>
    <row r="10" spans="1:8" ht="19.95" customHeight="1" x14ac:dyDescent="0.3">
      <c r="A10" s="1" t="s">
        <v>15</v>
      </c>
      <c r="B10">
        <v>-17.250018699999998</v>
      </c>
      <c r="C10">
        <v>-31.888963799999999</v>
      </c>
      <c r="D10">
        <v>-14.0132931</v>
      </c>
      <c r="E10">
        <v>-14.982514200000001</v>
      </c>
      <c r="F10">
        <v>-12.2655283</v>
      </c>
      <c r="G10">
        <v>-18.328409300000001</v>
      </c>
      <c r="H10" s="3">
        <f t="shared" si="0"/>
        <v>-18.121454566666667</v>
      </c>
    </row>
    <row r="11" spans="1:8" ht="19.95" customHeight="1" x14ac:dyDescent="0.3">
      <c r="A11" s="1" t="s">
        <v>16</v>
      </c>
      <c r="B11">
        <v>-19.5548067</v>
      </c>
      <c r="C11">
        <v>-25.028890799999999</v>
      </c>
      <c r="D11">
        <v>-13.334423900000001</v>
      </c>
      <c r="E11">
        <v>-14.161092699999999</v>
      </c>
      <c r="F11">
        <v>-22.432455399999998</v>
      </c>
      <c r="G11">
        <v>-16.625015600000001</v>
      </c>
      <c r="H11" s="3">
        <f t="shared" si="0"/>
        <v>-18.52278085</v>
      </c>
    </row>
    <row r="12" spans="1:8" ht="19.95" customHeight="1" x14ac:dyDescent="0.3">
      <c r="A12" s="1" t="s">
        <v>17</v>
      </c>
      <c r="B12">
        <v>-15.7261474</v>
      </c>
      <c r="C12">
        <v>-27.276750199999999</v>
      </c>
      <c r="D12">
        <v>-13.1792315</v>
      </c>
      <c r="E12">
        <v>-11.275166199999999</v>
      </c>
      <c r="F12">
        <v>-16.593104499999999</v>
      </c>
      <c r="G12">
        <v>-15.2160967</v>
      </c>
      <c r="H12" s="3">
        <f t="shared" si="0"/>
        <v>-16.544416083333331</v>
      </c>
    </row>
    <row r="13" spans="1:8" ht="19.95" customHeight="1" x14ac:dyDescent="0.3">
      <c r="A13" s="1" t="s">
        <v>18</v>
      </c>
      <c r="B13">
        <v>-21.9155008</v>
      </c>
      <c r="C13">
        <v>-34.797186600000003</v>
      </c>
      <c r="D13">
        <v>-14.1095326</v>
      </c>
      <c r="E13">
        <v>-13.4932493</v>
      </c>
      <c r="F13">
        <v>-17.295736099999999</v>
      </c>
      <c r="G13">
        <v>-15.225873399999999</v>
      </c>
      <c r="H13" s="3">
        <f t="shared" si="0"/>
        <v>-19.472846466666667</v>
      </c>
    </row>
    <row r="14" spans="1:8" ht="19.95" customHeight="1" x14ac:dyDescent="0.3">
      <c r="A14" s="1" t="s">
        <v>19</v>
      </c>
      <c r="B14">
        <v>-22.651688400000001</v>
      </c>
      <c r="C14">
        <v>-25.245136800000001</v>
      </c>
      <c r="D14">
        <v>-14.0649937</v>
      </c>
      <c r="E14">
        <v>-14.3514952</v>
      </c>
      <c r="F14">
        <v>-12.0631833</v>
      </c>
      <c r="G14">
        <v>-16.922112500000001</v>
      </c>
      <c r="H14" s="3">
        <f t="shared" si="0"/>
        <v>-17.549768316666668</v>
      </c>
    </row>
    <row r="15" spans="1:8" ht="19.95" customHeight="1" x14ac:dyDescent="0.3">
      <c r="A15" s="1" t="s">
        <v>20</v>
      </c>
      <c r="B15">
        <v>-19.461395199999998</v>
      </c>
      <c r="C15">
        <v>-23.069005499999999</v>
      </c>
      <c r="D15">
        <v>-14.026277800000001</v>
      </c>
      <c r="E15">
        <v>-19.150310300000001</v>
      </c>
      <c r="F15">
        <v>-12.1621197</v>
      </c>
      <c r="G15">
        <v>-20.3138197</v>
      </c>
      <c r="H15" s="3">
        <f t="shared" si="0"/>
        <v>-18.030488033333334</v>
      </c>
    </row>
    <row r="16" spans="1:8" ht="19.95" customHeight="1" x14ac:dyDescent="0.3">
      <c r="A16" s="1" t="s">
        <v>21</v>
      </c>
      <c r="B16">
        <v>-20.476213999999999</v>
      </c>
      <c r="C16">
        <v>-30.296253199999999</v>
      </c>
      <c r="D16">
        <v>-14.2529889</v>
      </c>
      <c r="E16">
        <v>-15.438332000000001</v>
      </c>
      <c r="F16">
        <v>-23.2839563</v>
      </c>
      <c r="G16">
        <v>-17.853883700000001</v>
      </c>
      <c r="H16" s="3">
        <f t="shared" si="0"/>
        <v>-20.266938016666668</v>
      </c>
    </row>
    <row r="17" spans="1:11" ht="19.95" customHeight="1" x14ac:dyDescent="0.3">
      <c r="A17" s="1" t="s">
        <v>22</v>
      </c>
      <c r="B17">
        <v>-19.754861399999999</v>
      </c>
      <c r="C17">
        <v>-37.6378755</v>
      </c>
      <c r="D17">
        <v>-13.064559300000001</v>
      </c>
      <c r="E17">
        <v>-8.3234320999999998</v>
      </c>
      <c r="F17">
        <v>-12.232351700000001</v>
      </c>
      <c r="G17">
        <v>-16.7883104</v>
      </c>
      <c r="H17" s="3">
        <f t="shared" si="0"/>
        <v>-17.966898400000002</v>
      </c>
    </row>
    <row r="18" spans="1:11" ht="19.95" customHeight="1" x14ac:dyDescent="0.3">
      <c r="A18" s="1" t="s">
        <v>23</v>
      </c>
      <c r="B18">
        <v>-18.992035900000001</v>
      </c>
      <c r="C18">
        <v>-36.809140499999998</v>
      </c>
      <c r="D18">
        <v>-12.5907407</v>
      </c>
      <c r="E18">
        <v>-10.951613699999999</v>
      </c>
      <c r="F18">
        <v>-12.355860099999999</v>
      </c>
      <c r="G18">
        <v>-15.5308291</v>
      </c>
      <c r="H18" s="3">
        <f t="shared" si="0"/>
        <v>-17.871703333333333</v>
      </c>
    </row>
    <row r="19" spans="1:11" ht="19.95" customHeight="1" x14ac:dyDescent="0.3">
      <c r="A19" s="1" t="s">
        <v>24</v>
      </c>
      <c r="B19">
        <v>-21.5816029</v>
      </c>
      <c r="C19">
        <v>-19.955765599999999</v>
      </c>
      <c r="D19">
        <v>-13.933817700000001</v>
      </c>
      <c r="E19">
        <v>-10.044253100000001</v>
      </c>
      <c r="F19">
        <v>-8.7419446999999995</v>
      </c>
      <c r="G19">
        <v>-18.710442499999999</v>
      </c>
      <c r="H19" s="3">
        <f t="shared" si="0"/>
        <v>-15.494637750000001</v>
      </c>
    </row>
    <row r="20" spans="1:11" ht="19.95" customHeight="1" x14ac:dyDescent="0.3">
      <c r="A20" s="1" t="s">
        <v>25</v>
      </c>
      <c r="B20">
        <v>-20.989706399999999</v>
      </c>
      <c r="C20">
        <v>-43.193805500000003</v>
      </c>
      <c r="D20">
        <v>-14.5751621</v>
      </c>
      <c r="E20">
        <v>-13.536150599999999</v>
      </c>
      <c r="F20">
        <v>-21.043924100000002</v>
      </c>
      <c r="G20">
        <v>-19.5807295</v>
      </c>
      <c r="H20" s="3">
        <f t="shared" si="0"/>
        <v>-22.153246366666664</v>
      </c>
      <c r="K20" s="5"/>
    </row>
    <row r="21" spans="1:11" ht="19.95" customHeight="1" x14ac:dyDescent="0.3">
      <c r="A21" s="1" t="s">
        <v>26</v>
      </c>
      <c r="B21">
        <v>-17.071313199999999</v>
      </c>
      <c r="C21">
        <v>-31.956562300000002</v>
      </c>
      <c r="D21">
        <v>-13.4470721</v>
      </c>
      <c r="E21">
        <v>-13.079902499999999</v>
      </c>
      <c r="F21">
        <v>-13.011406300000001</v>
      </c>
      <c r="G21">
        <v>-14.4059046</v>
      </c>
      <c r="H21" s="3">
        <f t="shared" si="0"/>
        <v>-17.162026833333332</v>
      </c>
    </row>
    <row r="22" spans="1:11" ht="19.95" customHeight="1" x14ac:dyDescent="0.3">
      <c r="A22" s="1" t="s">
        <v>27</v>
      </c>
      <c r="B22">
        <v>-24.135540899999999</v>
      </c>
      <c r="C22">
        <v>-23.9283909</v>
      </c>
      <c r="D22">
        <v>-15.604567299999999</v>
      </c>
      <c r="E22">
        <v>-21.3973215</v>
      </c>
      <c r="F22">
        <v>-11.8342948</v>
      </c>
      <c r="G22">
        <v>-23.898673800000001</v>
      </c>
      <c r="H22" s="3">
        <f t="shared" si="0"/>
        <v>-20.13313153333333</v>
      </c>
    </row>
    <row r="23" spans="1:11" ht="19.95" customHeight="1" x14ac:dyDescent="0.3">
      <c r="A23" s="1" t="s">
        <v>28</v>
      </c>
      <c r="B23">
        <v>-20.433776999999999</v>
      </c>
      <c r="C23">
        <v>-38.852964299999996</v>
      </c>
      <c r="D23">
        <v>-13.1445095</v>
      </c>
      <c r="E23">
        <v>-12.014249299999999</v>
      </c>
      <c r="F23">
        <v>-22.7017396</v>
      </c>
      <c r="G23">
        <v>-18.745516299999998</v>
      </c>
      <c r="H23" s="3">
        <f t="shared" si="0"/>
        <v>-20.982125999999997</v>
      </c>
    </row>
    <row r="24" spans="1:11" ht="19.95" customHeight="1" x14ac:dyDescent="0.3">
      <c r="A24" s="1" t="s">
        <v>29</v>
      </c>
      <c r="B24">
        <v>-20.025093699999999</v>
      </c>
      <c r="C24">
        <v>-25.214934</v>
      </c>
      <c r="D24">
        <v>-14.6063376</v>
      </c>
      <c r="E24">
        <v>-19.2521974</v>
      </c>
      <c r="F24">
        <v>-9.6140931999999992</v>
      </c>
      <c r="G24">
        <v>-16.289753099999999</v>
      </c>
      <c r="H24" s="3">
        <f t="shared" si="0"/>
        <v>-17.500401499999999</v>
      </c>
    </row>
    <row r="25" spans="1:11" ht="19.95" customHeight="1" x14ac:dyDescent="0.3">
      <c r="A25" s="1" t="s">
        <v>30</v>
      </c>
      <c r="B25">
        <v>-20.381800500000001</v>
      </c>
      <c r="C25">
        <v>-23.336405299999999</v>
      </c>
      <c r="D25">
        <v>-14.7327732</v>
      </c>
      <c r="E25">
        <v>-13.7929718</v>
      </c>
      <c r="F25">
        <v>-25.966559100000001</v>
      </c>
      <c r="G25">
        <v>-17.677706400000002</v>
      </c>
      <c r="H25" s="3">
        <f t="shared" si="0"/>
        <v>-19.31470271666667</v>
      </c>
    </row>
    <row r="26" spans="1:11" ht="19.95" customHeight="1" x14ac:dyDescent="0.3">
      <c r="A26" s="1" t="s">
        <v>31</v>
      </c>
      <c r="B26">
        <v>-21.835591999999998</v>
      </c>
      <c r="C26">
        <v>-19.674721999999999</v>
      </c>
      <c r="D26">
        <v>-13.203061</v>
      </c>
      <c r="E26">
        <v>-15.570838999999999</v>
      </c>
      <c r="F26">
        <v>-4.9544290000000002</v>
      </c>
      <c r="G26">
        <v>-18.15232</v>
      </c>
      <c r="H26" s="3">
        <f t="shared" si="0"/>
        <v>-15.565160499999999</v>
      </c>
    </row>
    <row r="27" spans="1:11" ht="19.95" customHeight="1" x14ac:dyDescent="0.3">
      <c r="A27" s="1" t="s">
        <v>32</v>
      </c>
      <c r="B27">
        <v>-17.024256900000001</v>
      </c>
      <c r="C27">
        <v>-35.764348699999999</v>
      </c>
      <c r="D27">
        <v>-12.6528718</v>
      </c>
      <c r="E27">
        <v>-9.3788943000000007</v>
      </c>
      <c r="F27">
        <v>-15.357067499999999</v>
      </c>
      <c r="G27">
        <v>-11.964216800000001</v>
      </c>
      <c r="H27" s="3">
        <f t="shared" si="0"/>
        <v>-17.023609333333333</v>
      </c>
    </row>
    <row r="28" spans="1:11" ht="19.95" customHeight="1" x14ac:dyDescent="0.3">
      <c r="A28" s="1" t="s">
        <v>33</v>
      </c>
      <c r="B28">
        <v>-21.051254400000001</v>
      </c>
      <c r="C28">
        <v>-35.874384800000001</v>
      </c>
      <c r="D28">
        <v>-14.488807400000001</v>
      </c>
      <c r="E28">
        <v>-15.7279968</v>
      </c>
      <c r="F28">
        <v>-21.044934699999999</v>
      </c>
      <c r="G28">
        <v>-20.655329399999999</v>
      </c>
      <c r="H28" s="3">
        <f t="shared" si="0"/>
        <v>-21.473784583333337</v>
      </c>
    </row>
    <row r="29" spans="1:11" ht="19.95" customHeight="1" x14ac:dyDescent="0.3">
      <c r="A29" s="1" t="s">
        <v>34</v>
      </c>
      <c r="B29">
        <v>-23.006976300000002</v>
      </c>
      <c r="C29">
        <v>-25.191940899999999</v>
      </c>
      <c r="D29">
        <v>-12.8687497</v>
      </c>
      <c r="E29">
        <v>-12.707176199999999</v>
      </c>
      <c r="F29">
        <v>-16.2397293</v>
      </c>
      <c r="G29">
        <v>-15.251213099999999</v>
      </c>
      <c r="H29" s="3">
        <f t="shared" si="0"/>
        <v>-17.544297583333332</v>
      </c>
    </row>
    <row r="30" spans="1:11" ht="19.95" customHeight="1" x14ac:dyDescent="0.3">
      <c r="A30" s="1" t="s">
        <v>35</v>
      </c>
      <c r="B30">
        <v>-19.459890300000001</v>
      </c>
      <c r="C30">
        <v>-25.9772435</v>
      </c>
      <c r="D30">
        <v>-13.967892600000001</v>
      </c>
      <c r="E30">
        <v>-16.292657500000001</v>
      </c>
      <c r="F30">
        <v>-8.9381845999999996</v>
      </c>
      <c r="G30">
        <v>-18.078353199999999</v>
      </c>
      <c r="H30" s="3">
        <f t="shared" si="0"/>
        <v>-17.119036949999998</v>
      </c>
    </row>
    <row r="31" spans="1:11" ht="19.95" customHeight="1" x14ac:dyDescent="0.3">
      <c r="A31" s="1" t="s">
        <v>36</v>
      </c>
      <c r="B31">
        <v>-24.278553299999999</v>
      </c>
      <c r="C31">
        <v>-23.9744086</v>
      </c>
      <c r="D31">
        <v>-14.940697200000001</v>
      </c>
      <c r="E31">
        <v>-19.242381999999999</v>
      </c>
      <c r="F31">
        <v>-29.518176700000001</v>
      </c>
      <c r="G31">
        <v>-22.701972999999999</v>
      </c>
      <c r="H31" s="4">
        <f t="shared" si="0"/>
        <v>-22.44269846666667</v>
      </c>
    </row>
  </sheetData>
  <conditionalFormatting sqref="B1:B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="85" zoomScaleNormal="85" workbookViewId="0">
      <selection activeCell="J11" sqref="J11"/>
    </sheetView>
  </sheetViews>
  <sheetFormatPr baseColWidth="10" defaultColWidth="8.88671875" defaultRowHeight="14.4" x14ac:dyDescent="0.3"/>
  <cols>
    <col min="1" max="1" width="8" customWidth="1"/>
    <col min="2" max="2" width="10" customWidth="1"/>
    <col min="3" max="3" width="21" customWidth="1"/>
    <col min="4" max="4" width="7" customWidth="1"/>
    <col min="5" max="5" width="19" customWidth="1"/>
    <col min="6" max="6" width="18" customWidth="1"/>
    <col min="7" max="7" width="13" customWidth="1"/>
  </cols>
  <sheetData>
    <row r="1" spans="1:8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37</v>
      </c>
    </row>
    <row r="2" spans="1:8" ht="19.95" customHeight="1" x14ac:dyDescent="0.3">
      <c r="A2" s="1" t="s">
        <v>7</v>
      </c>
      <c r="B2">
        <v>0.64</v>
      </c>
      <c r="C2">
        <v>-3.073</v>
      </c>
      <c r="D2">
        <v>0.48299999999999998</v>
      </c>
      <c r="E2">
        <v>0.84699999999999998</v>
      </c>
      <c r="F2">
        <v>-1.766</v>
      </c>
      <c r="G2">
        <v>0.85</v>
      </c>
      <c r="H2" s="3">
        <f>SUM(B2:G2)</f>
        <v>-2.0189999999999997</v>
      </c>
    </row>
    <row r="3" spans="1:8" ht="19.95" customHeight="1" x14ac:dyDescent="0.3">
      <c r="A3" s="1" t="s">
        <v>8</v>
      </c>
      <c r="B3">
        <v>-0.27600000000000002</v>
      </c>
      <c r="C3">
        <v>-3.2829999999999999</v>
      </c>
      <c r="D3">
        <v>-1392.027</v>
      </c>
      <c r="E3">
        <v>-1.044</v>
      </c>
      <c r="F3">
        <v>-3.8540000000000001</v>
      </c>
      <c r="G3">
        <v>-7.6820000000000004</v>
      </c>
      <c r="H3" s="3">
        <f t="shared" ref="H3:H31" si="0">SUM(B3:G3)</f>
        <v>-1408.1660000000002</v>
      </c>
    </row>
    <row r="4" spans="1:8" ht="19.95" customHeight="1" x14ac:dyDescent="0.3">
      <c r="A4" s="1" t="s">
        <v>9</v>
      </c>
      <c r="B4">
        <v>0.502</v>
      </c>
      <c r="C4">
        <v>0.35899999999999999</v>
      </c>
      <c r="D4">
        <v>0.20599999999999999</v>
      </c>
      <c r="E4">
        <v>0.28000000000000003</v>
      </c>
      <c r="F4">
        <v>9.0999999999999998E-2</v>
      </c>
      <c r="G4">
        <v>0.69299999999999995</v>
      </c>
      <c r="H4" s="3">
        <f t="shared" si="0"/>
        <v>2.1309999999999998</v>
      </c>
    </row>
    <row r="5" spans="1:8" ht="19.95" customHeight="1" x14ac:dyDescent="0.3">
      <c r="A5" s="1" t="s">
        <v>10</v>
      </c>
      <c r="B5">
        <v>0.34599999999999997</v>
      </c>
      <c r="C5">
        <v>-5.476</v>
      </c>
      <c r="D5">
        <v>-6.9000000000000006E-2</v>
      </c>
      <c r="E5">
        <v>-1.0760000000000001</v>
      </c>
      <c r="F5">
        <v>-20.052</v>
      </c>
      <c r="G5">
        <v>0.16900000000000001</v>
      </c>
      <c r="H5" s="3">
        <f t="shared" si="0"/>
        <v>-26.157999999999998</v>
      </c>
    </row>
    <row r="6" spans="1:8" ht="19.95" customHeight="1" x14ac:dyDescent="0.3">
      <c r="A6" s="1" t="s">
        <v>11</v>
      </c>
      <c r="B6">
        <v>0.158</v>
      </c>
      <c r="C6">
        <v>-1.5429999999999999</v>
      </c>
      <c r="D6">
        <v>-0.218</v>
      </c>
      <c r="E6">
        <v>-0.187</v>
      </c>
      <c r="F6">
        <v>-7.1369999999999996</v>
      </c>
      <c r="G6">
        <v>-0.27300000000000002</v>
      </c>
      <c r="H6" s="3">
        <f t="shared" si="0"/>
        <v>-9.1999999999999993</v>
      </c>
    </row>
    <row r="7" spans="1:8" ht="19.95" customHeight="1" x14ac:dyDescent="0.3">
      <c r="A7" s="1" t="s">
        <v>12</v>
      </c>
      <c r="B7">
        <v>0.63400000000000001</v>
      </c>
      <c r="C7">
        <v>0.14499999999999999</v>
      </c>
      <c r="D7">
        <v>0.35799999999999998</v>
      </c>
      <c r="E7">
        <v>0.73199999999999998</v>
      </c>
      <c r="F7">
        <v>-6.5330000000000004</v>
      </c>
      <c r="G7">
        <v>0.80500000000000005</v>
      </c>
      <c r="H7" s="3">
        <f t="shared" si="0"/>
        <v>-3.8590000000000004</v>
      </c>
    </row>
    <row r="8" spans="1:8" ht="19.95" customHeight="1" x14ac:dyDescent="0.3">
      <c r="A8" s="1" t="s">
        <v>13</v>
      </c>
      <c r="B8">
        <v>-0.625</v>
      </c>
      <c r="C8">
        <v>-1.4890000000000001</v>
      </c>
      <c r="D8">
        <v>-0.20399999999999999</v>
      </c>
      <c r="E8">
        <v>-0.75700000000000001</v>
      </c>
      <c r="F8">
        <v>-0.97699999999999998</v>
      </c>
      <c r="G8">
        <v>-0.32800000000000001</v>
      </c>
      <c r="H8" s="3">
        <f t="shared" si="0"/>
        <v>-4.3800000000000008</v>
      </c>
    </row>
    <row r="9" spans="1:8" ht="19.95" customHeight="1" x14ac:dyDescent="0.3">
      <c r="A9" s="1" t="s">
        <v>14</v>
      </c>
      <c r="B9">
        <v>0.32</v>
      </c>
      <c r="C9">
        <v>-6.8029999999999999</v>
      </c>
      <c r="D9">
        <v>0.21199999999999999</v>
      </c>
      <c r="E9">
        <v>0.23200000000000001</v>
      </c>
      <c r="F9">
        <v>-2.1989999999999998</v>
      </c>
      <c r="G9">
        <v>0.45500000000000002</v>
      </c>
      <c r="H9" s="3">
        <f t="shared" si="0"/>
        <v>-7.7829999999999995</v>
      </c>
    </row>
    <row r="10" spans="1:8" ht="19.95" customHeight="1" x14ac:dyDescent="0.3">
      <c r="A10" s="1" t="s">
        <v>15</v>
      </c>
      <c r="B10">
        <v>0.15</v>
      </c>
      <c r="C10">
        <v>-6.9770000000000003</v>
      </c>
      <c r="D10">
        <v>0.30599999999999999</v>
      </c>
      <c r="E10">
        <v>0.372</v>
      </c>
      <c r="F10">
        <v>-14.78</v>
      </c>
      <c r="G10">
        <v>0.625</v>
      </c>
      <c r="H10" s="3">
        <f t="shared" si="0"/>
        <v>-20.303999999999998</v>
      </c>
    </row>
    <row r="11" spans="1:8" ht="19.95" customHeight="1" x14ac:dyDescent="0.3">
      <c r="A11" s="1" t="s">
        <v>16</v>
      </c>
      <c r="B11">
        <v>0.5</v>
      </c>
      <c r="C11">
        <v>-37.713999999999999</v>
      </c>
      <c r="D11">
        <v>0.189</v>
      </c>
      <c r="E11">
        <v>0.24099999999999999</v>
      </c>
      <c r="F11">
        <v>-0.51800000000000002</v>
      </c>
      <c r="G11">
        <v>0.44500000000000001</v>
      </c>
      <c r="H11" s="3">
        <f t="shared" si="0"/>
        <v>-36.856999999999999</v>
      </c>
    </row>
    <row r="12" spans="1:8" ht="19.95" customHeight="1" x14ac:dyDescent="0.3">
      <c r="A12" s="1" t="s">
        <v>17</v>
      </c>
      <c r="B12">
        <v>-0.20699999999999999</v>
      </c>
      <c r="C12">
        <v>-22.071999999999999</v>
      </c>
      <c r="D12">
        <v>0.16</v>
      </c>
      <c r="E12">
        <v>-0.47399999999999998</v>
      </c>
      <c r="F12">
        <v>-4.8259999999999996</v>
      </c>
      <c r="G12">
        <v>0.23200000000000001</v>
      </c>
      <c r="H12" s="3">
        <f t="shared" si="0"/>
        <v>-27.187000000000001</v>
      </c>
    </row>
    <row r="13" spans="1:8" ht="19.95" customHeight="1" x14ac:dyDescent="0.3">
      <c r="A13" s="1" t="s">
        <v>18</v>
      </c>
      <c r="B13">
        <v>0.71</v>
      </c>
      <c r="C13">
        <v>-3.0840000000000001</v>
      </c>
      <c r="D13">
        <v>0.32200000000000001</v>
      </c>
      <c r="E13">
        <v>0.115</v>
      </c>
      <c r="F13">
        <v>-3.9550000000000001</v>
      </c>
      <c r="G13">
        <v>0.23400000000000001</v>
      </c>
      <c r="H13" s="3">
        <f t="shared" si="0"/>
        <v>-5.6580000000000004</v>
      </c>
    </row>
    <row r="14" spans="1:8" ht="19.95" customHeight="1" x14ac:dyDescent="0.3">
      <c r="A14" s="1" t="s">
        <v>19</v>
      </c>
      <c r="B14">
        <v>0.755</v>
      </c>
      <c r="C14">
        <v>-35.832999999999998</v>
      </c>
      <c r="D14">
        <v>0.315</v>
      </c>
      <c r="E14">
        <v>0.27400000000000002</v>
      </c>
      <c r="F14">
        <v>-15.532</v>
      </c>
      <c r="G14">
        <v>0.48199999999999998</v>
      </c>
      <c r="H14" s="3">
        <f t="shared" si="0"/>
        <v>-49.539000000000001</v>
      </c>
    </row>
    <row r="15" spans="1:8" ht="19.95" customHeight="1" x14ac:dyDescent="0.3">
      <c r="A15" s="1" t="s">
        <v>20</v>
      </c>
      <c r="B15">
        <v>0.48899999999999999</v>
      </c>
      <c r="C15">
        <v>-59.792999999999999</v>
      </c>
      <c r="D15">
        <v>0.309</v>
      </c>
      <c r="E15">
        <v>0.76</v>
      </c>
      <c r="F15">
        <v>-15.16</v>
      </c>
      <c r="G15">
        <v>0.76300000000000001</v>
      </c>
      <c r="H15" s="3">
        <f t="shared" si="0"/>
        <v>-72.632000000000005</v>
      </c>
    </row>
    <row r="16" spans="1:8" ht="19.95" customHeight="1" x14ac:dyDescent="0.3">
      <c r="A16" s="1" t="s">
        <v>21</v>
      </c>
      <c r="B16">
        <v>0.59599999999999997</v>
      </c>
      <c r="C16">
        <v>-10.510999999999999</v>
      </c>
      <c r="D16">
        <v>0.34399999999999997</v>
      </c>
      <c r="E16">
        <v>0.435</v>
      </c>
      <c r="F16">
        <v>-0.248</v>
      </c>
      <c r="G16">
        <v>0.58199999999999996</v>
      </c>
      <c r="H16" s="3">
        <f t="shared" si="0"/>
        <v>-8.8019999999999978</v>
      </c>
    </row>
    <row r="17" spans="1:8" ht="19.95" customHeight="1" x14ac:dyDescent="0.3">
      <c r="A17" s="1" t="s">
        <v>22</v>
      </c>
      <c r="B17">
        <v>0.52300000000000002</v>
      </c>
      <c r="C17">
        <v>-1.123</v>
      </c>
      <c r="D17">
        <v>0.13700000000000001</v>
      </c>
      <c r="E17">
        <v>-1.909</v>
      </c>
      <c r="F17">
        <v>-14.901</v>
      </c>
      <c r="G17">
        <v>0.46500000000000002</v>
      </c>
      <c r="H17" s="3">
        <f t="shared" si="0"/>
        <v>-16.808</v>
      </c>
    </row>
    <row r="18" spans="1:8" ht="19.95" customHeight="1" x14ac:dyDescent="0.3">
      <c r="A18" s="1" t="s">
        <v>23</v>
      </c>
      <c r="B18">
        <v>0.43099999999999999</v>
      </c>
      <c r="C18">
        <v>-1.569</v>
      </c>
      <c r="D18">
        <v>3.7999999999999999E-2</v>
      </c>
      <c r="E18">
        <v>-0.58799999999999997</v>
      </c>
      <c r="F18">
        <v>-14.455</v>
      </c>
      <c r="G18">
        <v>0.28599999999999998</v>
      </c>
      <c r="H18" s="3">
        <f t="shared" si="0"/>
        <v>-15.857000000000001</v>
      </c>
    </row>
    <row r="19" spans="1:8" ht="19.95" customHeight="1" x14ac:dyDescent="0.3">
      <c r="A19" s="1" t="s">
        <v>24</v>
      </c>
      <c r="B19">
        <v>0.68700000000000006</v>
      </c>
      <c r="C19">
        <v>-123.502</v>
      </c>
      <c r="D19">
        <v>0.29399999999999998</v>
      </c>
      <c r="E19">
        <v>-0.95699999999999996</v>
      </c>
      <c r="F19">
        <v>-34.518999999999998</v>
      </c>
      <c r="G19">
        <v>0.65700000000000003</v>
      </c>
      <c r="H19" s="3">
        <f t="shared" si="0"/>
        <v>-157.33999999999997</v>
      </c>
    </row>
    <row r="20" spans="1:8" ht="19.95" customHeight="1" x14ac:dyDescent="0.3">
      <c r="A20" s="1" t="s">
        <v>25</v>
      </c>
      <c r="B20">
        <v>0.64100000000000001</v>
      </c>
      <c r="C20">
        <v>0.40899999999999997</v>
      </c>
      <c r="D20">
        <v>0.39100000000000001</v>
      </c>
      <c r="E20">
        <v>0.124</v>
      </c>
      <c r="F20">
        <v>-1.091</v>
      </c>
      <c r="G20">
        <v>0.71899999999999997</v>
      </c>
      <c r="H20" s="3">
        <f t="shared" si="0"/>
        <v>1.1930000000000001</v>
      </c>
    </row>
    <row r="21" spans="1:8" ht="19.95" customHeight="1" x14ac:dyDescent="0.3">
      <c r="A21" s="1" t="s">
        <v>26</v>
      </c>
      <c r="B21">
        <v>0.115</v>
      </c>
      <c r="C21">
        <v>-6.8540000000000001</v>
      </c>
      <c r="D21">
        <v>0.21</v>
      </c>
      <c r="E21">
        <v>2.7E-2</v>
      </c>
      <c r="F21">
        <v>-12.29</v>
      </c>
      <c r="G21">
        <v>7.4999999999999997E-2</v>
      </c>
      <c r="H21" s="3">
        <f t="shared" si="0"/>
        <v>-18.716999999999999</v>
      </c>
    </row>
    <row r="22" spans="1:8" ht="19.95" customHeight="1" x14ac:dyDescent="0.3">
      <c r="A22" s="1" t="s">
        <v>27</v>
      </c>
      <c r="B22">
        <v>0.82599999999999996</v>
      </c>
      <c r="C22">
        <v>-48.878</v>
      </c>
      <c r="D22">
        <v>0.51900000000000002</v>
      </c>
      <c r="E22">
        <v>0.85699999999999998</v>
      </c>
      <c r="F22">
        <v>-16.427</v>
      </c>
      <c r="G22">
        <v>0.89600000000000002</v>
      </c>
      <c r="H22" s="3">
        <f t="shared" si="0"/>
        <v>-62.207000000000001</v>
      </c>
    </row>
    <row r="23" spans="1:8" ht="19.95" customHeight="1" x14ac:dyDescent="0.3">
      <c r="A23" s="1" t="s">
        <v>28</v>
      </c>
      <c r="B23">
        <v>0.59199999999999997</v>
      </c>
      <c r="C23">
        <v>-0.60499999999999998</v>
      </c>
      <c r="D23">
        <v>0.153</v>
      </c>
      <c r="E23">
        <v>-0.24399999999999999</v>
      </c>
      <c r="F23">
        <v>-0.42699999999999999</v>
      </c>
      <c r="G23">
        <v>0.65900000000000003</v>
      </c>
      <c r="H23" s="3">
        <f t="shared" si="0"/>
        <v>0.128</v>
      </c>
    </row>
    <row r="24" spans="1:8" ht="19.95" customHeight="1" x14ac:dyDescent="0.3">
      <c r="A24" s="1" t="s">
        <v>29</v>
      </c>
      <c r="B24">
        <v>0.55200000000000005</v>
      </c>
      <c r="C24">
        <v>-36.090000000000003</v>
      </c>
      <c r="D24">
        <v>0.39500000000000002</v>
      </c>
      <c r="E24">
        <v>0.76500000000000001</v>
      </c>
      <c r="F24">
        <v>-28.056000000000001</v>
      </c>
      <c r="G24">
        <v>0.4</v>
      </c>
      <c r="H24" s="3">
        <f t="shared" si="0"/>
        <v>-62.033999999999999</v>
      </c>
    </row>
    <row r="25" spans="1:8" ht="19.95" customHeight="1" x14ac:dyDescent="0.3">
      <c r="A25" s="1" t="s">
        <v>30</v>
      </c>
      <c r="B25">
        <v>0.58699999999999997</v>
      </c>
      <c r="C25">
        <v>-56.161999999999999</v>
      </c>
      <c r="D25">
        <v>0.41199999999999998</v>
      </c>
      <c r="E25">
        <v>0.17399999999999999</v>
      </c>
      <c r="F25">
        <v>0.32700000000000001</v>
      </c>
      <c r="G25">
        <v>0.56399999999999995</v>
      </c>
      <c r="H25" s="3">
        <f t="shared" si="0"/>
        <v>-54.097999999999999</v>
      </c>
    </row>
    <row r="26" spans="1:8" ht="19.95" customHeight="1" x14ac:dyDescent="0.3">
      <c r="A26" s="1" t="s">
        <v>31</v>
      </c>
      <c r="B26">
        <v>0.70399999999999996</v>
      </c>
      <c r="C26">
        <v>-131.82499999999999</v>
      </c>
      <c r="D26">
        <v>0.16400000000000001</v>
      </c>
      <c r="E26">
        <v>0.45200000000000001</v>
      </c>
      <c r="F26">
        <v>-83.959000000000003</v>
      </c>
      <c r="G26">
        <v>0.61</v>
      </c>
      <c r="H26" s="3">
        <f t="shared" si="0"/>
        <v>-213.85399999999998</v>
      </c>
    </row>
    <row r="27" spans="1:8" ht="19.95" customHeight="1" x14ac:dyDescent="0.3">
      <c r="A27" s="1" t="s">
        <v>32</v>
      </c>
      <c r="B27">
        <v>0.105</v>
      </c>
      <c r="C27">
        <v>-2.2679999999999998</v>
      </c>
      <c r="D27">
        <v>5.0999999999999997E-2</v>
      </c>
      <c r="E27">
        <v>-1.2809999999999999</v>
      </c>
      <c r="F27">
        <v>-6.7439999999999998</v>
      </c>
      <c r="G27">
        <v>-0.623</v>
      </c>
      <c r="H27" s="3">
        <f t="shared" si="0"/>
        <v>-10.76</v>
      </c>
    </row>
    <row r="28" spans="1:8" ht="19.95" customHeight="1" x14ac:dyDescent="0.3">
      <c r="A28" s="1" t="s">
        <v>33</v>
      </c>
      <c r="B28">
        <v>0.64600000000000002</v>
      </c>
      <c r="C28">
        <v>-2.1859999999999999</v>
      </c>
      <c r="D28">
        <v>0.378</v>
      </c>
      <c r="E28">
        <v>0.47099999999999997</v>
      </c>
      <c r="F28">
        <v>-1.0900000000000001</v>
      </c>
      <c r="G28">
        <v>0.78100000000000003</v>
      </c>
      <c r="H28" s="3">
        <f t="shared" si="0"/>
        <v>-1</v>
      </c>
    </row>
    <row r="29" spans="1:8" ht="19.95" customHeight="1" x14ac:dyDescent="0.3">
      <c r="A29" s="1" t="s">
        <v>34</v>
      </c>
      <c r="B29">
        <v>0.77400000000000002</v>
      </c>
      <c r="C29">
        <v>-36.286999999999999</v>
      </c>
      <c r="D29">
        <v>9.7000000000000003E-2</v>
      </c>
      <c r="E29">
        <v>-0.06</v>
      </c>
      <c r="F29">
        <v>-5.319</v>
      </c>
      <c r="G29">
        <v>0.23799999999999999</v>
      </c>
      <c r="H29" s="3">
        <f t="shared" si="0"/>
        <v>-40.557000000000002</v>
      </c>
    </row>
    <row r="30" spans="1:8" ht="19.95" customHeight="1" x14ac:dyDescent="0.3">
      <c r="A30" s="1" t="s">
        <v>35</v>
      </c>
      <c r="B30">
        <v>0.48899999999999999</v>
      </c>
      <c r="C30">
        <v>-30.119</v>
      </c>
      <c r="D30">
        <v>0.29899999999999999</v>
      </c>
      <c r="E30">
        <v>0.53600000000000003</v>
      </c>
      <c r="F30">
        <v>-32.948999999999998</v>
      </c>
      <c r="G30">
        <v>0.60299999999999998</v>
      </c>
      <c r="H30" s="3">
        <f t="shared" si="0"/>
        <v>-61.140999999999998</v>
      </c>
    </row>
    <row r="31" spans="1:8" ht="19.95" customHeight="1" x14ac:dyDescent="0.3">
      <c r="A31" s="1" t="s">
        <v>36</v>
      </c>
      <c r="B31">
        <v>0.83199999999999996</v>
      </c>
      <c r="C31">
        <v>-48.353000000000002</v>
      </c>
      <c r="D31">
        <v>0.44</v>
      </c>
      <c r="E31">
        <v>0.76500000000000001</v>
      </c>
      <c r="F31">
        <v>0.70299999999999996</v>
      </c>
      <c r="G31">
        <v>0.86299999999999999</v>
      </c>
      <c r="H31" s="4">
        <f t="shared" si="0"/>
        <v>-44.75</v>
      </c>
    </row>
  </sheetData>
  <conditionalFormatting sqref="B2:B31">
    <cfRule type="colorScale" priority="8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40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41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42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C2:C31">
    <cfRule type="colorScale" priority="6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10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11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12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D2:D31">
    <cfRule type="colorScale" priority="5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30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31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32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E2:E31">
    <cfRule type="colorScale" priority="4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26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27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28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F2:F31">
    <cfRule type="colorScale" priority="3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22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23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24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G2:G31">
    <cfRule type="colorScale" priority="2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18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19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20">
      <colorScale>
        <cfvo type="formula" val="MIN(ABS($B$2:$B$31))"/>
        <cfvo type="formula" val="MAX(ABS($B$2:$B$31))"/>
        <color rgb="FFFF7128"/>
        <color rgb="FFFFEF9C"/>
      </colorScale>
    </cfRule>
  </conditionalFormatting>
  <conditionalFormatting sqref="H2:H31">
    <cfRule type="colorScale" priority="1">
      <colorScale>
        <cfvo type="formula" val="MIN(ABS(B+$B$2:$B$31-1))"/>
        <cfvo type="percentile" val="50"/>
        <cfvo type="formula" val="MAX(ABS($B$2:$B$31-1))"/>
        <color rgb="FFF8696B"/>
        <color rgb="FFFFEB84"/>
        <color rgb="FF63BE7B"/>
      </colorScale>
    </cfRule>
    <cfRule type="colorScale" priority="14">
      <colorScale>
        <cfvo type="formula" val="&quot;MIN(ABS($B$2:$B$31))&quot;"/>
        <cfvo type="percentile" val="50"/>
        <cfvo type="formula" val="&quot;MAX(ABS($B$2:$B$31))&quot;"/>
        <color rgb="FFF8696B"/>
        <color rgb="FFFFEB84"/>
        <color rgb="FF63BE7B"/>
      </colorScale>
    </cfRule>
    <cfRule type="colorScale" priority="15">
      <colorScale>
        <cfvo type="formula" val="MIN(ABS($B$2:$B$31))"/>
        <cfvo type="percentile" val="50"/>
        <cfvo type="formula" val="MAX(ABS($B$2:$B$31))"/>
        <color rgb="FFFF7128"/>
        <color rgb="FFFFEB84"/>
        <color theme="6"/>
      </colorScale>
    </cfRule>
    <cfRule type="colorScale" priority="16">
      <colorScale>
        <cfvo type="formula" val="MIN(ABS($B$2:$B$31))"/>
        <cfvo type="formula" val="MAX(ABS($B$2:$B$31))"/>
        <color rgb="FFFF7128"/>
        <color rgb="FFFFEF9C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2024-07-04T09:56:25Z</cp:lastPrinted>
  <dcterms:created xsi:type="dcterms:W3CDTF">2024-07-04T09:04:10Z</dcterms:created>
  <dcterms:modified xsi:type="dcterms:W3CDTF">2024-07-04T09:56:42Z</dcterms:modified>
</cp:coreProperties>
</file>