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nio\Desktop\Formación\DAM\1º\SI\Presupuesto\"/>
    </mc:Choice>
  </mc:AlternateContent>
  <xr:revisionPtr revIDLastSave="0" documentId="8_{46F43437-D743-4A47-B308-EECEAC42B4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esupuesto de fiesta" sheetId="1" r:id="rId1"/>
  </sheets>
  <definedNames>
    <definedName name="_xlnm.Print_Area" localSheetId="0">'Presupuesto de fiesta'!$B$3:$N$55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1" l="1"/>
  <c r="K8" i="1" l="1"/>
  <c r="K9" i="1"/>
  <c r="K10" i="1"/>
  <c r="K11" i="1"/>
  <c r="K12" i="1"/>
  <c r="K13" i="1"/>
  <c r="K14" i="1"/>
  <c r="K15" i="1"/>
  <c r="D12" i="1"/>
  <c r="D15" i="1" l="1"/>
  <c r="I10" i="1"/>
  <c r="I15" i="1"/>
  <c r="I14" i="1"/>
  <c r="I12" i="1"/>
  <c r="I11" i="1"/>
  <c r="I9" i="1"/>
  <c r="I13" i="1"/>
  <c r="I8" i="1"/>
</calcChain>
</file>

<file path=xl/sharedStrings.xml><?xml version="1.0" encoding="utf-8"?>
<sst xmlns="http://schemas.openxmlformats.org/spreadsheetml/2006/main" count="47" uniqueCount="29">
  <si>
    <t>$</t>
  </si>
  <si>
    <t>Presupuesto y gasto</t>
  </si>
  <si>
    <t>Presupuesto</t>
  </si>
  <si>
    <t>Diferencia</t>
  </si>
  <si>
    <t>Descripción</t>
  </si>
  <si>
    <t>Categoría</t>
  </si>
  <si>
    <t>Monto</t>
  </si>
  <si>
    <t>Total gastos</t>
  </si>
  <si>
    <t xml:space="preserve">           Distribución de gastos</t>
  </si>
  <si>
    <t>€</t>
  </si>
  <si>
    <t>Gasto Total</t>
  </si>
  <si>
    <t>AMD Ryzen 9 3900X 3.8 GHz BOX</t>
  </si>
  <si>
    <t>Gigabyte B550 Aorus Master</t>
  </si>
  <si>
    <t>Corsair Dominator Platinum RGB DDR4 3200 PC4-25600 32GB 2x16GB CL16</t>
  </si>
  <si>
    <t>Corsair Hydro H100x Kit de Refrigeración Líquida</t>
  </si>
  <si>
    <t>Samsung 970 EVO Plus 500GB SSD NVMe M.2</t>
  </si>
  <si>
    <t>Corsair Carbide 678C Cristal Templado USB 3.0 Negra</t>
  </si>
  <si>
    <t>Corsair HX750i 750W 80 Plus Platinum Modular</t>
  </si>
  <si>
    <t>Gigabyte AMD Radeon RX 5700 XT Gaming OC 8GB GDDR6</t>
  </si>
  <si>
    <t>Procesador</t>
  </si>
  <si>
    <t>Placa Base</t>
  </si>
  <si>
    <t>Memoria RAM</t>
  </si>
  <si>
    <t>Refrigeración</t>
  </si>
  <si>
    <t>Almacenamiento</t>
  </si>
  <si>
    <t>Torre</t>
  </si>
  <si>
    <t>Fuente de Alimentación</t>
  </si>
  <si>
    <t>Tarjeta  Gráfica</t>
  </si>
  <si>
    <t xml:space="preserve">Presupuesto SSII </t>
  </si>
  <si>
    <t>Realizado por Antonio Muñoz Cubero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</si>
</sst>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4" tint="-0.499984740745262"/>
      <name val="Arial"/>
      <family val="2"/>
    </font>
    <font>
      <u/>
      <sz val="10"/>
      <color indexed="12"/>
      <name val="Arial"/>
      <family val="2"/>
    </font>
    <font>
      <b/>
      <sz val="11"/>
      <color theme="4" tint="-0.499984740745262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4" tint="-0.499984740745262"/>
      </top>
      <bottom/>
      <diagonal/>
    </border>
    <border>
      <left/>
      <right/>
      <top/>
      <bottom style="thin">
        <color rgb="FFC8C8C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1" applyFont="1" applyAlignment="1" applyProtection="1">
      <alignment vertical="center"/>
    </xf>
    <xf numFmtId="0" fontId="7" fillId="0" borderId="0" xfId="0" applyFont="1" applyAlignment="1">
      <alignment horizontal="right" vertical="center" indent="1"/>
    </xf>
    <xf numFmtId="9" fontId="9" fillId="2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9" fontId="9" fillId="6" borderId="0" xfId="0" applyNumberFormat="1" applyFont="1" applyFill="1" applyAlignment="1">
      <alignment horizontal="center" vertical="center"/>
    </xf>
    <xf numFmtId="9" fontId="9" fillId="7" borderId="0" xfId="0" applyNumberFormat="1" applyFont="1" applyFill="1" applyAlignment="1">
      <alignment horizontal="center" vertical="center"/>
    </xf>
    <xf numFmtId="9" fontId="9" fillId="3" borderId="0" xfId="0" applyNumberFormat="1" applyFont="1" applyFill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43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43" fontId="10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 indent="1"/>
    </xf>
    <xf numFmtId="9" fontId="9" fillId="11" borderId="0" xfId="0" applyNumberFormat="1" applyFont="1" applyFill="1" applyAlignment="1">
      <alignment horizontal="center" vertical="center"/>
    </xf>
    <xf numFmtId="9" fontId="9" fillId="10" borderId="0" xfId="0" applyNumberFormat="1" applyFont="1" applyFill="1" applyAlignment="1">
      <alignment horizontal="center" vertical="center"/>
    </xf>
    <xf numFmtId="0" fontId="8" fillId="10" borderId="0" xfId="0" applyFont="1" applyFill="1" applyAlignment="1">
      <alignment horizontal="left" vertical="center" indent="1"/>
    </xf>
    <xf numFmtId="0" fontId="8" fillId="12" borderId="0" xfId="0" applyFont="1" applyFill="1" applyAlignment="1">
      <alignment horizontal="left" vertical="center" inden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6" fillId="8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left" vertical="center" indent="1"/>
    </xf>
    <xf numFmtId="4" fontId="8" fillId="0" borderId="0" xfId="0" applyNumberFormat="1" applyFont="1" applyFill="1" applyAlignment="1">
      <alignment horizontal="center" vertical="center"/>
    </xf>
    <xf numFmtId="0" fontId="12" fillId="9" borderId="0" xfId="0" applyFont="1" applyFill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E480E"/>
      <color rgb="FF255E91"/>
      <color rgb="FF997300"/>
      <color rgb="FF636363"/>
      <color rgb="FF9E34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34955593650478E-3"/>
          <c:y val="1.9096937737268393E-2"/>
          <c:w val="0.99464304461942266"/>
          <c:h val="0.971065179352581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9-42BD-B1BE-6D114AE2CBAB}"/>
              </c:ext>
            </c:extLst>
          </c:dPt>
          <c:dPt>
            <c:idx val="1"/>
            <c:bubble3D val="0"/>
            <c:spPr>
              <a:solidFill>
                <a:schemeClr val="accent2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69-42BD-B1BE-6D114AE2CBAB}"/>
              </c:ext>
            </c:extLst>
          </c:dPt>
          <c:dPt>
            <c:idx val="2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9-42BD-B1BE-6D114AE2CBAB}"/>
              </c:ext>
            </c:extLst>
          </c:dPt>
          <c:dPt>
            <c:idx val="3"/>
            <c:bubble3D val="0"/>
            <c:spPr>
              <a:solidFill>
                <a:schemeClr val="accent2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69-42BD-B1BE-6D114AE2CBAB}"/>
              </c:ext>
            </c:extLst>
          </c:dPt>
          <c:dPt>
            <c:idx val="4"/>
            <c:bubble3D val="0"/>
            <c:spPr>
              <a:solidFill>
                <a:schemeClr val="accent2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69-42BD-B1BE-6D114AE2CBAB}"/>
              </c:ext>
            </c:extLst>
          </c:dPt>
          <c:dPt>
            <c:idx val="5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69-42BD-B1BE-6D114AE2CBAB}"/>
              </c:ext>
            </c:extLst>
          </c:dPt>
          <c:dPt>
            <c:idx val="6"/>
            <c:bubble3D val="0"/>
            <c:spPr>
              <a:solidFill>
                <a:schemeClr val="accent2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69-42BD-B1BE-6D114AE2CBAB}"/>
              </c:ext>
            </c:extLst>
          </c:dPt>
          <c:dPt>
            <c:idx val="7"/>
            <c:bubble3D val="0"/>
            <c:spPr>
              <a:solidFill>
                <a:schemeClr val="accent2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69-42BD-B1BE-6D114AE2CB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'Presupuesto de fiesta'!$I$8:$I$15</c:f>
              <c:numCache>
                <c:formatCode>0%</c:formatCode>
                <c:ptCount val="8"/>
                <c:pt idx="0">
                  <c:v>0.22974430300648058</c:v>
                </c:pt>
                <c:pt idx="1">
                  <c:v>0.14861064917001782</c:v>
                </c:pt>
                <c:pt idx="2">
                  <c:v>0.10531752990858606</c:v>
                </c:pt>
                <c:pt idx="3">
                  <c:v>4.7823501547082717E-2</c:v>
                </c:pt>
                <c:pt idx="4">
                  <c:v>5.5382537618802852E-2</c:v>
                </c:pt>
                <c:pt idx="5">
                  <c:v>0.10078210826555398</c:v>
                </c:pt>
                <c:pt idx="6">
                  <c:v>9.56973966679769E-2</c:v>
                </c:pt>
                <c:pt idx="7">
                  <c:v>0.21664197381549902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69-42BD-B1BE-6D114AE2CB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84740322093884"/>
          <c:y val="0.48613560288284619"/>
          <c:w val="0.64430519355812232"/>
          <c:h val="7.9646560351834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planillaexcel.com/contactanos?ref=spreadsheet_contact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6</xdr:row>
      <xdr:rowOff>71437</xdr:rowOff>
    </xdr:from>
    <xdr:to>
      <xdr:col>14</xdr:col>
      <xdr:colOff>9525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727075</xdr:colOff>
      <xdr:row>0</xdr:row>
      <xdr:rowOff>104140</xdr:rowOff>
    </xdr:from>
    <xdr:to>
      <xdr:col>8</xdr:col>
      <xdr:colOff>587375</xdr:colOff>
      <xdr:row>0</xdr:row>
      <xdr:rowOff>358140</xdr:rowOff>
    </xdr:to>
    <xdr:sp macro="" textlink="">
      <xdr:nvSpPr>
        <xdr:cNvPr id="4" name="subtitl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900" i="1">
            <a:solidFill>
              <a:srgbClr val="969696"/>
            </a:solidFill>
          </a:endParaRPr>
        </a:p>
      </xdr:txBody>
    </xdr:sp>
    <xdr:clientData/>
  </xdr:twoCellAnchor>
  <xdr:twoCellAnchor>
    <xdr:from>
      <xdr:col>13</xdr:col>
      <xdr:colOff>381000</xdr:colOff>
      <xdr:row>0</xdr:row>
      <xdr:rowOff>101600</xdr:rowOff>
    </xdr:from>
    <xdr:to>
      <xdr:col>18</xdr:col>
      <xdr:colOff>377825</xdr:colOff>
      <xdr:row>0</xdr:row>
      <xdr:rowOff>355600</xdr:rowOff>
    </xdr:to>
    <xdr:sp macro="" textlink="">
      <xdr:nvSpPr>
        <xdr:cNvPr id="5" name="contactBox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000">
            <a:solidFill>
              <a:srgbClr val="458FFD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Fundición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U57"/>
  <sheetViews>
    <sheetView showGridLines="0" tabSelected="1" topLeftCell="A10" zoomScaleNormal="100" workbookViewId="0">
      <selection activeCell="R31" sqref="R31"/>
    </sheetView>
  </sheetViews>
  <sheetFormatPr baseColWidth="10" defaultColWidth="9.140625" defaultRowHeight="14.25" x14ac:dyDescent="0.25"/>
  <cols>
    <col min="1" max="1" width="2.7109375" style="1" customWidth="1"/>
    <col min="2" max="2" width="1.7109375" style="1" customWidth="1"/>
    <col min="3" max="3" width="3.7109375" style="2" customWidth="1"/>
    <col min="4" max="5" width="11.5703125" style="1" customWidth="1"/>
    <col min="6" max="6" width="1.7109375" style="1" customWidth="1"/>
    <col min="7" max="7" width="6.28515625" style="1" customWidth="1"/>
    <col min="8" max="8" width="18.5703125" style="1" customWidth="1"/>
    <col min="9" max="9" width="9.140625" style="1"/>
    <col min="10" max="10" width="3.7109375" style="2" customWidth="1"/>
    <col min="11" max="11" width="10.85546875" style="1" customWidth="1"/>
    <col min="12" max="12" width="23.28515625" style="1" customWidth="1"/>
    <col min="13" max="13" width="3.7109375" style="2" customWidth="1"/>
    <col min="14" max="14" width="14.7109375" style="1" customWidth="1"/>
    <col min="15" max="15" width="9.140625" style="1"/>
    <col min="16" max="16" width="1.7109375" style="1" customWidth="1"/>
    <col min="17" max="16384" width="9.140625" style="1"/>
  </cols>
  <sheetData>
    <row r="1" spans="2:21" s="33" customFormat="1" ht="30" customHeight="1" x14ac:dyDescent="0.25">
      <c r="C1" s="34"/>
      <c r="J1" s="34"/>
      <c r="M1" s="34"/>
    </row>
    <row r="2" spans="2:21" ht="15" customHeight="1" x14ac:dyDescent="0.25"/>
    <row r="3" spans="2:21" ht="18" customHeight="1" x14ac:dyDescent="0.25">
      <c r="B3" s="7"/>
      <c r="C3" s="6"/>
      <c r="D3" s="7"/>
      <c r="E3" s="7"/>
      <c r="F3" s="7"/>
      <c r="G3" s="7"/>
      <c r="H3" s="7"/>
      <c r="I3" s="7"/>
      <c r="J3" s="6"/>
      <c r="K3" s="7"/>
      <c r="L3" s="7"/>
      <c r="M3" s="6"/>
      <c r="N3" s="7"/>
    </row>
    <row r="4" spans="2:21" ht="18" customHeight="1" x14ac:dyDescent="0.25">
      <c r="B4" s="24" t="s">
        <v>27</v>
      </c>
      <c r="C4" s="6"/>
      <c r="D4" s="7"/>
      <c r="E4" s="7"/>
      <c r="F4" s="7"/>
      <c r="G4" s="7"/>
      <c r="H4" s="7"/>
      <c r="I4" s="7"/>
      <c r="J4" s="6"/>
      <c r="K4" s="7"/>
      <c r="L4" s="7"/>
      <c r="M4" s="6"/>
      <c r="N4" s="7"/>
    </row>
    <row r="5" spans="2:21" ht="18" customHeight="1" x14ac:dyDescent="0.25">
      <c r="B5" s="8" t="s">
        <v>28</v>
      </c>
      <c r="C5" s="6"/>
      <c r="D5" s="7"/>
      <c r="E5" s="7"/>
      <c r="F5" s="7"/>
      <c r="G5" s="7"/>
      <c r="H5" s="7"/>
      <c r="I5" s="7"/>
      <c r="J5" s="6"/>
      <c r="K5" s="7"/>
      <c r="L5" s="7"/>
      <c r="M5" s="6"/>
      <c r="N5" s="9"/>
    </row>
    <row r="6" spans="2:21" ht="21.95" customHeight="1" x14ac:dyDescent="0.25">
      <c r="B6" s="31" t="s">
        <v>1</v>
      </c>
      <c r="C6" s="31"/>
      <c r="D6" s="31"/>
      <c r="E6" s="31"/>
      <c r="F6" s="31"/>
      <c r="G6" s="31" t="s">
        <v>8</v>
      </c>
      <c r="H6" s="31"/>
      <c r="I6" s="31"/>
      <c r="J6" s="31"/>
      <c r="K6" s="31"/>
      <c r="L6" s="31"/>
      <c r="M6" s="31"/>
      <c r="N6" s="31"/>
    </row>
    <row r="7" spans="2:21" ht="15" x14ac:dyDescent="0.25">
      <c r="B7" s="25"/>
      <c r="C7" s="26"/>
      <c r="D7" s="25"/>
      <c r="E7" s="25"/>
      <c r="F7" s="26"/>
      <c r="G7" s="27"/>
      <c r="H7" s="27"/>
      <c r="I7" s="27"/>
      <c r="J7" s="27"/>
      <c r="K7" s="27"/>
      <c r="L7" s="27"/>
      <c r="M7" s="27"/>
      <c r="N7" s="27"/>
    </row>
    <row r="8" spans="2:21" ht="20.100000000000001" customHeight="1" x14ac:dyDescent="0.25">
      <c r="B8" s="25"/>
      <c r="C8" s="40" t="s">
        <v>2</v>
      </c>
      <c r="D8" s="40"/>
      <c r="E8" s="40"/>
      <c r="F8" s="26"/>
      <c r="G8" s="27">
        <v>1</v>
      </c>
      <c r="H8" s="28" t="s">
        <v>19</v>
      </c>
      <c r="I8" s="10">
        <f t="shared" ref="I8:I17" si="0">IF($D$12=0,"-",K8/$D$12)</f>
        <v>0.22974430300648058</v>
      </c>
      <c r="J8" s="27" t="s">
        <v>9</v>
      </c>
      <c r="K8" s="27">
        <f t="shared" ref="K8:K17" si="1">SUMIF($L$21:$L$54,$H8,$N$21:$N$54)</f>
        <v>455.9</v>
      </c>
      <c r="L8" s="27"/>
      <c r="M8" s="27"/>
      <c r="N8" s="27"/>
    </row>
    <row r="9" spans="2:21" ht="20.100000000000001" customHeight="1" x14ac:dyDescent="0.25">
      <c r="B9" s="26"/>
      <c r="C9" s="11" t="s">
        <v>9</v>
      </c>
      <c r="D9" s="43">
        <v>2000</v>
      </c>
      <c r="E9" s="43"/>
      <c r="F9" s="26"/>
      <c r="G9" s="27">
        <v>2</v>
      </c>
      <c r="H9" s="28" t="s">
        <v>20</v>
      </c>
      <c r="I9" s="12">
        <f t="shared" si="0"/>
        <v>0.14861064917001782</v>
      </c>
      <c r="J9" s="27" t="s">
        <v>9</v>
      </c>
      <c r="K9" s="27">
        <f t="shared" si="1"/>
        <v>294.89999999999998</v>
      </c>
      <c r="L9" s="27"/>
      <c r="M9" s="27"/>
      <c r="N9" s="27"/>
    </row>
    <row r="10" spans="2:21" ht="20.100000000000001" customHeight="1" x14ac:dyDescent="0.25">
      <c r="B10" s="26"/>
      <c r="C10" s="40"/>
      <c r="D10" s="40"/>
      <c r="E10" s="40"/>
      <c r="F10" s="26"/>
      <c r="G10" s="27">
        <v>3</v>
      </c>
      <c r="H10" s="28" t="s">
        <v>21</v>
      </c>
      <c r="I10" s="13">
        <f t="shared" si="0"/>
        <v>0.10531752990858606</v>
      </c>
      <c r="J10" s="27" t="s">
        <v>9</v>
      </c>
      <c r="K10" s="27">
        <f t="shared" si="1"/>
        <v>208.99</v>
      </c>
      <c r="L10" s="27"/>
      <c r="M10" s="27"/>
      <c r="N10" s="27"/>
    </row>
    <row r="11" spans="2:21" ht="20.100000000000001" customHeight="1" x14ac:dyDescent="0.25">
      <c r="B11" s="26"/>
      <c r="C11" s="40" t="s">
        <v>10</v>
      </c>
      <c r="D11" s="40"/>
      <c r="E11" s="40"/>
      <c r="F11" s="26"/>
      <c r="G11" s="27">
        <v>4</v>
      </c>
      <c r="H11" s="28" t="s">
        <v>22</v>
      </c>
      <c r="I11" s="14">
        <f t="shared" si="0"/>
        <v>4.7823501547082717E-2</v>
      </c>
      <c r="J11" s="27" t="s">
        <v>9</v>
      </c>
      <c r="K11" s="27">
        <f t="shared" si="1"/>
        <v>94.9</v>
      </c>
      <c r="L11" s="27"/>
      <c r="M11" s="27"/>
      <c r="N11" s="27"/>
    </row>
    <row r="12" spans="2:21" ht="20.100000000000001" customHeight="1" x14ac:dyDescent="0.25">
      <c r="B12" s="26"/>
      <c r="C12" s="11" t="s">
        <v>9</v>
      </c>
      <c r="D12" s="43">
        <f>N55</f>
        <v>1984.38</v>
      </c>
      <c r="E12" s="43"/>
      <c r="F12" s="26"/>
      <c r="G12" s="27">
        <v>5</v>
      </c>
      <c r="H12" s="28" t="s">
        <v>23</v>
      </c>
      <c r="I12" s="15">
        <f t="shared" si="0"/>
        <v>5.5382537618802852E-2</v>
      </c>
      <c r="J12" s="27" t="s">
        <v>9</v>
      </c>
      <c r="K12" s="27">
        <f t="shared" si="1"/>
        <v>109.9</v>
      </c>
      <c r="L12" s="27"/>
      <c r="M12" s="27"/>
      <c r="N12" s="27"/>
    </row>
    <row r="13" spans="2:21" ht="20.100000000000001" customHeight="1" x14ac:dyDescent="0.25">
      <c r="B13" s="26"/>
      <c r="C13" s="40"/>
      <c r="D13" s="40"/>
      <c r="E13" s="40"/>
      <c r="F13" s="26"/>
      <c r="G13" s="27">
        <v>6</v>
      </c>
      <c r="H13" s="28" t="s">
        <v>24</v>
      </c>
      <c r="I13" s="16">
        <f t="shared" si="0"/>
        <v>0.10078210826555398</v>
      </c>
      <c r="J13" s="27" t="s">
        <v>9</v>
      </c>
      <c r="K13" s="27">
        <f t="shared" si="1"/>
        <v>199.99</v>
      </c>
      <c r="L13" s="27"/>
      <c r="M13" s="27"/>
      <c r="N13" s="27"/>
      <c r="P13" s="38"/>
      <c r="Q13" s="38"/>
      <c r="R13" s="38"/>
      <c r="S13" s="38"/>
      <c r="T13" s="38"/>
      <c r="U13" s="38"/>
    </row>
    <row r="14" spans="2:21" ht="20.100000000000001" customHeight="1" x14ac:dyDescent="0.25">
      <c r="B14" s="26"/>
      <c r="C14" s="40" t="s">
        <v>3</v>
      </c>
      <c r="D14" s="40"/>
      <c r="E14" s="40"/>
      <c r="F14" s="26"/>
      <c r="G14" s="27">
        <v>7</v>
      </c>
      <c r="H14" s="44" t="s">
        <v>25</v>
      </c>
      <c r="I14" s="30">
        <f t="shared" si="0"/>
        <v>9.56973966679769E-2</v>
      </c>
      <c r="J14" s="27" t="s">
        <v>9</v>
      </c>
      <c r="K14" s="27">
        <f t="shared" si="1"/>
        <v>189.9</v>
      </c>
      <c r="L14" s="27"/>
      <c r="M14" s="27"/>
      <c r="N14" s="27"/>
      <c r="P14" s="3"/>
      <c r="Q14" s="3"/>
      <c r="R14" s="3"/>
      <c r="S14" s="3"/>
      <c r="T14" s="3"/>
      <c r="U14" s="3"/>
    </row>
    <row r="15" spans="2:21" ht="20.100000000000001" customHeight="1" x14ac:dyDescent="0.25">
      <c r="B15" s="26"/>
      <c r="C15" s="11" t="s">
        <v>9</v>
      </c>
      <c r="D15" s="43">
        <f>D9-D12</f>
        <v>15.619999999999891</v>
      </c>
      <c r="E15" s="43"/>
      <c r="F15" s="26"/>
      <c r="G15" s="27">
        <v>8</v>
      </c>
      <c r="H15" s="28" t="s">
        <v>26</v>
      </c>
      <c r="I15" s="29">
        <f t="shared" si="0"/>
        <v>0.21664197381549902</v>
      </c>
      <c r="J15" s="27" t="s">
        <v>9</v>
      </c>
      <c r="K15" s="27">
        <f t="shared" si="1"/>
        <v>429.9</v>
      </c>
      <c r="L15" s="27"/>
      <c r="M15" s="27"/>
      <c r="N15" s="27"/>
      <c r="P15" s="3"/>
      <c r="Q15" s="35"/>
      <c r="R15" s="35"/>
      <c r="S15" s="4"/>
      <c r="T15" s="3"/>
      <c r="U15" s="3"/>
    </row>
    <row r="16" spans="2:21" ht="20.100000000000001" customHeight="1" x14ac:dyDescent="0.25">
      <c r="B16" s="26"/>
      <c r="C16" s="40"/>
      <c r="D16" s="40"/>
      <c r="E16" s="40"/>
      <c r="F16" s="26"/>
      <c r="G16" s="27"/>
      <c r="H16" s="27"/>
      <c r="I16" s="28"/>
      <c r="J16" s="27"/>
      <c r="K16" s="27"/>
      <c r="L16" s="27"/>
      <c r="M16" s="27"/>
      <c r="N16" s="27"/>
      <c r="P16" s="3"/>
      <c r="Q16" s="37"/>
      <c r="R16" s="37"/>
      <c r="S16" s="5"/>
      <c r="T16" s="3"/>
      <c r="U16" s="3"/>
    </row>
    <row r="17" spans="2:21" ht="20.100000000000001" customHeight="1" x14ac:dyDescent="0.25">
      <c r="B17" s="26"/>
      <c r="C17" s="40"/>
      <c r="D17" s="40"/>
      <c r="E17" s="40"/>
      <c r="F17" s="26"/>
      <c r="G17" s="27"/>
      <c r="H17" s="27"/>
      <c r="I17" s="28"/>
      <c r="J17" s="27"/>
      <c r="K17" s="27"/>
      <c r="L17" s="27"/>
      <c r="M17" s="27"/>
      <c r="N17" s="27"/>
      <c r="P17" s="3"/>
      <c r="Q17" s="36"/>
      <c r="R17" s="36"/>
      <c r="S17" s="4"/>
      <c r="T17" s="3"/>
      <c r="U17" s="3"/>
    </row>
    <row r="18" spans="2:21" ht="15" x14ac:dyDescent="0.25">
      <c r="B18" s="26"/>
      <c r="C18" s="40"/>
      <c r="D18" s="40"/>
      <c r="E18" s="40"/>
      <c r="F18" s="26"/>
      <c r="G18" s="27"/>
      <c r="H18" s="27"/>
      <c r="I18" s="27"/>
      <c r="J18" s="27"/>
      <c r="K18" s="27"/>
      <c r="L18" s="27"/>
      <c r="M18" s="27"/>
      <c r="N18" s="27"/>
      <c r="P18" s="3"/>
      <c r="Q18" s="3"/>
      <c r="R18" s="3"/>
      <c r="S18" s="3"/>
      <c r="T18" s="3"/>
      <c r="U18" s="3"/>
    </row>
    <row r="19" spans="2:21" ht="15" x14ac:dyDescent="0.25">
      <c r="B19" s="7"/>
      <c r="C19" s="6"/>
      <c r="D19" s="7"/>
      <c r="E19" s="7"/>
      <c r="F19" s="7"/>
      <c r="G19" s="7"/>
      <c r="H19" s="7"/>
      <c r="I19" s="7"/>
      <c r="J19" s="6"/>
      <c r="K19" s="7"/>
      <c r="L19" s="7"/>
      <c r="M19" s="6"/>
      <c r="N19" s="7"/>
    </row>
    <row r="20" spans="2:21" ht="21.95" customHeight="1" x14ac:dyDescent="0.25">
      <c r="B20" s="42" t="s">
        <v>4</v>
      </c>
      <c r="C20" s="42"/>
      <c r="D20" s="42"/>
      <c r="E20" s="42"/>
      <c r="F20" s="42"/>
      <c r="G20" s="42"/>
      <c r="H20" s="42"/>
      <c r="I20" s="42"/>
      <c r="J20" s="42"/>
      <c r="K20" s="42"/>
      <c r="L20" s="32" t="s">
        <v>5</v>
      </c>
      <c r="M20" s="41" t="s">
        <v>6</v>
      </c>
      <c r="N20" s="41"/>
    </row>
    <row r="21" spans="2:21" ht="18" customHeight="1" x14ac:dyDescent="0.25">
      <c r="B21" s="39" t="s">
        <v>11</v>
      </c>
      <c r="C21" s="39"/>
      <c r="D21" s="39"/>
      <c r="E21" s="39"/>
      <c r="F21" s="39"/>
      <c r="G21" s="39"/>
      <c r="H21" s="39"/>
      <c r="I21" s="39"/>
      <c r="J21" s="39"/>
      <c r="K21" s="39"/>
      <c r="L21" s="17" t="s">
        <v>19</v>
      </c>
      <c r="M21" s="6"/>
      <c r="N21" s="18">
        <v>455.9</v>
      </c>
    </row>
    <row r="22" spans="2:21" ht="18" customHeight="1" x14ac:dyDescent="0.25">
      <c r="B22" s="39" t="s">
        <v>12</v>
      </c>
      <c r="C22" s="39"/>
      <c r="D22" s="39"/>
      <c r="E22" s="39"/>
      <c r="F22" s="39"/>
      <c r="G22" s="39"/>
      <c r="H22" s="39"/>
      <c r="I22" s="39"/>
      <c r="J22" s="39"/>
      <c r="K22" s="39"/>
      <c r="L22" s="17" t="s">
        <v>20</v>
      </c>
      <c r="M22" s="6"/>
      <c r="N22" s="18">
        <v>294.89999999999998</v>
      </c>
    </row>
    <row r="23" spans="2:21" ht="18" customHeight="1" x14ac:dyDescent="0.25">
      <c r="B23" s="39" t="s">
        <v>13</v>
      </c>
      <c r="C23" s="39"/>
      <c r="D23" s="39"/>
      <c r="E23" s="39"/>
      <c r="F23" s="39"/>
      <c r="G23" s="39"/>
      <c r="H23" s="39"/>
      <c r="I23" s="39"/>
      <c r="J23" s="39"/>
      <c r="K23" s="39"/>
      <c r="L23" s="17" t="s">
        <v>21</v>
      </c>
      <c r="M23" s="6"/>
      <c r="N23" s="18">
        <v>208.99</v>
      </c>
    </row>
    <row r="24" spans="2:21" ht="18" customHeight="1" x14ac:dyDescent="0.25">
      <c r="B24" s="39" t="s">
        <v>14</v>
      </c>
      <c r="C24" s="39"/>
      <c r="D24" s="39"/>
      <c r="E24" s="39"/>
      <c r="F24" s="39"/>
      <c r="G24" s="39"/>
      <c r="H24" s="39"/>
      <c r="I24" s="39"/>
      <c r="J24" s="39"/>
      <c r="K24" s="39"/>
      <c r="L24" s="17" t="s">
        <v>22</v>
      </c>
      <c r="M24" s="6"/>
      <c r="N24" s="18">
        <v>94.9</v>
      </c>
    </row>
    <row r="25" spans="2:21" ht="18" customHeight="1" x14ac:dyDescent="0.25">
      <c r="B25" s="39" t="s">
        <v>15</v>
      </c>
      <c r="C25" s="39"/>
      <c r="D25" s="39"/>
      <c r="E25" s="39"/>
      <c r="F25" s="39"/>
      <c r="G25" s="39"/>
      <c r="H25" s="39"/>
      <c r="I25" s="39"/>
      <c r="J25" s="39"/>
      <c r="K25" s="39"/>
      <c r="L25" s="17" t="s">
        <v>23</v>
      </c>
      <c r="M25" s="6"/>
      <c r="N25" s="18">
        <v>109.9</v>
      </c>
    </row>
    <row r="26" spans="2:21" ht="18" customHeight="1" x14ac:dyDescent="0.25">
      <c r="B26" s="39" t="s">
        <v>16</v>
      </c>
      <c r="C26" s="39"/>
      <c r="D26" s="39"/>
      <c r="E26" s="39"/>
      <c r="F26" s="39"/>
      <c r="G26" s="39"/>
      <c r="H26" s="39"/>
      <c r="I26" s="39"/>
      <c r="J26" s="39"/>
      <c r="K26" s="39"/>
      <c r="L26" s="17" t="s">
        <v>24</v>
      </c>
      <c r="M26" s="6"/>
      <c r="N26" s="18">
        <v>199.99</v>
      </c>
    </row>
    <row r="27" spans="2:21" ht="18" customHeight="1" x14ac:dyDescent="0.25">
      <c r="B27" s="39" t="s">
        <v>17</v>
      </c>
      <c r="C27" s="39"/>
      <c r="D27" s="39"/>
      <c r="E27" s="39"/>
      <c r="F27" s="39"/>
      <c r="G27" s="39"/>
      <c r="H27" s="39"/>
      <c r="I27" s="39"/>
      <c r="J27" s="39"/>
      <c r="K27" s="39"/>
      <c r="L27" s="17" t="s">
        <v>25</v>
      </c>
      <c r="M27" s="6"/>
      <c r="N27" s="18">
        <v>189.9</v>
      </c>
    </row>
    <row r="28" spans="2:21" ht="18" customHeight="1" x14ac:dyDescent="0.25">
      <c r="B28" s="39" t="s">
        <v>18</v>
      </c>
      <c r="C28" s="39"/>
      <c r="D28" s="39"/>
      <c r="E28" s="39"/>
      <c r="F28" s="39"/>
      <c r="G28" s="39"/>
      <c r="H28" s="39"/>
      <c r="I28" s="39"/>
      <c r="J28" s="39"/>
      <c r="K28" s="39"/>
      <c r="L28" s="17" t="s">
        <v>26</v>
      </c>
      <c r="M28" s="6"/>
      <c r="N28" s="18">
        <v>429.9</v>
      </c>
    </row>
    <row r="29" spans="2:21" ht="18" customHeigh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17"/>
      <c r="M29" s="6"/>
      <c r="N29" s="18"/>
    </row>
    <row r="30" spans="2:21" ht="18" customHeight="1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17"/>
      <c r="M30" s="6"/>
      <c r="N30" s="18"/>
    </row>
    <row r="31" spans="2:21" ht="18" customHeight="1" x14ac:dyDescent="0.2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17"/>
      <c r="M31" s="6"/>
      <c r="N31" s="18"/>
    </row>
    <row r="32" spans="2:21" ht="18" customHeight="1" x14ac:dyDescent="0.2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17"/>
      <c r="M32" s="6"/>
      <c r="N32" s="18"/>
    </row>
    <row r="33" spans="2:14" ht="18" customHeight="1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17"/>
      <c r="M33" s="6"/>
      <c r="N33" s="18"/>
    </row>
    <row r="34" spans="2:14" ht="18" customHeight="1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17"/>
      <c r="M34" s="6"/>
      <c r="N34" s="18"/>
    </row>
    <row r="35" spans="2:14" ht="18" customHeight="1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17"/>
      <c r="M35" s="6"/>
      <c r="N35" s="18"/>
    </row>
    <row r="36" spans="2:14" ht="18" customHeight="1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17"/>
      <c r="M36" s="6"/>
      <c r="N36" s="18"/>
    </row>
    <row r="37" spans="2:14" ht="18" customHeight="1" x14ac:dyDescent="0.25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17"/>
      <c r="M37" s="6"/>
      <c r="N37" s="18"/>
    </row>
    <row r="38" spans="2:14" ht="18" customHeight="1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17"/>
      <c r="M38" s="6"/>
      <c r="N38" s="18"/>
    </row>
    <row r="39" spans="2:14" ht="18" customHeight="1" x14ac:dyDescent="0.25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17"/>
      <c r="M39" s="6"/>
      <c r="N39" s="18"/>
    </row>
    <row r="40" spans="2:14" ht="18" customHeigh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17"/>
      <c r="M40" s="6"/>
      <c r="N40" s="18"/>
    </row>
    <row r="41" spans="2:14" ht="18" customHeight="1" x14ac:dyDescent="0.25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17"/>
      <c r="M41" s="6"/>
      <c r="N41" s="18"/>
    </row>
    <row r="42" spans="2:14" ht="18" customHeight="1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17"/>
      <c r="M42" s="6"/>
      <c r="N42" s="18"/>
    </row>
    <row r="43" spans="2:14" ht="18" customHeight="1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17"/>
      <c r="M43" s="6"/>
      <c r="N43" s="18"/>
    </row>
    <row r="44" spans="2:14" ht="18" customHeight="1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17"/>
      <c r="M44" s="6"/>
      <c r="N44" s="18"/>
    </row>
    <row r="45" spans="2:14" ht="18" customHeight="1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17"/>
      <c r="M45" s="6"/>
      <c r="N45" s="18"/>
    </row>
    <row r="46" spans="2:14" ht="18" customHeight="1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17"/>
      <c r="M46" s="6"/>
      <c r="N46" s="18"/>
    </row>
    <row r="47" spans="2:14" ht="18" customHeight="1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17"/>
      <c r="M47" s="6"/>
      <c r="N47" s="18"/>
    </row>
    <row r="48" spans="2:14" ht="18" customHeight="1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17"/>
      <c r="M48" s="6"/>
      <c r="N48" s="18"/>
    </row>
    <row r="49" spans="2:14" ht="18" customHeight="1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17"/>
      <c r="M49" s="6"/>
      <c r="N49" s="18"/>
    </row>
    <row r="50" spans="2:14" ht="18" customHeight="1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17"/>
      <c r="M50" s="6"/>
      <c r="N50" s="18"/>
    </row>
    <row r="51" spans="2:14" ht="18" customHeight="1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17"/>
      <c r="M51" s="6"/>
      <c r="N51" s="18"/>
    </row>
    <row r="52" spans="2:14" ht="18" customHeight="1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17"/>
      <c r="M52" s="6"/>
      <c r="N52" s="18"/>
    </row>
    <row r="53" spans="2:14" ht="18" customHeight="1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17"/>
      <c r="M53" s="6"/>
      <c r="N53" s="18"/>
    </row>
    <row r="54" spans="2:14" ht="18" customHeight="1" thickBot="1" x14ac:dyDescent="0.3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17"/>
      <c r="M54" s="6"/>
      <c r="N54" s="18"/>
    </row>
    <row r="55" spans="2:14" ht="21.95" customHeight="1" thickTop="1" x14ac:dyDescent="0.25">
      <c r="B55" s="19"/>
      <c r="C55" s="19"/>
      <c r="D55" s="20"/>
      <c r="E55" s="20"/>
      <c r="F55" s="20"/>
      <c r="G55" s="20"/>
      <c r="H55" s="20"/>
      <c r="I55" s="20"/>
      <c r="J55" s="19"/>
      <c r="K55" s="20"/>
      <c r="L55" s="21" t="s">
        <v>7</v>
      </c>
      <c r="M55" s="22" t="s">
        <v>0</v>
      </c>
      <c r="N55" s="23">
        <f>SUM(N21:N54)</f>
        <v>1984.38</v>
      </c>
    </row>
    <row r="56" spans="2:14" ht="15" x14ac:dyDescent="0.25">
      <c r="B56" s="7"/>
      <c r="C56" s="6"/>
      <c r="D56" s="7"/>
      <c r="E56" s="7"/>
      <c r="F56" s="7"/>
      <c r="G56" s="7"/>
      <c r="H56" s="7"/>
      <c r="I56" s="7"/>
      <c r="J56" s="6"/>
      <c r="K56" s="7"/>
      <c r="L56" s="7"/>
      <c r="M56" s="6"/>
      <c r="N56" s="7"/>
    </row>
    <row r="57" spans="2:14" ht="15" x14ac:dyDescent="0.25">
      <c r="B57" s="7"/>
      <c r="C57" s="6"/>
      <c r="D57" s="7"/>
      <c r="E57" s="7"/>
      <c r="F57" s="7"/>
      <c r="G57" s="7"/>
      <c r="H57" s="7"/>
      <c r="I57" s="7"/>
      <c r="J57" s="6"/>
      <c r="K57" s="7"/>
      <c r="L57" s="7"/>
      <c r="M57" s="6"/>
      <c r="N57" s="7"/>
    </row>
  </sheetData>
  <mergeCells count="51">
    <mergeCell ref="B40:K40"/>
    <mergeCell ref="C8:E8"/>
    <mergeCell ref="C11:E11"/>
    <mergeCell ref="C14:E14"/>
    <mergeCell ref="D15:E15"/>
    <mergeCell ref="D12:E12"/>
    <mergeCell ref="D9:E9"/>
    <mergeCell ref="C10:E10"/>
    <mergeCell ref="B27:K27"/>
    <mergeCell ref="B54:K54"/>
    <mergeCell ref="B20:K20"/>
    <mergeCell ref="B21:K21"/>
    <mergeCell ref="B22:K22"/>
    <mergeCell ref="B23:K23"/>
    <mergeCell ref="B24:K24"/>
    <mergeCell ref="B25:K25"/>
    <mergeCell ref="B26:K26"/>
    <mergeCell ref="B49:K49"/>
    <mergeCell ref="B50:K50"/>
    <mergeCell ref="B51:K51"/>
    <mergeCell ref="B52:K52"/>
    <mergeCell ref="B46:K46"/>
    <mergeCell ref="B48:K48"/>
    <mergeCell ref="B53:K53"/>
    <mergeCell ref="B32:K32"/>
    <mergeCell ref="B33:K33"/>
    <mergeCell ref="B34:K34"/>
    <mergeCell ref="B28:K28"/>
    <mergeCell ref="B29:K29"/>
    <mergeCell ref="B30:K30"/>
    <mergeCell ref="B47:K47"/>
    <mergeCell ref="B42:K42"/>
    <mergeCell ref="B43:K43"/>
    <mergeCell ref="B44:K44"/>
    <mergeCell ref="B45:K45"/>
    <mergeCell ref="Q15:R15"/>
    <mergeCell ref="Q17:R17"/>
    <mergeCell ref="Q16:R16"/>
    <mergeCell ref="P13:U13"/>
    <mergeCell ref="B41:K41"/>
    <mergeCell ref="B35:K35"/>
    <mergeCell ref="B36:K36"/>
    <mergeCell ref="B37:K37"/>
    <mergeCell ref="B38:K38"/>
    <mergeCell ref="B39:K39"/>
    <mergeCell ref="C13:E13"/>
    <mergeCell ref="C16:E16"/>
    <mergeCell ref="C17:E17"/>
    <mergeCell ref="C18:E18"/>
    <mergeCell ref="M20:N20"/>
    <mergeCell ref="B31:K31"/>
  </mergeCells>
  <conditionalFormatting sqref="B21:N54">
    <cfRule type="expression" dxfId="0" priority="2">
      <formula>MOD(ROW(),2)</formula>
    </cfRule>
  </conditionalFormatting>
  <dataValidations count="3">
    <dataValidation type="list" allowBlank="1" showInputMessage="1" showErrorMessage="1" prompt="Select preferred currency symbol" sqref="Q15:R15" xr:uid="{00000000-0002-0000-0000-000000000000}">
      <formula1>"$, £, €, ¥"</formula1>
    </dataValidation>
    <dataValidation allowBlank="1" showInputMessage="1" showErrorMessage="1" prompt="If your currency is different from the pre-set currencies in the list, you can enter it here." sqref="Q17:R17" xr:uid="{00000000-0002-0000-0000-000001000000}"/>
    <dataValidation type="list" allowBlank="1" showInputMessage="1" showErrorMessage="1" sqref="L21:L54" xr:uid="{00000000-0002-0000-0000-000002000000}">
      <formula1>$H$8:$H$17</formula1>
    </dataValidation>
  </dataValidations>
  <printOptions horizontalCentered="1"/>
  <pageMargins left="0.19685039370078741" right="0.19685039370078741" top="0.19685039370078741" bottom="0.39370078740157483" header="0.31496062992125984" footer="0.11811023622047245"/>
  <pageSetup paperSize="9" scale="80" orientation="portrait" r:id="rId1"/>
  <headerFooter>
    <oddFooter>&amp;LParty Budget by Spreadsheet123&amp;R© 2014 Spreadsheet123 LTD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 de fiesta</vt:lpstr>
      <vt:lpstr>'Presupuesto de fiesta'!Área_de_impresión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Party Budget</dc:title>
  <dc:creator>home</dc:creator>
  <dc:description>© 2014 Spreadsheet123 LTD. All rights reserved.</dc:description>
  <cp:lastModifiedBy>Antonio</cp:lastModifiedBy>
  <cp:lastPrinted>2020-11-08T18:46:34Z</cp:lastPrinted>
  <dcterms:created xsi:type="dcterms:W3CDTF">2014-05-29T17:14:42Z</dcterms:created>
  <dcterms:modified xsi:type="dcterms:W3CDTF">2020-11-08T18:50:13Z</dcterms:modified>
  <cp:category>Budgets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s">
    <vt:lpwstr>© 2014 Spreadsheet123 LTD.</vt:lpwstr>
  </property>
  <property fmtid="{D5CDD505-2E9C-101B-9397-08002B2CF9AE}" pid="3" name="Version">
    <vt:lpwstr>1.0.0</vt:lpwstr>
  </property>
</Properties>
</file>