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is\OneDrive\WiP\CS50ai\heredity\"/>
    </mc:Choice>
  </mc:AlternateContent>
  <xr:revisionPtr revIDLastSave="101" documentId="8_{29125434-239F-4F46-92E4-DCE2AF095D5F}" xr6:coauthVersionLast="45" xr6:coauthVersionMax="45" xr10:uidLastSave="{C43A9821-AE7F-4043-9CD6-8074121E8D1E}"/>
  <bookViews>
    <workbookView xWindow="3648" yWindow="17172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1" l="1"/>
  <c r="B23" i="1"/>
  <c r="B22" i="1"/>
  <c r="D23" i="1" l="1"/>
  <c r="C24" i="1"/>
  <c r="C23" i="1"/>
  <c r="C22" i="1"/>
  <c r="C26" i="1"/>
  <c r="D26" i="1"/>
  <c r="B26" i="1"/>
  <c r="D24" i="1"/>
  <c r="D22" i="1"/>
  <c r="B20" i="1"/>
  <c r="C18" i="1" l="1"/>
  <c r="D18" i="1"/>
  <c r="E18" i="1"/>
  <c r="F18" i="1"/>
  <c r="G18" i="1"/>
  <c r="H18" i="1"/>
  <c r="I18" i="1"/>
  <c r="J18" i="1"/>
  <c r="B18" i="1"/>
  <c r="C10" i="1"/>
  <c r="D10" i="1"/>
  <c r="B10" i="1"/>
  <c r="F3" i="1"/>
</calcChain>
</file>

<file path=xl/sharedStrings.xml><?xml version="1.0" encoding="utf-8"?>
<sst xmlns="http://schemas.openxmlformats.org/spreadsheetml/2006/main" count="25" uniqueCount="22">
  <si>
    <t>gene = 0</t>
  </si>
  <si>
    <t>gene = 1</t>
  </si>
  <si>
    <t>gene = 2</t>
  </si>
  <si>
    <t>Sumas</t>
  </si>
  <si>
    <t>trait = False</t>
  </si>
  <si>
    <t>trait = True</t>
  </si>
  <si>
    <t>child = 0</t>
  </si>
  <si>
    <t>child = 1</t>
  </si>
  <si>
    <t>child = 2</t>
  </si>
  <si>
    <t>0-0</t>
  </si>
  <si>
    <t>0-1</t>
  </si>
  <si>
    <t>0-2</t>
  </si>
  <si>
    <t>1-0</t>
  </si>
  <si>
    <t>1-1</t>
  </si>
  <si>
    <t>1-2</t>
  </si>
  <si>
    <t>2-0</t>
  </si>
  <si>
    <t>2-1</t>
  </si>
  <si>
    <t>2-2</t>
  </si>
  <si>
    <t>Padres:</t>
  </si>
  <si>
    <t>Mutation</t>
  </si>
  <si>
    <t>Inicial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</si>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</sst>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6"/>
  <sheetViews>
    <sheetView tabSelected="1" topLeftCell="A4" workbookViewId="0">
      <selection activeCell="F24" sqref="F24"/>
    </sheetView>
  </sheetViews>
  <sheetFormatPr baseColWidth="10" defaultRowHeight="15" x14ac:dyDescent="0.25"/>
  <cols>
    <col min="3" max="3" width="11.5703125" customWidth="1"/>
  </cols>
  <sheetData>
    <row r="2" spans="1:15" x14ac:dyDescent="0.25">
      <c r="B2" t="s">
        <v>0</v>
      </c>
      <c r="C2" t="s">
        <v>1</v>
      </c>
      <c r="D2" t="s">
        <v>2</v>
      </c>
      <c r="F2" t="s">
        <v>3</v>
      </c>
    </row>
    <row r="3" spans="1:15" x14ac:dyDescent="0.25">
      <c r="B3">
        <v>0.96</v>
      </c>
      <c r="C3">
        <v>0.03</v>
      </c>
      <c r="D3">
        <v>0.01</v>
      </c>
      <c r="F3">
        <f>SUM(B3:D3)</f>
        <v>1</v>
      </c>
    </row>
    <row r="6" spans="1:15" x14ac:dyDescent="0.25">
      <c r="B6" t="s">
        <v>0</v>
      </c>
      <c r="C6" t="s">
        <v>1</v>
      </c>
      <c r="D6" t="s">
        <v>2</v>
      </c>
    </row>
    <row r="7" spans="1:15" x14ac:dyDescent="0.25">
      <c r="A7" t="s">
        <v>5</v>
      </c>
      <c r="B7">
        <v>0.01</v>
      </c>
      <c r="C7">
        <v>0.56000000000000005</v>
      </c>
      <c r="D7">
        <v>0.65</v>
      </c>
    </row>
    <row r="8" spans="1:15" x14ac:dyDescent="0.25">
      <c r="A8" t="s">
        <v>4</v>
      </c>
      <c r="B8">
        <v>0.99</v>
      </c>
      <c r="C8">
        <v>0.44</v>
      </c>
      <c r="D8">
        <v>0.35</v>
      </c>
    </row>
    <row r="10" spans="1:15" x14ac:dyDescent="0.25">
      <c r="B10">
        <f>SUM(B7:B8)</f>
        <v>1</v>
      </c>
      <c r="C10">
        <f t="shared" ref="C10:D10" si="0">SUM(C7:C8)</f>
        <v>1</v>
      </c>
      <c r="D10">
        <f t="shared" si="0"/>
        <v>1</v>
      </c>
    </row>
    <row r="13" spans="1:15" x14ac:dyDescent="0.25">
      <c r="A13" t="s">
        <v>18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/>
      <c r="L13" s="1"/>
      <c r="M13" s="1"/>
      <c r="N13" s="1"/>
      <c r="O13" s="1"/>
    </row>
    <row r="14" spans="1:15" x14ac:dyDescent="0.25">
      <c r="A14" t="s">
        <v>6</v>
      </c>
      <c r="B14">
        <v>1</v>
      </c>
      <c r="C14">
        <v>0.5</v>
      </c>
      <c r="D14">
        <v>0</v>
      </c>
      <c r="E14">
        <v>0.5</v>
      </c>
      <c r="F14">
        <v>0.25</v>
      </c>
      <c r="G14">
        <v>0</v>
      </c>
      <c r="H14">
        <v>0</v>
      </c>
      <c r="I14">
        <v>0</v>
      </c>
      <c r="J14">
        <v>0</v>
      </c>
    </row>
    <row r="15" spans="1:15" x14ac:dyDescent="0.25">
      <c r="A15" t="s">
        <v>7</v>
      </c>
      <c r="B15">
        <v>0</v>
      </c>
      <c r="C15">
        <v>0.5</v>
      </c>
      <c r="D15">
        <v>1</v>
      </c>
      <c r="E15">
        <v>0.5</v>
      </c>
      <c r="F15">
        <v>0.5</v>
      </c>
      <c r="G15">
        <v>0.5</v>
      </c>
      <c r="H15">
        <v>1</v>
      </c>
      <c r="I15">
        <v>0.5</v>
      </c>
      <c r="J15">
        <v>0</v>
      </c>
    </row>
    <row r="16" spans="1:15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0.25</v>
      </c>
      <c r="G16">
        <v>0.5</v>
      </c>
      <c r="H16">
        <v>0</v>
      </c>
      <c r="I16">
        <v>0.5</v>
      </c>
      <c r="J16">
        <v>1</v>
      </c>
    </row>
    <row r="18" spans="1:10" x14ac:dyDescent="0.25">
      <c r="B18">
        <f>SUM(B14:B16)</f>
        <v>1</v>
      </c>
      <c r="C18">
        <f t="shared" ref="C18:J18" si="1">SUM(C14:C16)</f>
        <v>1</v>
      </c>
      <c r="D18">
        <f t="shared" si="1"/>
        <v>1</v>
      </c>
      <c r="E18">
        <f t="shared" si="1"/>
        <v>1</v>
      </c>
      <c r="F18">
        <f t="shared" si="1"/>
        <v>1</v>
      </c>
      <c r="G18">
        <f t="shared" si="1"/>
        <v>1</v>
      </c>
      <c r="H18">
        <f t="shared" si="1"/>
        <v>1</v>
      </c>
      <c r="I18">
        <f t="shared" si="1"/>
        <v>1</v>
      </c>
      <c r="J18">
        <f t="shared" si="1"/>
        <v>1</v>
      </c>
    </row>
    <row r="20" spans="1:10" x14ac:dyDescent="0.25">
      <c r="A20" t="s">
        <v>19</v>
      </c>
      <c r="B20">
        <f>0.01</f>
        <v>0.01</v>
      </c>
    </row>
    <row r="21" spans="1:10" x14ac:dyDescent="0.25">
      <c r="B21" s="2">
        <v>0</v>
      </c>
      <c r="C21" s="2">
        <v>1</v>
      </c>
      <c r="D21" s="2">
        <v>2</v>
      </c>
      <c r="E21" s="2" t="s">
        <v>20</v>
      </c>
    </row>
    <row r="22" spans="1:10" x14ac:dyDescent="0.25">
      <c r="A22" s="3">
        <v>0</v>
      </c>
      <c r="B22" s="4">
        <f>(1-B20)*(1-B20)</f>
        <v>0.98009999999999997</v>
      </c>
      <c r="C22" s="4">
        <f>B20*(1-B20)</f>
        <v>9.9000000000000008E-3</v>
      </c>
      <c r="D22" s="4">
        <f>B20*B20</f>
        <v>1E-4</v>
      </c>
      <c r="E22" s="1"/>
      <c r="F22" s="1"/>
      <c r="G22" s="1"/>
      <c r="H22" s="1"/>
      <c r="I22" s="1"/>
      <c r="J22" s="1"/>
    </row>
    <row r="23" spans="1:10" x14ac:dyDescent="0.25">
      <c r="A23" s="3">
        <v>1</v>
      </c>
      <c r="B23" s="4">
        <f>2*(1-B20)*B20</f>
        <v>1.9800000000000002E-2</v>
      </c>
      <c r="C23" s="4">
        <f>(1-B20)*(1-B20) + B20*B20</f>
        <v>0.98019999999999996</v>
      </c>
      <c r="D23" s="4">
        <f>2*(B20*(1-B20))</f>
        <v>1.9800000000000002E-2</v>
      </c>
    </row>
    <row r="24" spans="1:10" x14ac:dyDescent="0.25">
      <c r="A24" s="3">
        <v>2</v>
      </c>
      <c r="B24" s="5">
        <f>B20*B20</f>
        <v>1E-4</v>
      </c>
      <c r="C24" s="4">
        <f>B20*(1-B20)</f>
        <v>9.9000000000000008E-3</v>
      </c>
      <c r="D24" s="4">
        <f>(1-B20)*(1-B20)</f>
        <v>0.98009999999999997</v>
      </c>
    </row>
    <row r="25" spans="1:10" x14ac:dyDescent="0.25">
      <c r="A25" s="3" t="s">
        <v>21</v>
      </c>
      <c r="C25" s="4"/>
    </row>
    <row r="26" spans="1:10" x14ac:dyDescent="0.25">
      <c r="B26" s="4">
        <f>SUM(B22:B24)</f>
        <v>1</v>
      </c>
      <c r="C26" s="4">
        <f t="shared" ref="C26:D26" si="2">SUM(C22:C24)</f>
        <v>1</v>
      </c>
      <c r="D26" s="4">
        <f t="shared" si="2"/>
        <v>1</v>
      </c>
      <c r="E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Martín-Pérez</dc:creator>
  <cp:lastModifiedBy>Antonio Martín-Pérez</cp:lastModifiedBy>
  <dcterms:created xsi:type="dcterms:W3CDTF">2020-09-30T11:26:52Z</dcterms:created>
  <dcterms:modified xsi:type="dcterms:W3CDTF">2020-10-06T16:41:20Z</dcterms:modified>
</cp:coreProperties>
</file>