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ltri computer\Computer_Laboratorio\AntonioM\"/>
    </mc:Choice>
  </mc:AlternateContent>
  <xr:revisionPtr revIDLastSave="0" documentId="13_ncr:1_{ADE1292E-61CE-4367-827D-6BCE2303C7DB}" xr6:coauthVersionLast="47" xr6:coauthVersionMax="47" xr10:uidLastSave="{00000000-0000-0000-0000-000000000000}"/>
  <bookViews>
    <workbookView xWindow="-108" yWindow="-108" windowWidth="23256" windowHeight="12576" xr2:uid="{399A4DCA-D1A8-4422-8056-EC783958B58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1" l="1"/>
  <c r="D31" i="1"/>
  <c r="D28" i="1"/>
  <c r="D201" i="1"/>
  <c r="D202" i="1"/>
  <c r="D203" i="1"/>
  <c r="D204" i="1"/>
  <c r="D199" i="1"/>
  <c r="D55" i="1"/>
  <c r="D151" i="1"/>
  <c r="D169" i="1"/>
  <c r="D118" i="1"/>
  <c r="D42" i="1"/>
  <c r="D43" i="1"/>
  <c r="D193" i="1"/>
  <c r="D93" i="1"/>
  <c r="D139" i="1"/>
  <c r="D64" i="1"/>
  <c r="D200" i="1"/>
  <c r="D138" i="1"/>
  <c r="D14" i="1"/>
  <c r="D190" i="1"/>
  <c r="D189" i="1"/>
  <c r="D206" i="1"/>
  <c r="D170" i="1"/>
  <c r="D161" i="1"/>
  <c r="D141" i="1"/>
  <c r="D68" i="1"/>
  <c r="D180" i="1"/>
  <c r="D101" i="1"/>
  <c r="D207" i="1"/>
  <c r="D205" i="1"/>
  <c r="D63" i="1"/>
  <c r="D106" i="1"/>
  <c r="D60" i="1"/>
  <c r="D49" i="1"/>
  <c r="D36" i="1"/>
  <c r="D104" i="1"/>
  <c r="D103" i="1"/>
  <c r="D218" i="1"/>
  <c r="D147" i="1"/>
  <c r="D219" i="1"/>
  <c r="D2" i="1"/>
  <c r="D3" i="1"/>
  <c r="D134" i="1"/>
  <c r="D51" i="1"/>
  <c r="D57" i="1"/>
  <c r="D50" i="1"/>
  <c r="D195" i="1"/>
  <c r="D168" i="1"/>
  <c r="D211" i="1"/>
  <c r="D29" i="1"/>
  <c r="D33" i="1"/>
  <c r="D95" i="1"/>
  <c r="D144" i="1"/>
  <c r="D94" i="1"/>
  <c r="D53" i="1"/>
  <c r="D160" i="1"/>
  <c r="D167" i="1"/>
  <c r="D45" i="1"/>
  <c r="D66" i="1"/>
  <c r="D24" i="1"/>
  <c r="D5" i="1"/>
  <c r="D6" i="1"/>
  <c r="D4" i="1"/>
  <c r="D7" i="1"/>
  <c r="D117" i="1"/>
  <c r="D120" i="1"/>
  <c r="D119" i="1"/>
  <c r="D58" i="1"/>
  <c r="D72" i="1"/>
  <c r="D209" i="1"/>
  <c r="D208" i="1"/>
  <c r="D125" i="1"/>
</calcChain>
</file>

<file path=xl/sharedStrings.xml><?xml version="1.0" encoding="utf-8"?>
<sst xmlns="http://schemas.openxmlformats.org/spreadsheetml/2006/main" count="817" uniqueCount="387">
  <si>
    <t>Cofactor</t>
  </si>
  <si>
    <t>pH</t>
  </si>
  <si>
    <t>reference</t>
  </si>
  <si>
    <t xml:space="preserve">Organism </t>
  </si>
  <si>
    <t>1FNB</t>
  </si>
  <si>
    <t>FAD</t>
  </si>
  <si>
    <t>https://doi.org/10.1111/j.1432-1033.1996.0662u.x</t>
  </si>
  <si>
    <t>Spinacia oleracea (Spinach)</t>
  </si>
  <si>
    <t>1QUF</t>
  </si>
  <si>
    <t>1QH0</t>
  </si>
  <si>
    <t>https://doi.org/10.1074/jbc.M102112200</t>
  </si>
  <si>
    <t>1QGZ</t>
  </si>
  <si>
    <t xml:space="preserve">Nostoc sp. (Anabaena sp.) </t>
  </si>
  <si>
    <t>https://doi.org/10.1074/jbc.M102112201</t>
  </si>
  <si>
    <t>Saccharomyces pastorianus</t>
  </si>
  <si>
    <t>FMN</t>
  </si>
  <si>
    <t>https://doi.org/10.1016/S0021-9258(17)38773-2</t>
  </si>
  <si>
    <t>3QFS</t>
  </si>
  <si>
    <t>Homo sapiens (Human)</t>
  </si>
  <si>
    <t>1B1C</t>
  </si>
  <si>
    <t>https://doi.org/10.1111/j.1742-4658.2008.06597.x</t>
  </si>
  <si>
    <t>4YAF</t>
  </si>
  <si>
    <t>4YAO</t>
  </si>
  <si>
    <t>4YAW</t>
  </si>
  <si>
    <t>4Y7C</t>
  </si>
  <si>
    <t xml:space="preserve">Rattus norvegicus (Rat) </t>
  </si>
  <si>
    <t>https://doi.org/10.1074/jbc.M116.724625</t>
  </si>
  <si>
    <t>2BXS</t>
  </si>
  <si>
    <t>https://doi.org/10.1016/j.electacta.2019.06.017</t>
  </si>
  <si>
    <t>https://doi.org/10.1089/15230860152664920</t>
  </si>
  <si>
    <t>2VZ2</t>
  </si>
  <si>
    <t>https://doi.org/10.1016/S0021-9258(17)34643-4</t>
  </si>
  <si>
    <t>1CF3</t>
  </si>
  <si>
    <t>Aspergillus niger</t>
  </si>
  <si>
    <t xml:space="preserve">Saccharomyces cerevisiae (strain ATCC 204508 / S288c) </t>
  </si>
  <si>
    <t>1LTD</t>
  </si>
  <si>
    <t>https://doi.org/10.1021/bi980192z</t>
  </si>
  <si>
    <t>1LDC</t>
  </si>
  <si>
    <t>1IUW</t>
  </si>
  <si>
    <t>Pseudomonas aeruginosa </t>
  </si>
  <si>
    <t>https://doi.org/10.1016/S0021-9258(19)47379-1</t>
  </si>
  <si>
    <t>1NPX</t>
  </si>
  <si>
    <t>1NHQ</t>
  </si>
  <si>
    <t>1NHP</t>
  </si>
  <si>
    <t>Enterococcus faecalis (strain ATCC 700802 / V583)</t>
  </si>
  <si>
    <t>https://doi.org/10.1021/bi00043a016</t>
  </si>
  <si>
    <t>https://doi.org/10.1021/bi00002a007</t>
  </si>
  <si>
    <t>1SIQ</t>
  </si>
  <si>
    <t>2R0M</t>
  </si>
  <si>
    <t>\</t>
  </si>
  <si>
    <t>https://doi.org/10.1021/bi000700g</t>
  </si>
  <si>
    <t>3FW8</t>
  </si>
  <si>
    <t>Eschscholzia californica (California poppy)</t>
  </si>
  <si>
    <t>https://doi.org/10.1074/jbc.M703642200</t>
  </si>
  <si>
    <t>3QJ4</t>
  </si>
  <si>
    <t>https://doi.org/10.1021/bi401185m</t>
  </si>
  <si>
    <t>1C0L</t>
  </si>
  <si>
    <t>Rhodosporidium toruloides (Yeast) (Rhodotorula gracilis)</t>
  </si>
  <si>
    <t>https://doi.org/10.1046/j.1432-1327.2000.01757.x</t>
  </si>
  <si>
    <t>2VFR</t>
  </si>
  <si>
    <t>Streptomyces coelicolor (strain ATCC BAA-471 / A3(2) / M145)</t>
  </si>
  <si>
    <t>https://doi.org/10.1074/jbc.M610849200</t>
  </si>
  <si>
    <t>3D9G</t>
  </si>
  <si>
    <t>Fusarium oxysporum (Fusarium vascular wilt)</t>
  </si>
  <si>
    <t>https://doi.org/10.1021/bi973085y</t>
  </si>
  <si>
    <t>4TTB</t>
  </si>
  <si>
    <t>5YAK</t>
  </si>
  <si>
    <t>https://doi.org/10.1074/jbc.M114.605964</t>
  </si>
  <si>
    <t>https://doi.org/10.1002/pro.3479</t>
  </si>
  <si>
    <t>1POW</t>
  </si>
  <si>
    <t>Lactobacillus plantarum (strain ATCC BAA-793 / NCIMB 8826 / WCFS1)</t>
  </si>
  <si>
    <t>https://doi.org/10.1021/bi051058z</t>
  </si>
  <si>
    <t>1VAO</t>
  </si>
  <si>
    <t>1QLT</t>
  </si>
  <si>
    <t>https://doi.org/10.1074/jbc.274.50.35514</t>
  </si>
  <si>
    <t>SQ/Ered</t>
  </si>
  <si>
    <t>Penicillium simplicissimum</t>
  </si>
  <si>
    <t>1DJQ</t>
  </si>
  <si>
    <t>Methylophilus methylotrophus (Bacterium W3A1)</t>
  </si>
  <si>
    <t>https://doi.org/10.1016/0003-9861(91)90393-W</t>
  </si>
  <si>
    <t>1FCD</t>
  </si>
  <si>
    <t>Allochromatium vinosum (strain ATCC 17899 / DSM 180 / NBRC 103801 / NCIMB 10441 / D)</t>
  </si>
  <si>
    <t>https://doi.org/10.1016/0003-9861(91)90397-2</t>
  </si>
  <si>
    <t>4MJW</t>
  </si>
  <si>
    <t>https://doi.org/10.1021/bi052514m</t>
  </si>
  <si>
    <t>Arthrobacter globiformis</t>
  </si>
  <si>
    <t xml:space="preserve"> https://doi.org/10.1021/bi010843i</t>
  </si>
  <si>
    <t>1B4V</t>
  </si>
  <si>
    <t>1N1P</t>
  </si>
  <si>
    <t xml:space="preserve"> https://doi.org/10.1107/S0907444909037421</t>
  </si>
  <si>
    <t>3CNJ</t>
  </si>
  <si>
    <t>https://doi.org/10.1021/bi800228w</t>
  </si>
  <si>
    <t>1IJH</t>
  </si>
  <si>
    <t>3GYI</t>
  </si>
  <si>
    <t>1COY</t>
  </si>
  <si>
    <t>https://doi.org/10.1111/j.1432-1033.1997.0369a.x</t>
  </si>
  <si>
    <t>1HUV</t>
  </si>
  <si>
    <t xml:space="preserve"> https://doi.org/10.1021/bi049005p</t>
  </si>
  <si>
    <t>3GIY</t>
  </si>
  <si>
    <t>https://doi.org/10.1021/bi049005p</t>
  </si>
  <si>
    <t>2DU8</t>
  </si>
  <si>
    <t>1C0K</t>
  </si>
  <si>
    <t>1C0P</t>
  </si>
  <si>
    <t>1EVI</t>
  </si>
  <si>
    <t>1KIF</t>
  </si>
  <si>
    <t>1NG3</t>
  </si>
  <si>
    <t>10.1074/jbc.M111095200</t>
  </si>
  <si>
    <t>1NG4</t>
  </si>
  <si>
    <t>10.1074/jbc.M111095201</t>
  </si>
  <si>
    <t>Bacillus Subtilis</t>
  </si>
  <si>
    <t>Sus Scrofa</t>
  </si>
  <si>
    <t>Rhodotorula toruloides</t>
  </si>
  <si>
    <t>Homo sapiens</t>
  </si>
  <si>
    <t>Pseudomonas Putida</t>
  </si>
  <si>
    <t>Brevibacterium Sterolicum</t>
  </si>
  <si>
    <t> Streptomyces sp. SA-COO</t>
  </si>
  <si>
    <t>2BXR</t>
  </si>
  <si>
    <t>https://doi.org/10.1016/S0079-6123(08)61199-1</t>
  </si>
  <si>
    <t>2BK3</t>
  </si>
  <si>
    <t>S. cereviseae</t>
  </si>
  <si>
    <t>1JRA</t>
  </si>
  <si>
    <t xml:space="preserve"> doi.org/10.1021/bi602499t</t>
  </si>
  <si>
    <t>1GER</t>
  </si>
  <si>
    <t>PMID = 1460018</t>
  </si>
  <si>
    <t>4JDR</t>
  </si>
  <si>
    <t>doi.org/10.1021/bi00186a022</t>
  </si>
  <si>
    <t>2A8X</t>
  </si>
  <si>
    <t>Mycobacterium tuberculosis</t>
  </si>
  <si>
    <t>5K9B</t>
  </si>
  <si>
    <t>Azotobacter Vinelandii</t>
  </si>
  <si>
    <t>https://doi.org/10.1111/j.1432-1033.1996.00167.x</t>
  </si>
  <si>
    <t>Desulfovibrio vulgaris</t>
  </si>
  <si>
    <t>1FX1</t>
  </si>
  <si>
    <t>1J8Q</t>
  </si>
  <si>
    <t>https://doi.org/10.1111/j.1432-1033.1991.tb16475.x</t>
  </si>
  <si>
    <t>https://doi.org/10.1016/0005-2728(75)90172-3</t>
  </si>
  <si>
    <t>1YOB</t>
  </si>
  <si>
    <t xml:space="preserve"> https://doi.org/10.1111/j.1432-1033.1996.00167.x</t>
  </si>
  <si>
    <t>1XYV</t>
  </si>
  <si>
    <t>1AZL</t>
  </si>
  <si>
    <t>1AKR</t>
  </si>
  <si>
    <t>1AKW</t>
  </si>
  <si>
    <t>1AKT</t>
  </si>
  <si>
    <t xml:space="preserve"> https://doi.org/10.1016/j.bbapap.2008.11.026</t>
  </si>
  <si>
    <t>https://doi.org/10.1021/bi973193k</t>
  </si>
  <si>
    <t>1C7F</t>
  </si>
  <si>
    <t>1F4P</t>
  </si>
  <si>
    <t>1I1O</t>
  </si>
  <si>
    <t>REF 23 dell'articolo: https://doi.org/10.1021/bi973193k</t>
  </si>
  <si>
    <t>Desulfovibrio desulfuricans ATCC 27774</t>
  </si>
  <si>
    <t>3KAQ</t>
  </si>
  <si>
    <t xml:space="preserve"> https://doi.org/10.1111/j.1432-1033.1996.0190u.x</t>
  </si>
  <si>
    <t>3F90</t>
  </si>
  <si>
    <t>Anabaena</t>
  </si>
  <si>
    <t>1FLV</t>
  </si>
  <si>
    <t>https://doi.org/10.1021/bi0483256</t>
  </si>
  <si>
    <t>1OBO</t>
  </si>
  <si>
    <t>https://doi.org/10.1016/j.abb.2007.08.024</t>
  </si>
  <si>
    <t>https://doi.org/10.1021/bi971384h</t>
  </si>
  <si>
    <t>2V5V</t>
  </si>
  <si>
    <t>1OBV</t>
  </si>
  <si>
    <t>1CZU</t>
  </si>
  <si>
    <t>Anacystis Nidulans</t>
  </si>
  <si>
    <t>https://doi.org/10.1006/jmbi.1999.3152</t>
  </si>
  <si>
    <t>1CZH</t>
  </si>
  <si>
    <t>1CZO</t>
  </si>
  <si>
    <t>1CZR</t>
  </si>
  <si>
    <t>1CZK</t>
  </si>
  <si>
    <t>https://doi.org/10.1021/bi962180o</t>
  </si>
  <si>
    <t>5NLL</t>
  </si>
  <si>
    <t>Clostridium beijerinckii</t>
  </si>
  <si>
    <t>3NLL</t>
  </si>
  <si>
    <t>4NLL</t>
  </si>
  <si>
    <t>1FLA</t>
  </si>
  <si>
    <t>1FVX</t>
  </si>
  <si>
    <t>1FLD</t>
  </si>
  <si>
    <t>https://doi.org/10.1006/jmbi.1999.3153</t>
  </si>
  <si>
    <t>https://doi.org/10.1006/jmbi.1999.3154</t>
  </si>
  <si>
    <t>https://doi.org/10.1006/jmbi.1999.3155</t>
  </si>
  <si>
    <t>Chondrus Crispus</t>
  </si>
  <si>
    <t>2FCR</t>
  </si>
  <si>
    <t>1AHN</t>
  </si>
  <si>
    <t>1AG9</t>
  </si>
  <si>
    <t>https://doi.org/10.1046/j.1432-1327.1998.2570577.x</t>
  </si>
  <si>
    <t>https://doi.org/10.1042/bj2170845</t>
  </si>
  <si>
    <t>6OHL</t>
  </si>
  <si>
    <t>Fusobacterium nucleatum</t>
  </si>
  <si>
    <t>https://doi.org/10.1002/pro.3661</t>
  </si>
  <si>
    <t>2WC1</t>
  </si>
  <si>
    <t>Rhodobacter capsulatus</t>
  </si>
  <si>
    <t>6OHK</t>
  </si>
  <si>
    <t>1QO8</t>
  </si>
  <si>
    <t>https://doi.org/10.1021/bi9826308</t>
  </si>
  <si>
    <t>Shewanella frigidimarina NCIMB 400</t>
  </si>
  <si>
    <t>Shewanella frigidimarina NCIMB 401</t>
  </si>
  <si>
    <t>Shewanella frigidimarina NCIMB 402</t>
  </si>
  <si>
    <t>Shewanella frigidimarina NCIMB 403</t>
  </si>
  <si>
    <t>1QLU</t>
  </si>
  <si>
    <t>1DZN</t>
  </si>
  <si>
    <t>https://doi.org/10.1074/jbc.275.20.14799</t>
  </si>
  <si>
    <t>https://doi.org/10.1073/pnas.160175897</t>
  </si>
  <si>
    <t>1D4D</t>
  </si>
  <si>
    <t>Shewanella putrefaciens DSM 9451</t>
  </si>
  <si>
    <t>https://doi.org/10.1042/bj3020587</t>
  </si>
  <si>
    <t>2B76</t>
  </si>
  <si>
    <t>https://doi.org/10.1074/jbc.M512544200</t>
  </si>
  <si>
    <t>1KF6</t>
  </si>
  <si>
    <t>1KFY</t>
  </si>
  <si>
    <t>1L0V</t>
  </si>
  <si>
    <t>https://doi.org/10.1016/S0021-9258(18)80039-4</t>
  </si>
  <si>
    <t>Sarocladium strictum</t>
  </si>
  <si>
    <t>1ZR6</t>
  </si>
  <si>
    <t>https://doi.org/10.1074/jbc.M804331200</t>
  </si>
  <si>
    <t>3HSU</t>
  </si>
  <si>
    <t>1DII</t>
  </si>
  <si>
    <t>https://doi.org/10.1021/bi001644m</t>
  </si>
  <si>
    <t>https://doi.org/10.1016/j.febslet.2006.03.045</t>
  </si>
  <si>
    <t>https://doi.org/10.1016/S0021-9258(19)83631-1</t>
  </si>
  <si>
    <t>Pseudomonas putida</t>
  </si>
  <si>
    <t>Pseudomonas aeruginosa PAO1</t>
  </si>
  <si>
    <t>2JBS</t>
  </si>
  <si>
    <t>Acinetobacter baumannii</t>
  </si>
  <si>
    <t>1FDR</t>
  </si>
  <si>
    <t>E.coli</t>
  </si>
  <si>
    <t>E. coli</t>
  </si>
  <si>
    <t>1GAQ</t>
  </si>
  <si>
    <t>Zea Mays</t>
  </si>
  <si>
    <t>1JOA</t>
  </si>
  <si>
    <t>Enterococcus faecalis</t>
  </si>
  <si>
    <t>https://doi.org/10.1021/bi00002a008</t>
  </si>
  <si>
    <t>1QUE</t>
  </si>
  <si>
    <t>https://doi.org/10.1016/j.bbabio.2013.10.010</t>
  </si>
  <si>
    <t>1GJR</t>
  </si>
  <si>
    <t>https://doi.org/10.1021/bi9709001</t>
  </si>
  <si>
    <t>https://doi.org/10.1111/j.1432-1033.1991.tb16471.x</t>
  </si>
  <si>
    <t>1FND</t>
  </si>
  <si>
    <t>Spinacia Oleracia</t>
  </si>
  <si>
    <t>PMID: 7263626</t>
  </si>
  <si>
    <t>4YRY</t>
  </si>
  <si>
    <t>Thermogota Maritima</t>
  </si>
  <si>
    <t>Pyrococcus furiosus</t>
  </si>
  <si>
    <t>5JCA</t>
  </si>
  <si>
    <t>4NWZ</t>
  </si>
  <si>
    <t>Saccharomyces cerevisiae</t>
  </si>
  <si>
    <t>Wolinella succiogenes</t>
  </si>
  <si>
    <t>1QLB</t>
  </si>
  <si>
    <t>3SFD</t>
  </si>
  <si>
    <t>Sus scrofa</t>
  </si>
  <si>
    <t>Aspergillus Niger</t>
  </si>
  <si>
    <t>1GAL</t>
  </si>
  <si>
    <t>3QVP</t>
  </si>
  <si>
    <t>1NDH</t>
  </si>
  <si>
    <t>https://doi.org/10.1021/bi00631a021</t>
  </si>
  <si>
    <t>3W2G</t>
  </si>
  <si>
    <t>https://doi.org/10.1021/bi00302a013</t>
  </si>
  <si>
    <t>3W2H</t>
  </si>
  <si>
    <t>1UMK</t>
  </si>
  <si>
    <t>https://doi.org/10.1111/j.1432-1033.1979.tb19735.x</t>
  </si>
  <si>
    <t>1I7P</t>
  </si>
  <si>
    <t>Rattus Norvegicus</t>
  </si>
  <si>
    <t>1IB0</t>
  </si>
  <si>
    <t>Corn</t>
  </si>
  <si>
    <t>1CNE</t>
  </si>
  <si>
    <t>2PIA</t>
  </si>
  <si>
    <t>https://science-sciencemag-org.proxy.unimib.it/content/258/5088/1604/tab-pdf</t>
  </si>
  <si>
    <t>3FJO</t>
  </si>
  <si>
    <t>https://doi.org/10.1021/bi001718u</t>
  </si>
  <si>
    <t>3QE2</t>
  </si>
  <si>
    <t>5FA6</t>
  </si>
  <si>
    <t>4DQK</t>
  </si>
  <si>
    <t>Lactobacillus plantarum</t>
  </si>
  <si>
    <t>Bacillus megaterium</t>
  </si>
  <si>
    <t>4FEG</t>
  </si>
  <si>
    <t>1DOR</t>
  </si>
  <si>
    <t>Lactococcus lactis</t>
  </si>
  <si>
    <t>1F76</t>
  </si>
  <si>
    <t>1BUC</t>
  </si>
  <si>
    <t>Megasphera elsdenii</t>
  </si>
  <si>
    <t>5OL2</t>
  </si>
  <si>
    <t>Clostridioides difficile</t>
  </si>
  <si>
    <t>4KPU</t>
  </si>
  <si>
    <t>A.fermentas</t>
  </si>
  <si>
    <t>2GMJ</t>
  </si>
  <si>
    <t>4WCT</t>
  </si>
  <si>
    <t>Aspergillus fumigatus</t>
  </si>
  <si>
    <t>Spinacia oleracea</t>
  </si>
  <si>
    <t>1GOX</t>
  </si>
  <si>
    <t>Aerococcus viridans</t>
  </si>
  <si>
    <t>2J6X</t>
  </si>
  <si>
    <t>1O97</t>
  </si>
  <si>
    <t>Methylophilus methylotrophus</t>
  </si>
  <si>
    <t>4L1F</t>
  </si>
  <si>
    <t>1EFV</t>
  </si>
  <si>
    <t>1EFP</t>
  </si>
  <si>
    <t>Paracoccus denitrificans</t>
  </si>
  <si>
    <t>4O8A</t>
  </si>
  <si>
    <t>Escherichia coli K-12</t>
  </si>
  <si>
    <t>3D2J</t>
  </si>
  <si>
    <t>Eschscholzia californica</t>
  </si>
  <si>
    <t>Moorella thermoacetica</t>
  </si>
  <si>
    <t>1YCG</t>
  </si>
  <si>
    <t>5LNX</t>
  </si>
  <si>
    <t>Bacillus subtilis subsp. subtilis str. 168</t>
  </si>
  <si>
    <t>1TT0</t>
  </si>
  <si>
    <t>Trametes ochracea</t>
  </si>
  <si>
    <t>2BVF</t>
  </si>
  <si>
    <t>Paenarthrobacter nicotinovorans</t>
  </si>
  <si>
    <t>1JNR</t>
  </si>
  <si>
    <t>Archaeoglobus fulgidus DSM 4304</t>
  </si>
  <si>
    <t>2Z98</t>
  </si>
  <si>
    <t>2R0C</t>
  </si>
  <si>
    <t>Lentzea aerocolonigenes</t>
  </si>
  <si>
    <t>4BJZ</t>
  </si>
  <si>
    <t>1ZP3</t>
  </si>
  <si>
    <t>2C12</t>
  </si>
  <si>
    <t>Rhodococcus jostii RHA1</t>
  </si>
  <si>
    <t>Escherichia coli</t>
  </si>
  <si>
    <t>Fusarium oxysporum</t>
  </si>
  <si>
    <t>4CNK</t>
  </si>
  <si>
    <t>Streptococcus cristatus</t>
  </si>
  <si>
    <t>1M6I</t>
  </si>
  <si>
    <t>Pseudomonas aeruginosa</t>
  </si>
  <si>
    <t>2X3N</t>
  </si>
  <si>
    <t>Bos taurus</t>
  </si>
  <si>
    <t>3NVW</t>
  </si>
  <si>
    <t>3AM9</t>
  </si>
  <si>
    <t>2CND</t>
  </si>
  <si>
    <t>https://doi.org/10.1007/PL00000847</t>
  </si>
  <si>
    <t>PDB ID</t>
  </si>
  <si>
    <t>Em</t>
  </si>
  <si>
    <t>E1</t>
  </si>
  <si>
    <t>E2</t>
  </si>
  <si>
    <t>1OYC</t>
  </si>
  <si>
    <t>3D2D</t>
  </si>
  <si>
    <t>1B8S</t>
  </si>
  <si>
    <t> Streptomyces sp.</t>
  </si>
  <si>
    <t>1BVY</t>
  </si>
  <si>
    <t>1C0I</t>
  </si>
  <si>
    <t> Priestia megaterium</t>
  </si>
  <si>
    <t>1C7E</t>
  </si>
  <si>
    <t>1CZL</t>
  </si>
  <si>
    <t>Synechococcus elongatus PCC 7942 = FACHB-805</t>
  </si>
  <si>
    <t>1D03</t>
  </si>
  <si>
    <t>1EA0</t>
  </si>
  <si>
    <t>Azospirillum brasilense</t>
  </si>
  <si>
    <t>1F8W</t>
  </si>
  <si>
    <t>1FLN</t>
  </si>
  <si>
    <t>1KBI</t>
  </si>
  <si>
    <t>1NHR</t>
  </si>
  <si>
    <t>1P4C</t>
  </si>
  <si>
    <t>1TRB</t>
  </si>
  <si>
    <t>1W34</t>
  </si>
  <si>
    <t>1W35</t>
  </si>
  <si>
    <t>Nostoc sp. PCC 7119</t>
  </si>
  <si>
    <t>Nostoc sp. PCC 7118</t>
  </si>
  <si>
    <t>2E48</t>
  </si>
  <si>
    <t>2FLV</t>
  </si>
  <si>
    <t>2FOX</t>
  </si>
  <si>
    <t>2X3U</t>
  </si>
  <si>
    <t>3CLR</t>
  </si>
  <si>
    <t>3CLS</t>
  </si>
  <si>
    <t>3CLT</t>
  </si>
  <si>
    <t>3COX</t>
  </si>
  <si>
    <t> Brevibacterium sterolicum</t>
  </si>
  <si>
    <t>3KAP</t>
  </si>
  <si>
    <t> Desulfovibrio desulfuricans ATCC 27774</t>
  </si>
  <si>
    <t>3W2E</t>
  </si>
  <si>
    <t>3W2I</t>
  </si>
  <si>
    <t>3W2F</t>
  </si>
  <si>
    <t> Sus scrofa</t>
  </si>
  <si>
    <t>3ZBT</t>
  </si>
  <si>
    <t>3ZBU</t>
  </si>
  <si>
    <t>Nostoc sp. PCC 7120</t>
  </si>
  <si>
    <t>4BPR</t>
  </si>
  <si>
    <t>Anabaena sp.</t>
  </si>
  <si>
    <t>4D02</t>
  </si>
  <si>
    <t> Escherichia coli K-12</t>
  </si>
  <si>
    <t>4NUL</t>
  </si>
  <si>
    <t>5NUL</t>
  </si>
  <si>
    <t>5ULL</t>
  </si>
  <si>
    <t>5URE</t>
  </si>
  <si>
    <t>6DVI</t>
  </si>
  <si>
    <t>Mycolicibacterium smegmatis</t>
  </si>
  <si>
    <t>Rattus norvegicus</t>
  </si>
  <si>
    <t>FAD/FMN</t>
  </si>
  <si>
    <t>2FVX</t>
  </si>
  <si>
    <t> Clostridium beijerinckii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</si>
</sst>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mbria"/>
      <family val="1"/>
    </font>
    <font>
      <sz val="12"/>
      <name val="Cambria"/>
      <family val="1"/>
    </font>
    <font>
      <u/>
      <sz val="12"/>
      <color theme="10"/>
      <name val="Cambria"/>
      <family val="1"/>
    </font>
    <font>
      <sz val="12"/>
      <color rgb="FF212529"/>
      <name val="Cambria"/>
      <family val="1"/>
    </font>
    <font>
      <u/>
      <sz val="12"/>
      <color theme="4"/>
      <name val="Cambria"/>
      <family val="1"/>
    </font>
    <font>
      <sz val="12"/>
      <color theme="4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1" xfId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164" fontId="3" fillId="0" borderId="1" xfId="0" quotePrefix="1" applyNumberFormat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 vertical="top" wrapText="1"/>
    </xf>
    <xf numFmtId="0" fontId="1" fillId="0" borderId="3" xfId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1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2" xfId="1" applyFill="1" applyBorder="1" applyAlignment="1">
      <alignment horizont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21/bi000700g" TargetMode="External"/><Relationship Id="rId21" Type="http://schemas.openxmlformats.org/officeDocument/2006/relationships/hyperlink" Target="https://doi.org/10.1021/bi00002a007" TargetMode="External"/><Relationship Id="rId42" Type="http://schemas.openxmlformats.org/officeDocument/2006/relationships/hyperlink" Target="https://doi.org/10.1016/0003-9861(91)90397-2" TargetMode="External"/><Relationship Id="rId47" Type="http://schemas.openxmlformats.org/officeDocument/2006/relationships/hyperlink" Target="https://doi.org/10.1016/S0079-6123(08)61199-1" TargetMode="External"/><Relationship Id="rId63" Type="http://schemas.openxmlformats.org/officeDocument/2006/relationships/hyperlink" Target="https://doi.org/10.1016/S0021-9258(19)83631-1" TargetMode="External"/><Relationship Id="rId68" Type="http://schemas.openxmlformats.org/officeDocument/2006/relationships/hyperlink" Target="https://doi.org/10.1016/j.bbabio.2013.10.010" TargetMode="External"/><Relationship Id="rId16" Type="http://schemas.openxmlformats.org/officeDocument/2006/relationships/hyperlink" Target="https://doi.org/10.1016/S0021-9258(17)34643-4" TargetMode="External"/><Relationship Id="rId11" Type="http://schemas.openxmlformats.org/officeDocument/2006/relationships/hyperlink" Target="https://doi.org/10.1074/jbc.M116.724625" TargetMode="External"/><Relationship Id="rId24" Type="http://schemas.openxmlformats.org/officeDocument/2006/relationships/hyperlink" Target="https://doi.org/10.1021/bi000700g" TargetMode="External"/><Relationship Id="rId32" Type="http://schemas.openxmlformats.org/officeDocument/2006/relationships/hyperlink" Target="https://doi.org/10.1046/j.1432-1327.2000.01757.x" TargetMode="External"/><Relationship Id="rId37" Type="http://schemas.openxmlformats.org/officeDocument/2006/relationships/hyperlink" Target="https://doi.org/10.1021/bi051058z" TargetMode="External"/><Relationship Id="rId40" Type="http://schemas.openxmlformats.org/officeDocument/2006/relationships/hyperlink" Target="https://doi.org/10.1016/0003-9861(91)90393-W" TargetMode="External"/><Relationship Id="rId45" Type="http://schemas.openxmlformats.org/officeDocument/2006/relationships/hyperlink" Target="https://doi.org/10.1111/j.1432-1033.1997.0369a.x" TargetMode="External"/><Relationship Id="rId53" Type="http://schemas.openxmlformats.org/officeDocument/2006/relationships/hyperlink" Target="https://doi.org/10.1073/pnas.160175897" TargetMode="External"/><Relationship Id="rId58" Type="http://schemas.openxmlformats.org/officeDocument/2006/relationships/hyperlink" Target="https://doi.org/10.1074/jbc.M512544200" TargetMode="External"/><Relationship Id="rId66" Type="http://schemas.openxmlformats.org/officeDocument/2006/relationships/hyperlink" Target="https://doi.org/10.1021/bi00002a007" TargetMode="External"/><Relationship Id="rId74" Type="http://schemas.openxmlformats.org/officeDocument/2006/relationships/hyperlink" Target="https://doi.org/10.1021/bi001718u" TargetMode="External"/><Relationship Id="rId79" Type="http://schemas.openxmlformats.org/officeDocument/2006/relationships/hyperlink" Target="https://doi.org/10.1111/j.1742-4658.2008.06597.x" TargetMode="External"/><Relationship Id="rId5" Type="http://schemas.openxmlformats.org/officeDocument/2006/relationships/hyperlink" Target="https://doi.org/10.1074/jbc.M102112200" TargetMode="External"/><Relationship Id="rId61" Type="http://schemas.openxmlformats.org/officeDocument/2006/relationships/hyperlink" Target="https://doi.org/10.1021/bi001644m" TargetMode="External"/><Relationship Id="rId19" Type="http://schemas.openxmlformats.org/officeDocument/2006/relationships/hyperlink" Target="https://doi.org/10.1016/S0021-9258(19)47379-1" TargetMode="External"/><Relationship Id="rId14" Type="http://schemas.openxmlformats.org/officeDocument/2006/relationships/hyperlink" Target="https://doi.org/10.1089/15230860152664920" TargetMode="External"/><Relationship Id="rId22" Type="http://schemas.openxmlformats.org/officeDocument/2006/relationships/hyperlink" Target="https://doi.org/10.1021/bi00002a007" TargetMode="External"/><Relationship Id="rId27" Type="http://schemas.openxmlformats.org/officeDocument/2006/relationships/hyperlink" Target="https://doi.org/10.1074/jbc.M703642200" TargetMode="External"/><Relationship Id="rId30" Type="http://schemas.openxmlformats.org/officeDocument/2006/relationships/hyperlink" Target="https://doi.org/10.1046/j.1432-1327.2000.01757.x" TargetMode="External"/><Relationship Id="rId35" Type="http://schemas.openxmlformats.org/officeDocument/2006/relationships/hyperlink" Target="https://doi.org/10.1074/jbc.M114.605964" TargetMode="External"/><Relationship Id="rId43" Type="http://schemas.openxmlformats.org/officeDocument/2006/relationships/hyperlink" Target="https://doi.org/10.1021/bi052514m" TargetMode="External"/><Relationship Id="rId48" Type="http://schemas.openxmlformats.org/officeDocument/2006/relationships/hyperlink" Target="https://doi.org/10.1111/j.1432-1033.1991.tb16475.x" TargetMode="External"/><Relationship Id="rId56" Type="http://schemas.openxmlformats.org/officeDocument/2006/relationships/hyperlink" Target="https://doi.org/10.1016/S0021-9258(18)80039-4" TargetMode="External"/><Relationship Id="rId64" Type="http://schemas.openxmlformats.org/officeDocument/2006/relationships/hyperlink" Target="https://doi.org/10.1016/S0021-9258(19)83631-1" TargetMode="External"/><Relationship Id="rId69" Type="http://schemas.openxmlformats.org/officeDocument/2006/relationships/hyperlink" Target="https://doi.org/10.1021/bi9709001" TargetMode="External"/><Relationship Id="rId77" Type="http://schemas.openxmlformats.org/officeDocument/2006/relationships/hyperlink" Target="https://doi.org/10.1007/PL00000847" TargetMode="External"/><Relationship Id="rId8" Type="http://schemas.openxmlformats.org/officeDocument/2006/relationships/hyperlink" Target="https://doi.org/10.1111/j.1742-4658.2008.06597.x" TargetMode="External"/><Relationship Id="rId51" Type="http://schemas.openxmlformats.org/officeDocument/2006/relationships/hyperlink" Target="https://doi-org.proxy.unimib.it/10.1074/jbc.274.50.35514" TargetMode="External"/><Relationship Id="rId72" Type="http://schemas.openxmlformats.org/officeDocument/2006/relationships/hyperlink" Target="https://doi.org/10.1111/j.1432-1033.1979.tb19735.x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doi.org/10.1074/jbc.M102112200" TargetMode="External"/><Relationship Id="rId12" Type="http://schemas.openxmlformats.org/officeDocument/2006/relationships/hyperlink" Target="https://doi.org/10.1074/jbc.M116.724625" TargetMode="External"/><Relationship Id="rId17" Type="http://schemas.openxmlformats.org/officeDocument/2006/relationships/hyperlink" Target="https://doi.org/10.1021/bi980192z" TargetMode="External"/><Relationship Id="rId25" Type="http://schemas.openxmlformats.org/officeDocument/2006/relationships/hyperlink" Target="https://doi.org/10.1021/bi000700g" TargetMode="External"/><Relationship Id="rId33" Type="http://schemas.openxmlformats.org/officeDocument/2006/relationships/hyperlink" Target="https://doi.org/10.1074/jbc.M610849200" TargetMode="External"/><Relationship Id="rId38" Type="http://schemas.openxmlformats.org/officeDocument/2006/relationships/hyperlink" Target="https://doi.org/10.1074/jbc.274.50.35514" TargetMode="External"/><Relationship Id="rId46" Type="http://schemas.openxmlformats.org/officeDocument/2006/relationships/hyperlink" Target="https://doi.org/10.1021/bi049005p" TargetMode="External"/><Relationship Id="rId59" Type="http://schemas.openxmlformats.org/officeDocument/2006/relationships/hyperlink" Target="https://doi.org/10.1074/jbc.M804331200" TargetMode="External"/><Relationship Id="rId67" Type="http://schemas.openxmlformats.org/officeDocument/2006/relationships/hyperlink" Target="https://doi.org/10.1021/bi00002a008" TargetMode="External"/><Relationship Id="rId20" Type="http://schemas.openxmlformats.org/officeDocument/2006/relationships/hyperlink" Target="https://doi.org/10.1021/bi00043a016" TargetMode="External"/><Relationship Id="rId41" Type="http://schemas.openxmlformats.org/officeDocument/2006/relationships/hyperlink" Target="https://doi.org/10.1016/0003-9861(91)90393-W" TargetMode="External"/><Relationship Id="rId54" Type="http://schemas.openxmlformats.org/officeDocument/2006/relationships/hyperlink" Target="https://doi.org/10.1042/bj3020587" TargetMode="External"/><Relationship Id="rId62" Type="http://schemas.openxmlformats.org/officeDocument/2006/relationships/hyperlink" Target="https://doi.org/10.1016/j.febslet.2006.03.045" TargetMode="External"/><Relationship Id="rId70" Type="http://schemas.openxmlformats.org/officeDocument/2006/relationships/hyperlink" Target="https://doi.org/10.1111/j.1432-1033.1991.tb16471.x" TargetMode="External"/><Relationship Id="rId75" Type="http://schemas.openxmlformats.org/officeDocument/2006/relationships/hyperlink" Target="https://doi.org/10.1021/bi001718u" TargetMode="External"/><Relationship Id="rId1" Type="http://schemas.openxmlformats.org/officeDocument/2006/relationships/hyperlink" Target="https://doi.org/10.1111/j.1432-1033.1996.0662u.x" TargetMode="External"/><Relationship Id="rId6" Type="http://schemas.openxmlformats.org/officeDocument/2006/relationships/hyperlink" Target="https://www.rcsb.org/search?q=rcsb_entity_source_organism.taxonomy_lineage.name:Saccharomyces%20pastorianus" TargetMode="External"/><Relationship Id="rId15" Type="http://schemas.openxmlformats.org/officeDocument/2006/relationships/hyperlink" Target="https://doi.org/10.1089/15230860152664920" TargetMode="External"/><Relationship Id="rId23" Type="http://schemas.openxmlformats.org/officeDocument/2006/relationships/hyperlink" Target="https://doi.org/10.1021/bi000700g" TargetMode="External"/><Relationship Id="rId28" Type="http://schemas.openxmlformats.org/officeDocument/2006/relationships/hyperlink" Target="https://doi.org/10.1021/bi401185m" TargetMode="External"/><Relationship Id="rId36" Type="http://schemas.openxmlformats.org/officeDocument/2006/relationships/hyperlink" Target="https://doi.org/10.1002/pro.3479" TargetMode="External"/><Relationship Id="rId49" Type="http://schemas.openxmlformats.org/officeDocument/2006/relationships/hyperlink" Target="https://doi.org/10.1016/0005-2728(75)90172-3" TargetMode="External"/><Relationship Id="rId57" Type="http://schemas.openxmlformats.org/officeDocument/2006/relationships/hyperlink" Target="https://doi.org/10.1016/S0021-9258(18)80039-4" TargetMode="External"/><Relationship Id="rId10" Type="http://schemas.openxmlformats.org/officeDocument/2006/relationships/hyperlink" Target="https://doi.org/10.1074/jbc.M116.724625" TargetMode="External"/><Relationship Id="rId31" Type="http://schemas.openxmlformats.org/officeDocument/2006/relationships/hyperlink" Target="https://doi.org/10.1046/j.1432-1327.2000.01757.x" TargetMode="External"/><Relationship Id="rId44" Type="http://schemas.openxmlformats.org/officeDocument/2006/relationships/hyperlink" Target="https://doi.org/10.1021/bi800228w" TargetMode="External"/><Relationship Id="rId52" Type="http://schemas.openxmlformats.org/officeDocument/2006/relationships/hyperlink" Target="https://doi.org/10.1074/jbc.275.20.14799" TargetMode="External"/><Relationship Id="rId60" Type="http://schemas.openxmlformats.org/officeDocument/2006/relationships/hyperlink" Target="https://doi.org/10.1074/jbc.M804331200" TargetMode="External"/><Relationship Id="rId65" Type="http://schemas.openxmlformats.org/officeDocument/2006/relationships/hyperlink" Target="https://doi.org/10.1046/j.1432-1327.1998.2570577.x" TargetMode="External"/><Relationship Id="rId73" Type="http://schemas.openxmlformats.org/officeDocument/2006/relationships/hyperlink" Target="https://science-sciencemag-org.proxy.unimib.it/content/258/5088/1604/tab-pdf" TargetMode="External"/><Relationship Id="rId78" Type="http://schemas.openxmlformats.org/officeDocument/2006/relationships/hyperlink" Target="https://doi.org/10.1007/PL00000847" TargetMode="External"/><Relationship Id="rId4" Type="http://schemas.openxmlformats.org/officeDocument/2006/relationships/hyperlink" Target="https://doi.org/10.1074/jbc.M102112200" TargetMode="External"/><Relationship Id="rId9" Type="http://schemas.openxmlformats.org/officeDocument/2006/relationships/hyperlink" Target="https://doi.org/10.1074/jbc.M116.724625" TargetMode="External"/><Relationship Id="rId13" Type="http://schemas.openxmlformats.org/officeDocument/2006/relationships/hyperlink" Target="https://doi.org/10.1016/j.electacta.2019.06.017" TargetMode="External"/><Relationship Id="rId18" Type="http://schemas.openxmlformats.org/officeDocument/2006/relationships/hyperlink" Target="https://doi.org/10.1021/bi980192z" TargetMode="External"/><Relationship Id="rId39" Type="http://schemas.openxmlformats.org/officeDocument/2006/relationships/hyperlink" Target="https://doi.org/10.1074/jbc.274.50.35514" TargetMode="External"/><Relationship Id="rId34" Type="http://schemas.openxmlformats.org/officeDocument/2006/relationships/hyperlink" Target="https://doi.org/10.1021/bi973085y" TargetMode="External"/><Relationship Id="rId50" Type="http://schemas.openxmlformats.org/officeDocument/2006/relationships/hyperlink" Target="https://doi.org/10.1016/j.abb.2007.08.024" TargetMode="External"/><Relationship Id="rId55" Type="http://schemas.openxmlformats.org/officeDocument/2006/relationships/hyperlink" Target="https://doi.org/10.1016/S0021-9258(18)80039-4" TargetMode="External"/><Relationship Id="rId76" Type="http://schemas.openxmlformats.org/officeDocument/2006/relationships/hyperlink" Target="https://doi.org/10.1021/bi001718u" TargetMode="External"/><Relationship Id="rId7" Type="http://schemas.openxmlformats.org/officeDocument/2006/relationships/hyperlink" Target="https://doi.org/10.1016/S0021-9258(17)38773-2" TargetMode="External"/><Relationship Id="rId71" Type="http://schemas.openxmlformats.org/officeDocument/2006/relationships/hyperlink" Target="https://doi.org/10.1021/bi00302a013" TargetMode="External"/><Relationship Id="rId2" Type="http://schemas.openxmlformats.org/officeDocument/2006/relationships/hyperlink" Target="https://doi.org/10.1111/j.1432-1033.1996.0662u.x" TargetMode="External"/><Relationship Id="rId29" Type="http://schemas.openxmlformats.org/officeDocument/2006/relationships/hyperlink" Target="https://doi.org/10.1046/j.1432-1327.2000.01757.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9AD1-228C-446E-BA94-520DFDBBD8B6}">
  <dimension ref="A1:H219"/>
  <sheetViews>
    <sheetView tabSelected="1" zoomScale="70" zoomScaleNormal="70" workbookViewId="0">
      <pane ySplit="1" topLeftCell="A2" activePane="bottomLeft" state="frozen"/>
      <selection pane="bottomLeft" activeCell="H173" sqref="H173"/>
    </sheetView>
  </sheetViews>
  <sheetFormatPr defaultRowHeight="15" x14ac:dyDescent="0.25"/>
  <cols>
    <col min="1" max="1" width="15.77734375" style="53" customWidth="1"/>
    <col min="2" max="2" width="89" style="8" customWidth="1"/>
    <col min="3" max="7" width="15.77734375" style="8" customWidth="1"/>
    <col min="8" max="8" width="78.33203125" style="8" customWidth="1"/>
    <col min="9" max="16384" width="8.88671875" style="8"/>
  </cols>
  <sheetData>
    <row r="1" spans="1:8" x14ac:dyDescent="0.25">
      <c r="A1" s="48" t="s">
        <v>328</v>
      </c>
      <c r="B1" s="1" t="s">
        <v>3</v>
      </c>
      <c r="C1" s="1" t="s">
        <v>0</v>
      </c>
      <c r="D1" s="2" t="s">
        <v>329</v>
      </c>
      <c r="E1" s="1" t="s">
        <v>1</v>
      </c>
      <c r="F1" s="2" t="s">
        <v>330</v>
      </c>
      <c r="G1" s="2" t="s">
        <v>331</v>
      </c>
      <c r="H1" s="1" t="s">
        <v>2</v>
      </c>
    </row>
    <row r="2" spans="1:8" x14ac:dyDescent="0.25">
      <c r="A2" s="47" t="s">
        <v>182</v>
      </c>
      <c r="B2" s="4" t="s">
        <v>224</v>
      </c>
      <c r="C2" s="4" t="s">
        <v>15</v>
      </c>
      <c r="D2" s="4">
        <f>AVERAGE(F2:G2)</f>
        <v>-350</v>
      </c>
      <c r="E2" s="4"/>
      <c r="F2" s="4">
        <v>-245</v>
      </c>
      <c r="G2" s="4">
        <v>-455</v>
      </c>
      <c r="H2" s="30" t="s">
        <v>183</v>
      </c>
    </row>
    <row r="3" spans="1:8" x14ac:dyDescent="0.25">
      <c r="A3" s="47" t="s">
        <v>181</v>
      </c>
      <c r="B3" s="4" t="s">
        <v>224</v>
      </c>
      <c r="C3" s="4" t="s">
        <v>15</v>
      </c>
      <c r="D3" s="4">
        <f>AVERAGE(F3:G3)</f>
        <v>-343.5</v>
      </c>
      <c r="E3" s="4"/>
      <c r="F3" s="4">
        <v>-254</v>
      </c>
      <c r="G3" s="4">
        <v>-433</v>
      </c>
      <c r="H3" s="30" t="s">
        <v>183</v>
      </c>
    </row>
    <row r="4" spans="1:8" x14ac:dyDescent="0.25">
      <c r="A4" s="47" t="s">
        <v>140</v>
      </c>
      <c r="B4" s="4" t="s">
        <v>131</v>
      </c>
      <c r="C4" s="4" t="s">
        <v>15</v>
      </c>
      <c r="D4" s="4">
        <f>AVERAGE(F4:G4)</f>
        <v>-310.5</v>
      </c>
      <c r="E4" s="4">
        <v>7</v>
      </c>
      <c r="F4" s="4">
        <v>-262</v>
      </c>
      <c r="G4" s="4">
        <v>-359</v>
      </c>
      <c r="H4" s="30" t="s">
        <v>144</v>
      </c>
    </row>
    <row r="5" spans="1:8" x14ac:dyDescent="0.25">
      <c r="A5" s="47" t="s">
        <v>142</v>
      </c>
      <c r="B5" s="4" t="s">
        <v>131</v>
      </c>
      <c r="C5" s="4" t="s">
        <v>15</v>
      </c>
      <c r="D5" s="4">
        <f>AVERAGE(F5:G5)</f>
        <v>-297.5</v>
      </c>
      <c r="E5" s="4">
        <v>7</v>
      </c>
      <c r="F5" s="4">
        <v>-248</v>
      </c>
      <c r="G5" s="4">
        <v>-347</v>
      </c>
      <c r="H5" s="30" t="s">
        <v>144</v>
      </c>
    </row>
    <row r="6" spans="1:8" x14ac:dyDescent="0.25">
      <c r="A6" s="47" t="s">
        <v>141</v>
      </c>
      <c r="B6" s="4" t="s">
        <v>131</v>
      </c>
      <c r="C6" s="4" t="s">
        <v>15</v>
      </c>
      <c r="D6" s="4">
        <f>AVERAGE(F6:G6)</f>
        <v>-320</v>
      </c>
      <c r="E6" s="4">
        <v>7</v>
      </c>
      <c r="F6" s="4">
        <v>-338</v>
      </c>
      <c r="G6" s="4">
        <v>-302</v>
      </c>
      <c r="H6" s="30" t="s">
        <v>144</v>
      </c>
    </row>
    <row r="7" spans="1:8" x14ac:dyDescent="0.25">
      <c r="A7" s="47" t="s">
        <v>139</v>
      </c>
      <c r="B7" s="4" t="s">
        <v>131</v>
      </c>
      <c r="C7" s="4" t="s">
        <v>15</v>
      </c>
      <c r="D7" s="4">
        <f>AVERAGE(F7:G7)</f>
        <v>-316</v>
      </c>
      <c r="E7" s="4">
        <v>7</v>
      </c>
      <c r="F7" s="4">
        <v>-333</v>
      </c>
      <c r="G7" s="4">
        <v>-299</v>
      </c>
      <c r="H7" s="31" t="s">
        <v>143</v>
      </c>
    </row>
    <row r="8" spans="1:8" x14ac:dyDescent="0.25">
      <c r="A8" s="47" t="s">
        <v>19</v>
      </c>
      <c r="B8" s="7" t="s">
        <v>18</v>
      </c>
      <c r="C8" s="4" t="s">
        <v>15</v>
      </c>
      <c r="D8" s="13">
        <v>-167.5</v>
      </c>
      <c r="E8" s="13">
        <v>7.5</v>
      </c>
      <c r="F8" s="13">
        <v>-89</v>
      </c>
      <c r="G8" s="13">
        <v>-246</v>
      </c>
      <c r="H8" s="14" t="s">
        <v>20</v>
      </c>
    </row>
    <row r="9" spans="1:8" x14ac:dyDescent="0.25">
      <c r="A9" s="47" t="s">
        <v>19</v>
      </c>
      <c r="B9" s="7" t="s">
        <v>18</v>
      </c>
      <c r="C9" s="4" t="s">
        <v>15</v>
      </c>
      <c r="D9" s="13">
        <v>-167.5</v>
      </c>
      <c r="E9" s="4">
        <v>7</v>
      </c>
      <c r="F9" s="13">
        <v>-66</v>
      </c>
      <c r="G9" s="13">
        <v>-269</v>
      </c>
      <c r="H9" s="30" t="s">
        <v>20</v>
      </c>
    </row>
    <row r="10" spans="1:8" x14ac:dyDescent="0.25">
      <c r="A10" s="47" t="s">
        <v>19</v>
      </c>
      <c r="B10" s="7" t="s">
        <v>18</v>
      </c>
      <c r="C10" s="4" t="s">
        <v>15</v>
      </c>
      <c r="D10" s="13">
        <v>-187.5</v>
      </c>
      <c r="E10" s="4">
        <v>8</v>
      </c>
      <c r="F10" s="13">
        <v>-114</v>
      </c>
      <c r="G10" s="13">
        <v>-261</v>
      </c>
      <c r="H10" s="45" t="s">
        <v>20</v>
      </c>
    </row>
    <row r="11" spans="1:8" x14ac:dyDescent="0.25">
      <c r="A11" s="47" t="s">
        <v>19</v>
      </c>
      <c r="B11" s="7" t="s">
        <v>18</v>
      </c>
      <c r="C11" s="4" t="s">
        <v>15</v>
      </c>
      <c r="D11" s="13">
        <v>-192</v>
      </c>
      <c r="E11" s="4">
        <v>8.5</v>
      </c>
      <c r="F11" s="13">
        <v>-133</v>
      </c>
      <c r="G11" s="13">
        <v>-251</v>
      </c>
      <c r="H11" s="30" t="s">
        <v>20</v>
      </c>
    </row>
    <row r="12" spans="1:8" x14ac:dyDescent="0.25">
      <c r="A12" s="49" t="s">
        <v>87</v>
      </c>
      <c r="B12" s="7" t="s">
        <v>115</v>
      </c>
      <c r="C12" s="7" t="s">
        <v>5</v>
      </c>
      <c r="D12" s="36">
        <v>-278</v>
      </c>
      <c r="E12" s="7">
        <v>7</v>
      </c>
      <c r="F12" s="7">
        <v>-222</v>
      </c>
      <c r="G12" s="7">
        <v>-334</v>
      </c>
      <c r="H12" s="30" t="s">
        <v>86</v>
      </c>
    </row>
    <row r="13" spans="1:8" x14ac:dyDescent="0.25">
      <c r="A13" s="47" t="s">
        <v>334</v>
      </c>
      <c r="B13" s="7" t="s">
        <v>335</v>
      </c>
      <c r="C13" s="4" t="s">
        <v>5</v>
      </c>
      <c r="D13" s="13">
        <v>-211</v>
      </c>
      <c r="E13" s="4"/>
      <c r="F13" s="13"/>
      <c r="G13" s="13"/>
      <c r="H13" s="30"/>
    </row>
    <row r="14" spans="1:8" x14ac:dyDescent="0.25">
      <c r="A14" s="47" t="s">
        <v>276</v>
      </c>
      <c r="B14" s="8" t="s">
        <v>277</v>
      </c>
      <c r="C14" s="4" t="s">
        <v>5</v>
      </c>
      <c r="D14" s="4">
        <f>AVERAGE(F14:G14)</f>
        <v>-79</v>
      </c>
      <c r="E14" s="4"/>
      <c r="F14" s="4">
        <v>-68</v>
      </c>
      <c r="G14" s="4">
        <v>-90</v>
      </c>
      <c r="H14" s="30"/>
    </row>
    <row r="15" spans="1:8" x14ac:dyDescent="0.25">
      <c r="A15" s="49" t="s">
        <v>336</v>
      </c>
      <c r="B15" s="54" t="s">
        <v>338</v>
      </c>
      <c r="C15" s="7" t="s">
        <v>15</v>
      </c>
      <c r="D15" s="36">
        <v>-191.5</v>
      </c>
      <c r="E15" s="7"/>
      <c r="F15" s="7"/>
      <c r="G15" s="7"/>
      <c r="H15" s="30"/>
    </row>
    <row r="16" spans="1:8" x14ac:dyDescent="0.25">
      <c r="A16" s="47" t="s">
        <v>337</v>
      </c>
      <c r="B16" s="4" t="s">
        <v>111</v>
      </c>
      <c r="C16" s="4" t="s">
        <v>5</v>
      </c>
      <c r="D16" s="4">
        <v>87</v>
      </c>
      <c r="E16" s="4"/>
      <c r="F16" s="4"/>
      <c r="G16" s="4"/>
      <c r="H16" s="30"/>
    </row>
    <row r="17" spans="1:8" x14ac:dyDescent="0.25">
      <c r="A17" s="47" t="s">
        <v>101</v>
      </c>
      <c r="B17" s="4" t="s">
        <v>111</v>
      </c>
      <c r="C17" s="4" t="s">
        <v>5</v>
      </c>
      <c r="D17" s="4">
        <v>-87</v>
      </c>
      <c r="E17" s="4">
        <v>7</v>
      </c>
      <c r="F17" s="4">
        <v>-44</v>
      </c>
      <c r="G17" s="4">
        <v>-131</v>
      </c>
      <c r="H17" s="30"/>
    </row>
    <row r="18" spans="1:8" x14ac:dyDescent="0.25">
      <c r="A18" s="47" t="s">
        <v>56</v>
      </c>
      <c r="B18" s="7" t="s">
        <v>57</v>
      </c>
      <c r="C18" s="4" t="s">
        <v>5</v>
      </c>
      <c r="D18" s="13">
        <v>86.5</v>
      </c>
      <c r="E18" s="13">
        <v>6.5</v>
      </c>
      <c r="F18" s="13" t="s">
        <v>49</v>
      </c>
      <c r="G18" s="13" t="s">
        <v>49</v>
      </c>
      <c r="H18" s="14" t="s">
        <v>58</v>
      </c>
    </row>
    <row r="19" spans="1:8" x14ac:dyDescent="0.25">
      <c r="A19" s="47" t="s">
        <v>56</v>
      </c>
      <c r="B19" s="7" t="s">
        <v>57</v>
      </c>
      <c r="C19" s="4" t="s">
        <v>5</v>
      </c>
      <c r="D19" s="13">
        <v>-110</v>
      </c>
      <c r="E19" s="13">
        <v>7</v>
      </c>
      <c r="F19" s="13" t="s">
        <v>49</v>
      </c>
      <c r="G19" s="13" t="s">
        <v>49</v>
      </c>
      <c r="H19" s="14" t="s">
        <v>58</v>
      </c>
    </row>
    <row r="20" spans="1:8" x14ac:dyDescent="0.25">
      <c r="A20" s="47" t="s">
        <v>56</v>
      </c>
      <c r="B20" s="7" t="s">
        <v>57</v>
      </c>
      <c r="C20" s="4" t="s">
        <v>5</v>
      </c>
      <c r="D20" s="13">
        <v>-119</v>
      </c>
      <c r="E20" s="13">
        <v>7.5</v>
      </c>
      <c r="F20" s="13" t="s">
        <v>49</v>
      </c>
      <c r="G20" s="13" t="s">
        <v>49</v>
      </c>
      <c r="H20" s="14" t="s">
        <v>58</v>
      </c>
    </row>
    <row r="21" spans="1:8" x14ac:dyDescent="0.25">
      <c r="A21" s="47" t="s">
        <v>56</v>
      </c>
      <c r="B21" s="7" t="s">
        <v>57</v>
      </c>
      <c r="C21" s="4" t="s">
        <v>5</v>
      </c>
      <c r="D21" s="13">
        <v>-123</v>
      </c>
      <c r="E21" s="22">
        <v>8.5</v>
      </c>
      <c r="F21" s="13" t="s">
        <v>49</v>
      </c>
      <c r="G21" s="13" t="s">
        <v>49</v>
      </c>
      <c r="H21" s="14" t="s">
        <v>58</v>
      </c>
    </row>
    <row r="22" spans="1:8" x14ac:dyDescent="0.25">
      <c r="A22" s="47" t="s">
        <v>102</v>
      </c>
      <c r="B22" s="4" t="s">
        <v>111</v>
      </c>
      <c r="C22" s="4" t="s">
        <v>5</v>
      </c>
      <c r="D22" s="4">
        <v>-123</v>
      </c>
      <c r="E22" s="7">
        <v>8.5</v>
      </c>
      <c r="F22" s="4">
        <v>-50</v>
      </c>
      <c r="G22" s="4">
        <v>-196</v>
      </c>
      <c r="H22" s="42"/>
    </row>
    <row r="23" spans="1:8" x14ac:dyDescent="0.25">
      <c r="A23" s="47" t="s">
        <v>339</v>
      </c>
      <c r="B23" s="7" t="s">
        <v>131</v>
      </c>
      <c r="C23" s="4" t="s">
        <v>15</v>
      </c>
      <c r="D23" s="13">
        <v>-304</v>
      </c>
      <c r="E23" s="22"/>
      <c r="F23" s="13"/>
      <c r="G23" s="13"/>
      <c r="H23" s="46"/>
    </row>
    <row r="24" spans="1:8" x14ac:dyDescent="0.25">
      <c r="A24" s="47" t="s">
        <v>145</v>
      </c>
      <c r="B24" s="4" t="s">
        <v>131</v>
      </c>
      <c r="C24" s="4" t="s">
        <v>15</v>
      </c>
      <c r="D24" s="4">
        <f>AVERAGE(F24:G24)</f>
        <v>-302.5</v>
      </c>
      <c r="E24" s="4"/>
      <c r="F24" s="4">
        <v>-156</v>
      </c>
      <c r="G24" s="4">
        <v>-449</v>
      </c>
      <c r="H24" s="39" t="s">
        <v>148</v>
      </c>
    </row>
    <row r="25" spans="1:8" ht="15.6" x14ac:dyDescent="0.3">
      <c r="A25" s="47" t="s">
        <v>32</v>
      </c>
      <c r="B25" s="7" t="s">
        <v>33</v>
      </c>
      <c r="C25" s="4" t="s">
        <v>5</v>
      </c>
      <c r="D25" s="13">
        <v>-64</v>
      </c>
      <c r="E25" s="13">
        <v>5.3</v>
      </c>
      <c r="F25" s="13">
        <v>-63</v>
      </c>
      <c r="G25" s="13">
        <v>-65</v>
      </c>
      <c r="H25" s="56" t="s">
        <v>31</v>
      </c>
    </row>
    <row r="26" spans="1:8" ht="15.6" x14ac:dyDescent="0.3">
      <c r="A26" s="47" t="s">
        <v>262</v>
      </c>
      <c r="B26" s="4" t="s">
        <v>261</v>
      </c>
      <c r="C26" s="4" t="s">
        <v>5</v>
      </c>
      <c r="D26" s="4">
        <v>-230</v>
      </c>
      <c r="E26" s="4"/>
      <c r="F26" s="4">
        <v>-290</v>
      </c>
      <c r="G26" s="4">
        <v>-170</v>
      </c>
      <c r="H26" s="12" t="s">
        <v>327</v>
      </c>
    </row>
    <row r="27" spans="1:8" x14ac:dyDescent="0.25">
      <c r="A27" s="47" t="s">
        <v>94</v>
      </c>
      <c r="B27" s="4" t="s">
        <v>114</v>
      </c>
      <c r="C27" s="4" t="s">
        <v>5</v>
      </c>
      <c r="D27" s="4">
        <v>-101</v>
      </c>
      <c r="E27" s="4">
        <v>7</v>
      </c>
      <c r="F27" s="4">
        <v>-74</v>
      </c>
      <c r="G27" s="4">
        <v>-127.3</v>
      </c>
      <c r="H27" s="28" t="s">
        <v>95</v>
      </c>
    </row>
    <row r="28" spans="1:8" x14ac:dyDescent="0.25">
      <c r="A28" s="47" t="s">
        <v>164</v>
      </c>
      <c r="B28" s="4" t="s">
        <v>162</v>
      </c>
      <c r="C28" s="4" t="s">
        <v>15</v>
      </c>
      <c r="D28" s="4">
        <f>AVERAGE(F28:G28)</f>
        <v>-321.5</v>
      </c>
      <c r="E28" s="4">
        <v>7</v>
      </c>
      <c r="F28" s="4">
        <v>-175</v>
      </c>
      <c r="G28" s="4">
        <v>-468</v>
      </c>
      <c r="H28" s="30" t="s">
        <v>163</v>
      </c>
    </row>
    <row r="29" spans="1:8" x14ac:dyDescent="0.25">
      <c r="A29" s="47" t="s">
        <v>167</v>
      </c>
      <c r="B29" s="21" t="s">
        <v>162</v>
      </c>
      <c r="C29" s="4" t="s">
        <v>15</v>
      </c>
      <c r="D29" s="21">
        <f>AVERAGE(F29:G29)</f>
        <v>-303.5</v>
      </c>
      <c r="E29" s="4">
        <v>7</v>
      </c>
      <c r="F29" s="4">
        <v>-206</v>
      </c>
      <c r="G29" s="4">
        <v>-401</v>
      </c>
      <c r="H29" s="40" t="s">
        <v>178</v>
      </c>
    </row>
    <row r="30" spans="1:8" x14ac:dyDescent="0.25">
      <c r="A30" s="47" t="s">
        <v>340</v>
      </c>
      <c r="B30" s="7" t="s">
        <v>341</v>
      </c>
      <c r="C30" s="4" t="s">
        <v>15</v>
      </c>
      <c r="D30" s="13">
        <v>-332</v>
      </c>
      <c r="E30" s="22">
        <v>7</v>
      </c>
      <c r="F30" s="13"/>
      <c r="G30" s="13"/>
      <c r="H30" s="14"/>
    </row>
    <row r="31" spans="1:8" x14ac:dyDescent="0.25">
      <c r="A31" s="47" t="s">
        <v>165</v>
      </c>
      <c r="B31" s="4" t="s">
        <v>162</v>
      </c>
      <c r="C31" s="4" t="s">
        <v>15</v>
      </c>
      <c r="D31" s="21">
        <f>AVERAGE(F31:G31)</f>
        <v>-321.5</v>
      </c>
      <c r="E31" s="4">
        <v>7</v>
      </c>
      <c r="F31" s="4">
        <v>-175</v>
      </c>
      <c r="G31" s="4">
        <v>-468</v>
      </c>
      <c r="H31" s="30" t="s">
        <v>176</v>
      </c>
    </row>
    <row r="32" spans="1:8" x14ac:dyDescent="0.25">
      <c r="A32" s="47" t="s">
        <v>166</v>
      </c>
      <c r="B32" s="21" t="s">
        <v>162</v>
      </c>
      <c r="C32" s="4" t="s">
        <v>15</v>
      </c>
      <c r="D32" s="21">
        <f>AVERAGE(F32:G32)</f>
        <v>-321.5</v>
      </c>
      <c r="E32" s="4">
        <v>7</v>
      </c>
      <c r="F32" s="4">
        <v>-175</v>
      </c>
      <c r="G32" s="4">
        <v>-468</v>
      </c>
      <c r="H32" s="30" t="s">
        <v>177</v>
      </c>
    </row>
    <row r="33" spans="1:8" x14ac:dyDescent="0.25">
      <c r="A33" s="47" t="s">
        <v>161</v>
      </c>
      <c r="B33" s="21" t="s">
        <v>162</v>
      </c>
      <c r="C33" s="4" t="s">
        <v>15</v>
      </c>
      <c r="D33" s="4">
        <f>AVERAGE(F33:G33)</f>
        <v>-331.5</v>
      </c>
      <c r="E33" s="4">
        <v>7</v>
      </c>
      <c r="F33" s="4">
        <v>-221</v>
      </c>
      <c r="G33" s="4">
        <v>-442</v>
      </c>
      <c r="H33" s="30" t="s">
        <v>163</v>
      </c>
    </row>
    <row r="34" spans="1:8" x14ac:dyDescent="0.25">
      <c r="A34" s="47" t="s">
        <v>342</v>
      </c>
      <c r="B34" s="21" t="s">
        <v>341</v>
      </c>
      <c r="C34" s="4" t="s">
        <v>15</v>
      </c>
      <c r="D34" s="21">
        <v>-322</v>
      </c>
      <c r="E34" s="21"/>
      <c r="F34" s="4"/>
      <c r="G34" s="4"/>
      <c r="H34" s="30"/>
    </row>
    <row r="35" spans="1:8" ht="15.6" x14ac:dyDescent="0.3">
      <c r="A35" s="47" t="s">
        <v>201</v>
      </c>
      <c r="B35" s="21" t="s">
        <v>202</v>
      </c>
      <c r="C35" s="4" t="s">
        <v>5</v>
      </c>
      <c r="D35" s="21">
        <v>-380</v>
      </c>
      <c r="E35" s="21">
        <v>7.6</v>
      </c>
      <c r="F35" s="4" t="s">
        <v>49</v>
      </c>
      <c r="G35" s="4" t="s">
        <v>49</v>
      </c>
      <c r="H35" s="12" t="s">
        <v>203</v>
      </c>
    </row>
    <row r="36" spans="1:8" ht="15.6" x14ac:dyDescent="0.3">
      <c r="A36" s="47" t="s">
        <v>214</v>
      </c>
      <c r="B36" s="21" t="s">
        <v>218</v>
      </c>
      <c r="C36" s="4" t="s">
        <v>5</v>
      </c>
      <c r="D36" s="4">
        <f>AVERAGE(F36:G36)</f>
        <v>62</v>
      </c>
      <c r="E36" s="4"/>
      <c r="F36" s="4">
        <v>129</v>
      </c>
      <c r="G36" s="4">
        <v>-5</v>
      </c>
      <c r="H36" s="12" t="s">
        <v>215</v>
      </c>
    </row>
    <row r="37" spans="1:8" x14ac:dyDescent="0.25">
      <c r="A37" s="50" t="s">
        <v>77</v>
      </c>
      <c r="B37" s="7" t="s">
        <v>78</v>
      </c>
      <c r="C37" s="7" t="s">
        <v>5</v>
      </c>
      <c r="D37" s="24">
        <v>40</v>
      </c>
      <c r="E37" s="23">
        <v>7</v>
      </c>
      <c r="F37" s="23" t="s">
        <v>49</v>
      </c>
      <c r="G37" s="23" t="s">
        <v>49</v>
      </c>
      <c r="H37" s="25" t="s">
        <v>79</v>
      </c>
    </row>
    <row r="38" spans="1:8" x14ac:dyDescent="0.25">
      <c r="A38" s="50" t="s">
        <v>77</v>
      </c>
      <c r="B38" s="7" t="s">
        <v>78</v>
      </c>
      <c r="C38" s="7" t="s">
        <v>5</v>
      </c>
      <c r="D38" s="24">
        <v>19</v>
      </c>
      <c r="E38" s="23">
        <v>8.5</v>
      </c>
      <c r="F38" s="23" t="s">
        <v>49</v>
      </c>
      <c r="G38" s="23" t="s">
        <v>49</v>
      </c>
      <c r="H38" s="25" t="s">
        <v>79</v>
      </c>
    </row>
    <row r="39" spans="1:8" x14ac:dyDescent="0.25">
      <c r="A39" s="51" t="s">
        <v>273</v>
      </c>
      <c r="B39" s="21" t="s">
        <v>274</v>
      </c>
      <c r="C39" s="4" t="s">
        <v>15</v>
      </c>
      <c r="D39" s="21">
        <v>-245</v>
      </c>
      <c r="E39" s="21"/>
      <c r="F39" s="4" t="s">
        <v>49</v>
      </c>
      <c r="G39" s="4" t="s">
        <v>49</v>
      </c>
      <c r="H39" s="21"/>
    </row>
    <row r="40" spans="1:8" ht="15.6" x14ac:dyDescent="0.3">
      <c r="A40" s="51" t="s">
        <v>198</v>
      </c>
      <c r="B40" s="21" t="s">
        <v>196</v>
      </c>
      <c r="C40" s="21" t="s">
        <v>15</v>
      </c>
      <c r="D40" s="21">
        <v>31</v>
      </c>
      <c r="E40" s="21">
        <v>7.5</v>
      </c>
      <c r="F40" s="21" t="s">
        <v>49</v>
      </c>
      <c r="G40" s="21" t="s">
        <v>49</v>
      </c>
      <c r="H40" s="11" t="s">
        <v>200</v>
      </c>
    </row>
    <row r="41" spans="1:8" x14ac:dyDescent="0.25">
      <c r="A41" s="51" t="s">
        <v>343</v>
      </c>
      <c r="B41" s="55" t="s">
        <v>344</v>
      </c>
      <c r="C41" s="21" t="s">
        <v>15</v>
      </c>
      <c r="D41" s="21">
        <v>-340</v>
      </c>
      <c r="E41" s="21"/>
      <c r="F41" s="21"/>
      <c r="G41" s="21"/>
      <c r="H41" s="21"/>
    </row>
    <row r="42" spans="1:8" x14ac:dyDescent="0.25">
      <c r="A42" s="47" t="s">
        <v>293</v>
      </c>
      <c r="B42" s="4" t="s">
        <v>294</v>
      </c>
      <c r="C42" s="4" t="s">
        <v>5</v>
      </c>
      <c r="D42" s="4">
        <f>AVERAGE(F42:G42)</f>
        <v>-21</v>
      </c>
      <c r="E42" s="4"/>
      <c r="F42" s="4">
        <v>-36</v>
      </c>
      <c r="G42" s="4">
        <v>-6</v>
      </c>
      <c r="H42" s="4"/>
    </row>
    <row r="43" spans="1:8" x14ac:dyDescent="0.25">
      <c r="A43" s="47" t="s">
        <v>292</v>
      </c>
      <c r="B43" s="5" t="s">
        <v>18</v>
      </c>
      <c r="C43" s="4" t="s">
        <v>5</v>
      </c>
      <c r="D43" s="4">
        <f>AVERAGE(F43:G43)</f>
        <v>-10</v>
      </c>
      <c r="E43" s="4"/>
      <c r="F43" s="4">
        <v>22</v>
      </c>
      <c r="G43" s="4">
        <v>-42</v>
      </c>
      <c r="H43" s="4"/>
    </row>
    <row r="44" spans="1:8" ht="15.6" x14ac:dyDescent="0.3">
      <c r="A44" s="47" t="s">
        <v>103</v>
      </c>
      <c r="B44" s="4" t="s">
        <v>110</v>
      </c>
      <c r="C44" s="4"/>
      <c r="D44" s="4">
        <v>-108</v>
      </c>
      <c r="E44" s="4">
        <v>7</v>
      </c>
      <c r="F44" s="4">
        <v>-99</v>
      </c>
      <c r="G44" s="4">
        <v>-117</v>
      </c>
      <c r="H44" s="12" t="s">
        <v>217</v>
      </c>
    </row>
    <row r="45" spans="1:8" s="9" customFormat="1" x14ac:dyDescent="0.25">
      <c r="A45" s="51" t="s">
        <v>146</v>
      </c>
      <c r="B45" s="21" t="s">
        <v>131</v>
      </c>
      <c r="C45" s="4" t="s">
        <v>15</v>
      </c>
      <c r="D45" s="21">
        <f>AVERAGE(F45:G45)</f>
        <v>-302</v>
      </c>
      <c r="E45" s="21"/>
      <c r="F45" s="21">
        <v>-152</v>
      </c>
      <c r="G45" s="21">
        <v>-452</v>
      </c>
      <c r="H45" s="38" t="s">
        <v>148</v>
      </c>
    </row>
    <row r="46" spans="1:8" x14ac:dyDescent="0.25">
      <c r="A46" s="51" t="s">
        <v>275</v>
      </c>
      <c r="B46" s="21" t="s">
        <v>223</v>
      </c>
      <c r="C46" s="4" t="s">
        <v>15</v>
      </c>
      <c r="D46" s="21">
        <v>-229</v>
      </c>
      <c r="E46" s="21"/>
      <c r="F46" s="21" t="s">
        <v>49</v>
      </c>
      <c r="G46" s="21" t="s">
        <v>49</v>
      </c>
      <c r="H46" s="21"/>
    </row>
    <row r="47" spans="1:8" x14ac:dyDescent="0.25">
      <c r="A47" s="47" t="s">
        <v>345</v>
      </c>
      <c r="B47" s="4" t="s">
        <v>228</v>
      </c>
      <c r="C47" s="4" t="s">
        <v>5</v>
      </c>
      <c r="D47" s="4">
        <v>-261</v>
      </c>
      <c r="E47" s="21"/>
      <c r="F47" s="4"/>
      <c r="G47" s="4"/>
      <c r="H47" s="30"/>
    </row>
    <row r="48" spans="1:8" ht="15.6" x14ac:dyDescent="0.3">
      <c r="A48" s="50" t="s">
        <v>80</v>
      </c>
      <c r="B48" s="19" t="s">
        <v>81</v>
      </c>
      <c r="C48" s="19" t="s">
        <v>5</v>
      </c>
      <c r="D48" s="24">
        <v>-26</v>
      </c>
      <c r="E48" s="24">
        <v>7</v>
      </c>
      <c r="F48" s="23" t="s">
        <v>49</v>
      </c>
      <c r="G48" s="24" t="s">
        <v>49</v>
      </c>
      <c r="H48" s="11" t="s">
        <v>82</v>
      </c>
    </row>
    <row r="49" spans="1:8" ht="15.6" x14ac:dyDescent="0.3">
      <c r="A49" s="51" t="s">
        <v>222</v>
      </c>
      <c r="B49" s="4" t="s">
        <v>223</v>
      </c>
      <c r="C49" s="21" t="s">
        <v>5</v>
      </c>
      <c r="D49" s="21">
        <f>AVERAGE(F49:G49)</f>
        <v>-288</v>
      </c>
      <c r="E49" s="21"/>
      <c r="F49" s="21">
        <v>-308</v>
      </c>
      <c r="G49" s="21">
        <v>-268</v>
      </c>
      <c r="H49" s="18" t="s">
        <v>183</v>
      </c>
    </row>
    <row r="50" spans="1:8" x14ac:dyDescent="0.25">
      <c r="A50" s="51" t="s">
        <v>173</v>
      </c>
      <c r="B50" s="4" t="s">
        <v>170</v>
      </c>
      <c r="C50" s="21" t="s">
        <v>15</v>
      </c>
      <c r="D50" s="21">
        <f>AVERAGE(F50:G50)</f>
        <v>-267</v>
      </c>
      <c r="E50" s="21">
        <v>7</v>
      </c>
      <c r="F50" s="21">
        <v>-162</v>
      </c>
      <c r="G50" s="21">
        <v>-372</v>
      </c>
      <c r="H50" s="40" t="s">
        <v>168</v>
      </c>
    </row>
    <row r="51" spans="1:8" x14ac:dyDescent="0.25">
      <c r="A51" s="47" t="s">
        <v>175</v>
      </c>
      <c r="B51" s="21" t="s">
        <v>170</v>
      </c>
      <c r="C51" s="21" t="s">
        <v>15</v>
      </c>
      <c r="D51" s="4">
        <f>AVERAGE(F51:G51)</f>
        <v>-257.5</v>
      </c>
      <c r="E51" s="4">
        <v>7</v>
      </c>
      <c r="F51" s="4">
        <v>-155</v>
      </c>
      <c r="G51" s="4">
        <v>-360</v>
      </c>
      <c r="H51" s="30" t="s">
        <v>168</v>
      </c>
    </row>
    <row r="52" spans="1:8" x14ac:dyDescent="0.25">
      <c r="A52" s="47" t="s">
        <v>346</v>
      </c>
      <c r="B52" s="21" t="s">
        <v>170</v>
      </c>
      <c r="C52" s="4" t="s">
        <v>15</v>
      </c>
      <c r="D52" s="4">
        <v>-257</v>
      </c>
      <c r="E52" s="4"/>
      <c r="F52" s="4"/>
      <c r="G52" s="4"/>
      <c r="H52" s="30"/>
    </row>
    <row r="53" spans="1:8" x14ac:dyDescent="0.25">
      <c r="A53" s="47" t="s">
        <v>154</v>
      </c>
      <c r="B53" s="4" t="s">
        <v>153</v>
      </c>
      <c r="C53" s="4" t="s">
        <v>15</v>
      </c>
      <c r="D53" s="4">
        <f>AVERAGE(F53:G53)</f>
        <v>-352.5</v>
      </c>
      <c r="E53" s="4">
        <v>8</v>
      </c>
      <c r="F53" s="4">
        <v>-266</v>
      </c>
      <c r="G53" s="4">
        <v>-439</v>
      </c>
      <c r="H53" s="34" t="s">
        <v>155</v>
      </c>
    </row>
    <row r="54" spans="1:8" x14ac:dyDescent="0.25">
      <c r="A54" s="47" t="s">
        <v>4</v>
      </c>
      <c r="B54" s="7" t="s">
        <v>7</v>
      </c>
      <c r="C54" s="4" t="s">
        <v>5</v>
      </c>
      <c r="D54" s="13">
        <v>-380</v>
      </c>
      <c r="E54" s="13">
        <v>8</v>
      </c>
      <c r="F54" s="13">
        <v>-402</v>
      </c>
      <c r="G54" s="13">
        <v>-358</v>
      </c>
      <c r="H54" s="14" t="s">
        <v>6</v>
      </c>
    </row>
    <row r="55" spans="1:8" x14ac:dyDescent="0.25">
      <c r="A55" s="47" t="s">
        <v>4</v>
      </c>
      <c r="B55" s="7" t="s">
        <v>7</v>
      </c>
      <c r="C55" s="4" t="s">
        <v>5</v>
      </c>
      <c r="D55" s="4">
        <f>AVERAGE(F55:G55)</f>
        <v>-342.5</v>
      </c>
      <c r="E55" s="13">
        <v>7</v>
      </c>
      <c r="F55" s="13">
        <v>-350</v>
      </c>
      <c r="G55" s="13">
        <v>-335</v>
      </c>
      <c r="H55" s="14" t="s">
        <v>6</v>
      </c>
    </row>
    <row r="56" spans="1:8" x14ac:dyDescent="0.25">
      <c r="A56" s="47" t="s">
        <v>235</v>
      </c>
      <c r="B56" s="4" t="s">
        <v>236</v>
      </c>
      <c r="C56" s="4" t="s">
        <v>5</v>
      </c>
      <c r="D56" s="4">
        <v>-442</v>
      </c>
      <c r="E56" s="4">
        <v>8.4</v>
      </c>
      <c r="F56" s="4" t="s">
        <v>49</v>
      </c>
      <c r="G56" s="4" t="s">
        <v>49</v>
      </c>
      <c r="H56" s="3" t="s">
        <v>237</v>
      </c>
    </row>
    <row r="57" spans="1:8" x14ac:dyDescent="0.25">
      <c r="A57" s="47" t="s">
        <v>174</v>
      </c>
      <c r="B57" s="4" t="s">
        <v>170</v>
      </c>
      <c r="C57" s="4" t="s">
        <v>15</v>
      </c>
      <c r="D57" s="4">
        <f>AVERAGE(F57:G57)</f>
        <v>-295</v>
      </c>
      <c r="E57" s="4">
        <v>7</v>
      </c>
      <c r="F57" s="4">
        <v>-270</v>
      </c>
      <c r="G57" s="4">
        <v>-320</v>
      </c>
      <c r="H57" s="30" t="s">
        <v>168</v>
      </c>
    </row>
    <row r="58" spans="1:8" x14ac:dyDescent="0.25">
      <c r="A58" s="47" t="s">
        <v>132</v>
      </c>
      <c r="B58" s="4" t="s">
        <v>131</v>
      </c>
      <c r="C58" s="4" t="s">
        <v>15</v>
      </c>
      <c r="D58" s="4">
        <f>AVERAGE(F58:G58)</f>
        <v>-291.5</v>
      </c>
      <c r="E58" s="4">
        <v>7</v>
      </c>
      <c r="F58" s="4">
        <v>-143</v>
      </c>
      <c r="G58" s="4">
        <v>-440</v>
      </c>
      <c r="H58" s="28" t="s">
        <v>134</v>
      </c>
    </row>
    <row r="59" spans="1:8" x14ac:dyDescent="0.25">
      <c r="A59" s="47" t="s">
        <v>249</v>
      </c>
      <c r="B59" s="4" t="s">
        <v>248</v>
      </c>
      <c r="C59" s="4" t="s">
        <v>5</v>
      </c>
      <c r="D59" s="4">
        <v>-80</v>
      </c>
      <c r="E59" s="4"/>
      <c r="F59" s="4" t="s">
        <v>49</v>
      </c>
      <c r="G59" s="4" t="s">
        <v>49</v>
      </c>
      <c r="H59" s="4"/>
    </row>
    <row r="60" spans="1:8" x14ac:dyDescent="0.25">
      <c r="A60" s="47" t="s">
        <v>225</v>
      </c>
      <c r="B60" s="4" t="s">
        <v>226</v>
      </c>
      <c r="C60" s="4" t="s">
        <v>5</v>
      </c>
      <c r="D60" s="4">
        <f>AVERAGE(F60:G60)</f>
        <v>-370.5</v>
      </c>
      <c r="E60" s="4"/>
      <c r="F60" s="4">
        <v>-384</v>
      </c>
      <c r="G60" s="4">
        <v>-357</v>
      </c>
      <c r="H60" s="4"/>
    </row>
    <row r="61" spans="1:8" ht="15" customHeight="1" x14ac:dyDescent="0.25">
      <c r="A61" s="47" t="s">
        <v>122</v>
      </c>
      <c r="B61" s="4" t="s">
        <v>224</v>
      </c>
      <c r="C61" s="4" t="s">
        <v>5</v>
      </c>
      <c r="D61" s="4">
        <v>-270</v>
      </c>
      <c r="E61" s="4">
        <v>7</v>
      </c>
      <c r="F61" s="4" t="s">
        <v>49</v>
      </c>
      <c r="G61" s="4" t="s">
        <v>49</v>
      </c>
      <c r="H61" s="30" t="s">
        <v>123</v>
      </c>
    </row>
    <row r="62" spans="1:8" ht="15.6" x14ac:dyDescent="0.3">
      <c r="A62" s="47" t="s">
        <v>232</v>
      </c>
      <c r="B62" s="4" t="s">
        <v>153</v>
      </c>
      <c r="C62" s="4" t="s">
        <v>5</v>
      </c>
      <c r="D62" s="4">
        <v>-344</v>
      </c>
      <c r="E62" s="4">
        <v>7</v>
      </c>
      <c r="F62" s="4" t="s">
        <v>49</v>
      </c>
      <c r="G62" s="4" t="s">
        <v>49</v>
      </c>
      <c r="H62" s="12" t="s">
        <v>234</v>
      </c>
    </row>
    <row r="63" spans="1:8" ht="15.6" x14ac:dyDescent="0.3">
      <c r="A63" s="47" t="s">
        <v>232</v>
      </c>
      <c r="B63" s="4" t="s">
        <v>153</v>
      </c>
      <c r="C63" s="4"/>
      <c r="D63" s="4">
        <f>AVERAGE(F63:G63)</f>
        <v>-322.5</v>
      </c>
      <c r="E63" s="4">
        <v>7.5</v>
      </c>
      <c r="F63" s="4">
        <v>-331</v>
      </c>
      <c r="G63" s="4">
        <v>-314</v>
      </c>
      <c r="H63" s="12" t="s">
        <v>233</v>
      </c>
    </row>
    <row r="64" spans="1:8" x14ac:dyDescent="0.25">
      <c r="A64" s="47" t="s">
        <v>286</v>
      </c>
      <c r="B64" s="4" t="s">
        <v>285</v>
      </c>
      <c r="C64" s="4" t="s">
        <v>15</v>
      </c>
      <c r="D64" s="4">
        <f>AVERAGE(F64:G64)</f>
        <v>-25</v>
      </c>
      <c r="E64" s="4"/>
      <c r="F64" s="4">
        <v>-33</v>
      </c>
      <c r="G64" s="4">
        <v>-17</v>
      </c>
      <c r="H64" s="4"/>
    </row>
    <row r="65" spans="1:8" x14ac:dyDescent="0.25">
      <c r="A65" s="47" t="s">
        <v>96</v>
      </c>
      <c r="B65" s="4" t="s">
        <v>113</v>
      </c>
      <c r="C65" s="4" t="s">
        <v>15</v>
      </c>
      <c r="D65" s="4">
        <v>-91</v>
      </c>
      <c r="E65" s="4">
        <v>7.5</v>
      </c>
      <c r="F65" s="4" t="s">
        <v>49</v>
      </c>
      <c r="G65" s="4" t="s">
        <v>49</v>
      </c>
      <c r="H65" s="28" t="s">
        <v>97</v>
      </c>
    </row>
    <row r="66" spans="1:8" x14ac:dyDescent="0.25">
      <c r="A66" s="47" t="s">
        <v>147</v>
      </c>
      <c r="B66" s="4" t="s">
        <v>131</v>
      </c>
      <c r="C66" s="4" t="s">
        <v>15</v>
      </c>
      <c r="D66" s="4">
        <f>AVERAGE(F66:G66)</f>
        <v>-223.5</v>
      </c>
      <c r="E66" s="4"/>
      <c r="F66" s="4">
        <v>-185</v>
      </c>
      <c r="G66" s="4">
        <v>-262</v>
      </c>
      <c r="H66" s="34" t="s">
        <v>148</v>
      </c>
    </row>
    <row r="67" spans="1:8" x14ac:dyDescent="0.25">
      <c r="A67" s="47" t="s">
        <v>258</v>
      </c>
      <c r="B67" s="4" t="s">
        <v>259</v>
      </c>
      <c r="C67" s="4"/>
      <c r="D67" s="4">
        <v>20</v>
      </c>
      <c r="E67" s="4">
        <v>7</v>
      </c>
      <c r="F67" s="4" t="s">
        <v>49</v>
      </c>
      <c r="G67" s="4" t="s">
        <v>49</v>
      </c>
      <c r="H67" s="4" t="s">
        <v>257</v>
      </c>
    </row>
    <row r="68" spans="1:8" x14ac:dyDescent="0.25">
      <c r="A68" s="47" t="s">
        <v>260</v>
      </c>
      <c r="B68" s="4" t="s">
        <v>259</v>
      </c>
      <c r="C68" s="4"/>
      <c r="D68" s="4">
        <f>AVERAGE(F68:G68)</f>
        <v>-268</v>
      </c>
      <c r="E68" s="4">
        <v>7</v>
      </c>
      <c r="F68" s="4">
        <v>-248</v>
      </c>
      <c r="G68" s="4">
        <v>-288</v>
      </c>
      <c r="H68" s="4" t="s">
        <v>257</v>
      </c>
    </row>
    <row r="69" spans="1:8" x14ac:dyDescent="0.25">
      <c r="A69" s="47" t="s">
        <v>92</v>
      </c>
      <c r="B69" s="4" t="s">
        <v>115</v>
      </c>
      <c r="C69" s="4"/>
      <c r="D69" s="4">
        <v>-354</v>
      </c>
      <c r="E69" s="4">
        <v>7</v>
      </c>
      <c r="F69" s="4">
        <v>-300</v>
      </c>
      <c r="G69" s="4">
        <v>-408</v>
      </c>
      <c r="H69" s="28" t="s">
        <v>86</v>
      </c>
    </row>
    <row r="70" spans="1:8" x14ac:dyDescent="0.25">
      <c r="A70" s="47" t="s">
        <v>38</v>
      </c>
      <c r="B70" s="7" t="s">
        <v>39</v>
      </c>
      <c r="C70" s="4" t="s">
        <v>5</v>
      </c>
      <c r="D70" s="13">
        <v>-163</v>
      </c>
      <c r="E70" s="4">
        <v>7</v>
      </c>
      <c r="F70" s="13" t="s">
        <v>49</v>
      </c>
      <c r="G70" s="13" t="s">
        <v>49</v>
      </c>
      <c r="H70" s="14" t="s">
        <v>40</v>
      </c>
    </row>
    <row r="71" spans="1:8" x14ac:dyDescent="0.25">
      <c r="A71" s="47" t="s">
        <v>38</v>
      </c>
      <c r="B71" s="4" t="s">
        <v>219</v>
      </c>
      <c r="C71" s="4"/>
      <c r="D71" s="4">
        <v>-163</v>
      </c>
      <c r="E71" s="4"/>
      <c r="F71" s="4" t="s">
        <v>49</v>
      </c>
      <c r="G71" s="4" t="s">
        <v>49</v>
      </c>
      <c r="H71" s="4"/>
    </row>
    <row r="72" spans="1:8" x14ac:dyDescent="0.25">
      <c r="A72" s="47" t="s">
        <v>133</v>
      </c>
      <c r="B72" s="4" t="s">
        <v>131</v>
      </c>
      <c r="C72" s="4"/>
      <c r="D72" s="4">
        <f>AVERAGE(F72:G72)</f>
        <v>-293.5</v>
      </c>
      <c r="E72" s="4">
        <v>7.8</v>
      </c>
      <c r="F72" s="4">
        <v>-149</v>
      </c>
      <c r="G72" s="4">
        <v>-438</v>
      </c>
      <c r="H72" s="28" t="s">
        <v>135</v>
      </c>
    </row>
    <row r="73" spans="1:8" x14ac:dyDescent="0.25">
      <c r="A73" s="47" t="s">
        <v>307</v>
      </c>
      <c r="B73" s="4" t="s">
        <v>308</v>
      </c>
      <c r="C73" s="4"/>
      <c r="D73" s="4">
        <v>-45</v>
      </c>
      <c r="E73" s="4"/>
      <c r="F73" s="4"/>
      <c r="G73" s="4"/>
      <c r="H73" s="4"/>
    </row>
    <row r="74" spans="1:8" ht="15.6" x14ac:dyDescent="0.3">
      <c r="A74" s="47" t="s">
        <v>227</v>
      </c>
      <c r="B74" s="4" t="s">
        <v>228</v>
      </c>
      <c r="C74" s="4"/>
      <c r="D74" s="4">
        <v>-312</v>
      </c>
      <c r="E74" s="4">
        <v>7</v>
      </c>
      <c r="F74" s="41"/>
      <c r="G74" s="41"/>
      <c r="H74" s="12" t="s">
        <v>46</v>
      </c>
    </row>
    <row r="75" spans="1:8" x14ac:dyDescent="0.25">
      <c r="A75" s="47" t="s">
        <v>120</v>
      </c>
      <c r="B75" s="4" t="s">
        <v>119</v>
      </c>
      <c r="C75" s="4"/>
      <c r="D75" s="4">
        <v>-200</v>
      </c>
      <c r="E75" s="4">
        <v>7</v>
      </c>
      <c r="F75" s="4" t="s">
        <v>49</v>
      </c>
      <c r="G75" s="4" t="s">
        <v>49</v>
      </c>
      <c r="H75" s="31" t="s">
        <v>121</v>
      </c>
    </row>
    <row r="76" spans="1:8" x14ac:dyDescent="0.25">
      <c r="A76" s="47" t="s">
        <v>347</v>
      </c>
      <c r="B76" s="4" t="s">
        <v>243</v>
      </c>
      <c r="C76" s="4" t="s">
        <v>15</v>
      </c>
      <c r="D76" s="4">
        <v>-81</v>
      </c>
      <c r="E76" s="4"/>
      <c r="F76" s="4"/>
      <c r="G76" s="4"/>
      <c r="H76" s="4"/>
    </row>
    <row r="77" spans="1:8" ht="15.6" x14ac:dyDescent="0.3">
      <c r="A77" s="47" t="s">
        <v>206</v>
      </c>
      <c r="B77" s="4" t="s">
        <v>224</v>
      </c>
      <c r="C77" s="4"/>
      <c r="D77" s="4">
        <v>-55</v>
      </c>
      <c r="E77" s="4">
        <v>7</v>
      </c>
      <c r="F77" s="4" t="s">
        <v>49</v>
      </c>
      <c r="G77" s="4" t="s">
        <v>49</v>
      </c>
      <c r="H77" s="12" t="s">
        <v>209</v>
      </c>
    </row>
    <row r="78" spans="1:8" ht="15.6" x14ac:dyDescent="0.3">
      <c r="A78" s="47" t="s">
        <v>207</v>
      </c>
      <c r="B78" s="4" t="s">
        <v>224</v>
      </c>
      <c r="C78" s="4"/>
      <c r="D78" s="4">
        <v>-55</v>
      </c>
      <c r="E78" s="4">
        <v>7</v>
      </c>
      <c r="F78" s="4" t="s">
        <v>49</v>
      </c>
      <c r="G78" s="4" t="s">
        <v>49</v>
      </c>
      <c r="H78" s="43" t="s">
        <v>209</v>
      </c>
    </row>
    <row r="79" spans="1:8" ht="15.6" x14ac:dyDescent="0.3">
      <c r="A79" s="47" t="s">
        <v>104</v>
      </c>
      <c r="B79" s="4" t="s">
        <v>110</v>
      </c>
      <c r="C79" s="4"/>
      <c r="D79" s="4">
        <v>-151</v>
      </c>
      <c r="E79" s="4">
        <v>8.5</v>
      </c>
      <c r="F79" s="4">
        <v>-98</v>
      </c>
      <c r="G79" s="4">
        <v>-204</v>
      </c>
      <c r="H79" s="12" t="s">
        <v>217</v>
      </c>
    </row>
    <row r="80" spans="1:8" ht="15.6" x14ac:dyDescent="0.3">
      <c r="A80" s="47" t="s">
        <v>208</v>
      </c>
      <c r="B80" s="4" t="s">
        <v>224</v>
      </c>
      <c r="C80" s="4"/>
      <c r="D80" s="4">
        <v>-55</v>
      </c>
      <c r="E80" s="4">
        <v>7</v>
      </c>
      <c r="F80" s="4" t="s">
        <v>49</v>
      </c>
      <c r="G80" s="4" t="s">
        <v>49</v>
      </c>
      <c r="H80" s="12" t="s">
        <v>209</v>
      </c>
    </row>
    <row r="81" spans="1:8" x14ac:dyDescent="0.25">
      <c r="A81" s="47" t="s">
        <v>37</v>
      </c>
      <c r="B81" s="4" t="s">
        <v>34</v>
      </c>
      <c r="C81" s="4" t="s">
        <v>15</v>
      </c>
      <c r="D81" s="13">
        <v>-68</v>
      </c>
      <c r="E81" s="13">
        <v>7</v>
      </c>
      <c r="F81" s="13">
        <v>20</v>
      </c>
      <c r="G81" s="13">
        <v>-155</v>
      </c>
      <c r="H81" s="14" t="s">
        <v>36</v>
      </c>
    </row>
    <row r="82" spans="1:8" x14ac:dyDescent="0.25">
      <c r="A82" s="47" t="s">
        <v>35</v>
      </c>
      <c r="B82" s="4" t="s">
        <v>34</v>
      </c>
      <c r="C82" s="4" t="s">
        <v>15</v>
      </c>
      <c r="D82" s="13">
        <v>-90</v>
      </c>
      <c r="E82" s="13">
        <v>7</v>
      </c>
      <c r="F82" s="13">
        <v>-45</v>
      </c>
      <c r="G82" s="13">
        <v>-135</v>
      </c>
      <c r="H82" s="14" t="s">
        <v>36</v>
      </c>
    </row>
    <row r="83" spans="1:8" x14ac:dyDescent="0.25">
      <c r="A83" s="47" t="s">
        <v>320</v>
      </c>
      <c r="B83" s="4" t="s">
        <v>18</v>
      </c>
      <c r="C83" s="4"/>
      <c r="D83" s="4">
        <v>-353</v>
      </c>
      <c r="E83" s="4"/>
      <c r="F83" s="4"/>
      <c r="G83" s="4"/>
      <c r="H83" s="4"/>
    </row>
    <row r="84" spans="1:8" x14ac:dyDescent="0.25">
      <c r="A84" s="47" t="s">
        <v>88</v>
      </c>
      <c r="B84" s="4" t="s">
        <v>115</v>
      </c>
      <c r="C84" s="4"/>
      <c r="D84" s="4">
        <v>-73</v>
      </c>
      <c r="E84" s="4">
        <v>5</v>
      </c>
      <c r="F84" s="4">
        <v>-28</v>
      </c>
      <c r="G84" s="4">
        <v>-117</v>
      </c>
      <c r="H84" s="28" t="s">
        <v>89</v>
      </c>
    </row>
    <row r="85" spans="1:8" x14ac:dyDescent="0.25">
      <c r="A85" s="47" t="s">
        <v>251</v>
      </c>
      <c r="B85" s="4" t="s">
        <v>110</v>
      </c>
      <c r="C85" s="4"/>
      <c r="D85" s="4">
        <v>-258</v>
      </c>
      <c r="E85" s="4">
        <v>7</v>
      </c>
      <c r="F85" s="4" t="s">
        <v>49</v>
      </c>
      <c r="G85" s="4" t="s">
        <v>49</v>
      </c>
      <c r="H85" s="4" t="s">
        <v>252</v>
      </c>
    </row>
    <row r="86" spans="1:8" x14ac:dyDescent="0.25">
      <c r="A86" s="47" t="s">
        <v>105</v>
      </c>
      <c r="B86" s="4" t="s">
        <v>109</v>
      </c>
      <c r="C86" s="4"/>
      <c r="D86" s="4">
        <v>-190.5</v>
      </c>
      <c r="E86" s="4">
        <v>7</v>
      </c>
      <c r="F86" s="4">
        <v>-41</v>
      </c>
      <c r="G86" s="4">
        <v>-340</v>
      </c>
      <c r="H86" s="44" t="s">
        <v>106</v>
      </c>
    </row>
    <row r="87" spans="1:8" x14ac:dyDescent="0.25">
      <c r="A87" s="47" t="s">
        <v>107</v>
      </c>
      <c r="B87" s="4" t="s">
        <v>109</v>
      </c>
      <c r="C87" s="4"/>
      <c r="D87" s="4">
        <v>-179</v>
      </c>
      <c r="E87" s="4"/>
      <c r="F87" s="4">
        <v>-35</v>
      </c>
      <c r="G87" s="4">
        <v>-323</v>
      </c>
      <c r="H87" s="31" t="s">
        <v>108</v>
      </c>
    </row>
    <row r="88" spans="1:8" x14ac:dyDescent="0.25">
      <c r="A88" s="47" t="s">
        <v>43</v>
      </c>
      <c r="B88" s="7" t="s">
        <v>44</v>
      </c>
      <c r="C88" s="4" t="s">
        <v>5</v>
      </c>
      <c r="D88" s="13">
        <v>-197</v>
      </c>
      <c r="E88" s="4">
        <v>7</v>
      </c>
      <c r="F88" s="13" t="s">
        <v>49</v>
      </c>
      <c r="G88" s="13" t="s">
        <v>49</v>
      </c>
      <c r="H88" s="14" t="s">
        <v>46</v>
      </c>
    </row>
    <row r="89" spans="1:8" x14ac:dyDescent="0.25">
      <c r="A89" s="47" t="s">
        <v>42</v>
      </c>
      <c r="B89" s="7" t="s">
        <v>44</v>
      </c>
      <c r="C89" s="4" t="s">
        <v>5</v>
      </c>
      <c r="D89" s="13">
        <v>-219</v>
      </c>
      <c r="E89" s="4">
        <v>7</v>
      </c>
      <c r="F89" s="13" t="s">
        <v>49</v>
      </c>
      <c r="G89" s="13" t="s">
        <v>49</v>
      </c>
      <c r="H89" s="14" t="s">
        <v>46</v>
      </c>
    </row>
    <row r="90" spans="1:8" x14ac:dyDescent="0.25">
      <c r="A90" s="47" t="s">
        <v>348</v>
      </c>
      <c r="B90" s="7" t="s">
        <v>44</v>
      </c>
      <c r="C90" s="4" t="s">
        <v>5</v>
      </c>
      <c r="D90" s="13">
        <v>-235</v>
      </c>
      <c r="E90" s="4">
        <v>7</v>
      </c>
      <c r="F90" s="13"/>
      <c r="G90" s="13"/>
      <c r="H90" s="14"/>
    </row>
    <row r="91" spans="1:8" x14ac:dyDescent="0.25">
      <c r="A91" s="47" t="s">
        <v>41</v>
      </c>
      <c r="B91" s="7" t="s">
        <v>44</v>
      </c>
      <c r="C91" s="4" t="s">
        <v>5</v>
      </c>
      <c r="D91" s="13">
        <v>-312</v>
      </c>
      <c r="E91" s="4">
        <v>7</v>
      </c>
      <c r="F91" s="13" t="s">
        <v>49</v>
      </c>
      <c r="G91" s="13" t="s">
        <v>49</v>
      </c>
      <c r="H91" s="14" t="s">
        <v>45</v>
      </c>
    </row>
    <row r="92" spans="1:8" ht="15.6" x14ac:dyDescent="0.3">
      <c r="A92" s="47" t="s">
        <v>41</v>
      </c>
      <c r="B92" s="4" t="s">
        <v>228</v>
      </c>
      <c r="C92" s="4"/>
      <c r="D92" s="4">
        <v>-180</v>
      </c>
      <c r="E92" s="4">
        <v>7</v>
      </c>
      <c r="F92" s="4"/>
      <c r="G92" s="4"/>
      <c r="H92" s="12" t="s">
        <v>229</v>
      </c>
    </row>
    <row r="93" spans="1:8" x14ac:dyDescent="0.25">
      <c r="A93" s="47" t="s">
        <v>289</v>
      </c>
      <c r="B93" s="4" t="s">
        <v>290</v>
      </c>
      <c r="C93" s="4"/>
      <c r="D93" s="4">
        <f>AVERAGE(F93:G93)</f>
        <v>-0.5</v>
      </c>
      <c r="E93" s="4"/>
      <c r="F93" s="4">
        <v>196</v>
      </c>
      <c r="G93" s="4">
        <v>-197</v>
      </c>
      <c r="H93" s="4"/>
    </row>
    <row r="94" spans="1:8" x14ac:dyDescent="0.25">
      <c r="A94" s="47" t="s">
        <v>156</v>
      </c>
      <c r="B94" s="4" t="s">
        <v>153</v>
      </c>
      <c r="C94" s="4"/>
      <c r="D94" s="4">
        <f>AVERAGE(F94:G94)</f>
        <v>-309.5</v>
      </c>
      <c r="E94" s="4">
        <v>7</v>
      </c>
      <c r="F94" s="4">
        <v>-212</v>
      </c>
      <c r="G94" s="4">
        <v>-407</v>
      </c>
      <c r="H94" s="27" t="s">
        <v>157</v>
      </c>
    </row>
    <row r="95" spans="1:8" x14ac:dyDescent="0.25">
      <c r="A95" s="47" t="s">
        <v>160</v>
      </c>
      <c r="B95" s="4" t="s">
        <v>153</v>
      </c>
      <c r="C95" s="4"/>
      <c r="D95" s="4">
        <f>AVERAGE(F95:G95)</f>
        <v>-311</v>
      </c>
      <c r="E95" s="4">
        <v>7</v>
      </c>
      <c r="F95" s="4">
        <v>-186</v>
      </c>
      <c r="G95" s="4">
        <v>-436</v>
      </c>
      <c r="H95" s="30" t="s">
        <v>158</v>
      </c>
    </row>
    <row r="96" spans="1:8" x14ac:dyDescent="0.25">
      <c r="A96" s="47" t="s">
        <v>332</v>
      </c>
      <c r="B96" s="16" t="s">
        <v>14</v>
      </c>
      <c r="C96" s="4" t="s">
        <v>15</v>
      </c>
      <c r="D96" s="17">
        <v>-230</v>
      </c>
      <c r="E96" s="13">
        <v>7</v>
      </c>
      <c r="F96" s="17">
        <v>-245</v>
      </c>
      <c r="G96" s="17">
        <v>-215</v>
      </c>
      <c r="H96" s="14" t="s">
        <v>16</v>
      </c>
    </row>
    <row r="97" spans="1:8" x14ac:dyDescent="0.25">
      <c r="A97" s="47" t="s">
        <v>349</v>
      </c>
      <c r="B97" s="16" t="s">
        <v>218</v>
      </c>
      <c r="C97" s="4" t="s">
        <v>15</v>
      </c>
      <c r="D97" s="17">
        <v>-91</v>
      </c>
      <c r="E97" s="13"/>
      <c r="F97" s="17"/>
      <c r="G97" s="17"/>
      <c r="H97" s="14"/>
    </row>
    <row r="98" spans="1:8" x14ac:dyDescent="0.25">
      <c r="A98" s="49" t="s">
        <v>69</v>
      </c>
      <c r="B98" s="7" t="s">
        <v>70</v>
      </c>
      <c r="C98" s="7" t="s">
        <v>5</v>
      </c>
      <c r="D98" s="23">
        <v>-62</v>
      </c>
      <c r="E98" s="23">
        <v>6</v>
      </c>
      <c r="F98" s="23">
        <v>-37</v>
      </c>
      <c r="G98" s="23">
        <v>-87</v>
      </c>
      <c r="H98" s="14" t="s">
        <v>71</v>
      </c>
    </row>
    <row r="99" spans="1:8" x14ac:dyDescent="0.25">
      <c r="A99" s="47" t="s">
        <v>11</v>
      </c>
      <c r="B99" s="4" t="s">
        <v>12</v>
      </c>
      <c r="C99" s="4" t="s">
        <v>5</v>
      </c>
      <c r="D99" s="13">
        <v>-302</v>
      </c>
      <c r="E99" s="13">
        <v>8</v>
      </c>
      <c r="F99" s="13" t="s">
        <v>49</v>
      </c>
      <c r="G99" s="13" t="s">
        <v>49</v>
      </c>
      <c r="H99" s="14" t="s">
        <v>13</v>
      </c>
    </row>
    <row r="100" spans="1:8" x14ac:dyDescent="0.25">
      <c r="A100" s="47" t="s">
        <v>9</v>
      </c>
      <c r="B100" s="4" t="s">
        <v>12</v>
      </c>
      <c r="C100" s="4" t="s">
        <v>5</v>
      </c>
      <c r="D100" s="15">
        <v>-317</v>
      </c>
      <c r="E100" s="13">
        <v>8</v>
      </c>
      <c r="F100" s="13" t="s">
        <v>49</v>
      </c>
      <c r="G100" s="13" t="s">
        <v>49</v>
      </c>
      <c r="H100" s="14" t="s">
        <v>10</v>
      </c>
    </row>
    <row r="101" spans="1:8" x14ac:dyDescent="0.25">
      <c r="A101" s="47" t="s">
        <v>245</v>
      </c>
      <c r="B101" s="4" t="s">
        <v>244</v>
      </c>
      <c r="C101" s="4"/>
      <c r="D101" s="4">
        <f>AVERAGE(F101:G101)</f>
        <v>-80</v>
      </c>
      <c r="E101" s="4"/>
      <c r="F101" s="4">
        <v>-50</v>
      </c>
      <c r="G101" s="4">
        <v>-110</v>
      </c>
      <c r="H101" s="4"/>
    </row>
    <row r="102" spans="1:8" x14ac:dyDescent="0.25">
      <c r="A102" s="49" t="s">
        <v>73</v>
      </c>
      <c r="B102" s="7" t="s">
        <v>76</v>
      </c>
      <c r="C102" s="7" t="s">
        <v>5</v>
      </c>
      <c r="D102" s="23">
        <v>-65</v>
      </c>
      <c r="E102" s="23">
        <v>7.5</v>
      </c>
      <c r="F102" s="23">
        <v>-17</v>
      </c>
      <c r="G102" s="23" t="s">
        <v>75</v>
      </c>
      <c r="H102" s="6" t="s">
        <v>74</v>
      </c>
    </row>
    <row r="103" spans="1:8" x14ac:dyDescent="0.25">
      <c r="A103" s="47" t="s">
        <v>73</v>
      </c>
      <c r="B103" s="4" t="s">
        <v>194</v>
      </c>
      <c r="C103" s="4"/>
      <c r="D103" s="4">
        <f>AVERAGE(F103:G103)</f>
        <v>-65</v>
      </c>
      <c r="E103" s="4">
        <v>7.5</v>
      </c>
      <c r="F103" s="4">
        <v>-17</v>
      </c>
      <c r="G103" s="4">
        <v>-113</v>
      </c>
      <c r="H103" s="26" t="s">
        <v>74</v>
      </c>
    </row>
    <row r="104" spans="1:8" x14ac:dyDescent="0.25">
      <c r="A104" s="47" t="s">
        <v>197</v>
      </c>
      <c r="B104" s="4" t="s">
        <v>195</v>
      </c>
      <c r="C104" s="4"/>
      <c r="D104" s="4">
        <f>AVERAGE(F104:G104)</f>
        <v>-90.5</v>
      </c>
      <c r="E104" s="4">
        <v>7.5</v>
      </c>
      <c r="F104" s="4">
        <v>76</v>
      </c>
      <c r="G104" s="4">
        <v>-257</v>
      </c>
      <c r="H104" s="26" t="s">
        <v>199</v>
      </c>
    </row>
    <row r="105" spans="1:8" x14ac:dyDescent="0.25">
      <c r="A105" s="47" t="s">
        <v>191</v>
      </c>
      <c r="B105" s="4" t="s">
        <v>193</v>
      </c>
      <c r="C105" s="4"/>
      <c r="D105" s="4">
        <v>-152</v>
      </c>
      <c r="E105" s="4">
        <v>7</v>
      </c>
      <c r="F105" s="4"/>
      <c r="G105" s="4"/>
      <c r="H105" s="30" t="s">
        <v>192</v>
      </c>
    </row>
    <row r="106" spans="1:8" ht="15.6" x14ac:dyDescent="0.3">
      <c r="A106" s="47" t="s">
        <v>230</v>
      </c>
      <c r="B106" s="4" t="s">
        <v>153</v>
      </c>
      <c r="C106" s="4"/>
      <c r="D106" s="4">
        <f>AVERAGE(F106:G106)</f>
        <v>-370.5</v>
      </c>
      <c r="E106" s="4">
        <v>8</v>
      </c>
      <c r="F106" s="4">
        <v>-384</v>
      </c>
      <c r="G106" s="4">
        <v>-357</v>
      </c>
      <c r="H106" s="12" t="s">
        <v>231</v>
      </c>
    </row>
    <row r="107" spans="1:8" x14ac:dyDescent="0.25">
      <c r="A107" s="47" t="s">
        <v>8</v>
      </c>
      <c r="B107" s="4" t="s">
        <v>12</v>
      </c>
      <c r="C107" s="4" t="s">
        <v>5</v>
      </c>
      <c r="D107" s="13">
        <v>-325</v>
      </c>
      <c r="E107" s="13">
        <v>8</v>
      </c>
      <c r="F107" s="13">
        <v>-338</v>
      </c>
      <c r="G107" s="13">
        <v>-312</v>
      </c>
      <c r="H107" s="14" t="s">
        <v>10</v>
      </c>
    </row>
    <row r="108" spans="1:8" x14ac:dyDescent="0.25">
      <c r="A108" s="47" t="s">
        <v>47</v>
      </c>
      <c r="B108" s="7" t="s">
        <v>18</v>
      </c>
      <c r="C108" s="4" t="s">
        <v>5</v>
      </c>
      <c r="D108" s="13">
        <v>-90</v>
      </c>
      <c r="E108" s="13">
        <v>6.4</v>
      </c>
      <c r="F108" s="13" t="s">
        <v>49</v>
      </c>
      <c r="G108" s="13" t="s">
        <v>49</v>
      </c>
      <c r="H108" s="14" t="s">
        <v>50</v>
      </c>
    </row>
    <row r="109" spans="1:8" x14ac:dyDescent="0.25">
      <c r="A109" s="47" t="s">
        <v>47</v>
      </c>
      <c r="B109" s="7" t="s">
        <v>18</v>
      </c>
      <c r="C109" s="4" t="s">
        <v>5</v>
      </c>
      <c r="D109" s="13">
        <v>-132</v>
      </c>
      <c r="E109" s="13">
        <v>7</v>
      </c>
      <c r="F109" s="13" t="s">
        <v>49</v>
      </c>
      <c r="G109" s="13" t="s">
        <v>49</v>
      </c>
      <c r="H109" s="14" t="s">
        <v>50</v>
      </c>
    </row>
    <row r="110" spans="1:8" x14ac:dyDescent="0.25">
      <c r="A110" s="47" t="s">
        <v>47</v>
      </c>
      <c r="B110" s="7" t="s">
        <v>18</v>
      </c>
      <c r="C110" s="4" t="s">
        <v>5</v>
      </c>
      <c r="D110" s="13">
        <v>-156</v>
      </c>
      <c r="E110" s="13">
        <v>7.6</v>
      </c>
      <c r="F110" s="13" t="s">
        <v>49</v>
      </c>
      <c r="G110" s="13" t="s">
        <v>49</v>
      </c>
      <c r="H110" s="14" t="s">
        <v>50</v>
      </c>
    </row>
    <row r="111" spans="1:8" x14ac:dyDescent="0.25">
      <c r="A111" s="47" t="s">
        <v>350</v>
      </c>
      <c r="B111" s="7" t="s">
        <v>316</v>
      </c>
      <c r="C111" s="4" t="s">
        <v>5</v>
      </c>
      <c r="D111" s="13">
        <v>-250</v>
      </c>
      <c r="E111" s="13"/>
      <c r="F111" s="13"/>
      <c r="G111" s="13"/>
      <c r="H111" s="14"/>
    </row>
    <row r="112" spans="1:8" x14ac:dyDescent="0.25">
      <c r="A112" s="47" t="s">
        <v>303</v>
      </c>
      <c r="B112" s="4" t="s">
        <v>304</v>
      </c>
      <c r="C112" s="4" t="s">
        <v>5</v>
      </c>
      <c r="D112" s="4">
        <v>-201</v>
      </c>
      <c r="E112" s="4"/>
      <c r="F112" s="4"/>
      <c r="G112" s="4"/>
      <c r="H112" s="4"/>
    </row>
    <row r="113" spans="1:8" ht="15.6" x14ac:dyDescent="0.3">
      <c r="A113" s="47" t="s">
        <v>256</v>
      </c>
      <c r="B113" s="7" t="s">
        <v>18</v>
      </c>
      <c r="C113" s="4"/>
      <c r="D113" s="4">
        <v>-2</v>
      </c>
      <c r="E113" s="4">
        <v>7</v>
      </c>
      <c r="F113" s="4" t="s">
        <v>49</v>
      </c>
      <c r="G113" s="4" t="s">
        <v>49</v>
      </c>
      <c r="H113" s="12" t="s">
        <v>257</v>
      </c>
    </row>
    <row r="114" spans="1:8" x14ac:dyDescent="0.25">
      <c r="A114" s="49" t="s">
        <v>72</v>
      </c>
      <c r="B114" s="7" t="s">
        <v>76</v>
      </c>
      <c r="C114" s="7" t="s">
        <v>5</v>
      </c>
      <c r="D114" s="23">
        <v>55</v>
      </c>
      <c r="E114" s="23">
        <v>7.5</v>
      </c>
      <c r="F114" s="23" t="s">
        <v>49</v>
      </c>
      <c r="G114" s="23" t="s">
        <v>49</v>
      </c>
      <c r="H114" s="6" t="s">
        <v>74</v>
      </c>
    </row>
    <row r="115" spans="1:8" x14ac:dyDescent="0.25">
      <c r="A115" s="49" t="s">
        <v>351</v>
      </c>
      <c r="B115" s="7" t="s">
        <v>353</v>
      </c>
      <c r="C115" s="7" t="s">
        <v>5</v>
      </c>
      <c r="D115" s="23">
        <v>-250</v>
      </c>
      <c r="E115" s="23">
        <v>8</v>
      </c>
      <c r="F115" s="23"/>
      <c r="G115" s="23"/>
      <c r="H115" s="6"/>
    </row>
    <row r="116" spans="1:8" x14ac:dyDescent="0.25">
      <c r="A116" s="49" t="s">
        <v>352</v>
      </c>
      <c r="B116" s="7" t="s">
        <v>354</v>
      </c>
      <c r="C116" s="7" t="s">
        <v>5</v>
      </c>
      <c r="D116" s="23">
        <v>-305</v>
      </c>
      <c r="E116" s="23">
        <v>8</v>
      </c>
      <c r="F116" s="23"/>
      <c r="G116" s="23"/>
      <c r="H116" s="6"/>
    </row>
    <row r="117" spans="1:8" x14ac:dyDescent="0.25">
      <c r="A117" s="47" t="s">
        <v>138</v>
      </c>
      <c r="B117" s="4" t="s">
        <v>131</v>
      </c>
      <c r="C117" s="4"/>
      <c r="D117" s="4">
        <f>AVERAGE(F117:G117)</f>
        <v>-310</v>
      </c>
      <c r="E117" s="4">
        <v>7</v>
      </c>
      <c r="F117" s="4">
        <v>-200</v>
      </c>
      <c r="G117" s="4">
        <v>-420</v>
      </c>
      <c r="H117" s="30"/>
    </row>
    <row r="118" spans="1:8" x14ac:dyDescent="0.25">
      <c r="A118" s="47" t="s">
        <v>300</v>
      </c>
      <c r="B118" s="4" t="s">
        <v>299</v>
      </c>
      <c r="C118" s="4"/>
      <c r="D118" s="4">
        <f>AVERAGE(F118:G118)</f>
        <v>-168.5</v>
      </c>
      <c r="E118" s="4"/>
      <c r="F118" s="4">
        <v>-117</v>
      </c>
      <c r="G118" s="4">
        <v>-220</v>
      </c>
      <c r="H118" s="4"/>
    </row>
    <row r="119" spans="1:8" x14ac:dyDescent="0.25">
      <c r="A119" s="47" t="s">
        <v>136</v>
      </c>
      <c r="B119" s="4" t="s">
        <v>129</v>
      </c>
      <c r="C119" s="4"/>
      <c r="D119" s="4">
        <f>AVERAGE(F119:G119)</f>
        <v>-250.5</v>
      </c>
      <c r="E119" s="4">
        <v>6</v>
      </c>
      <c r="F119" s="4">
        <v>-45</v>
      </c>
      <c r="G119" s="4">
        <v>-456</v>
      </c>
      <c r="H119" s="33" t="s">
        <v>137</v>
      </c>
    </row>
    <row r="120" spans="1:8" x14ac:dyDescent="0.25">
      <c r="A120" s="47" t="s">
        <v>136</v>
      </c>
      <c r="B120" s="4" t="s">
        <v>129</v>
      </c>
      <c r="C120" s="4"/>
      <c r="D120" s="4">
        <f>AVERAGE(F120:G120)</f>
        <v>-329.5</v>
      </c>
      <c r="E120" s="4">
        <v>8.5</v>
      </c>
      <c r="F120" s="4">
        <v>-179</v>
      </c>
      <c r="G120" s="4">
        <v>-480</v>
      </c>
      <c r="H120" s="30" t="s">
        <v>137</v>
      </c>
    </row>
    <row r="121" spans="1:8" x14ac:dyDescent="0.25">
      <c r="A121" s="47" t="s">
        <v>313</v>
      </c>
      <c r="B121" s="4" t="s">
        <v>316</v>
      </c>
      <c r="C121" s="4"/>
      <c r="D121" s="4">
        <v>-237</v>
      </c>
      <c r="E121" s="4"/>
      <c r="F121" s="4"/>
      <c r="G121" s="4"/>
      <c r="H121" s="4"/>
    </row>
    <row r="122" spans="1:8" ht="15.6" x14ac:dyDescent="0.3">
      <c r="A122" s="47" t="s">
        <v>211</v>
      </c>
      <c r="B122" s="4" t="s">
        <v>210</v>
      </c>
      <c r="C122" s="4"/>
      <c r="D122" s="4">
        <v>126</v>
      </c>
      <c r="E122" s="4"/>
      <c r="F122" s="4"/>
      <c r="G122" s="4"/>
      <c r="H122" s="12" t="s">
        <v>212</v>
      </c>
    </row>
    <row r="123" spans="1:8" x14ac:dyDescent="0.25">
      <c r="A123" s="47" t="s">
        <v>126</v>
      </c>
      <c r="B123" s="4" t="s">
        <v>127</v>
      </c>
      <c r="C123" s="4"/>
      <c r="D123" s="4">
        <v>-382</v>
      </c>
      <c r="E123" s="4"/>
      <c r="F123" s="4"/>
      <c r="G123" s="4"/>
      <c r="H123" s="31"/>
    </row>
    <row r="124" spans="1:8" ht="15.6" x14ac:dyDescent="0.3">
      <c r="A124" s="47" t="s">
        <v>204</v>
      </c>
      <c r="B124" s="4" t="s">
        <v>224</v>
      </c>
      <c r="C124" s="4"/>
      <c r="D124" s="4">
        <v>-115</v>
      </c>
      <c r="E124" s="4">
        <v>7</v>
      </c>
      <c r="F124" s="4" t="s">
        <v>49</v>
      </c>
      <c r="G124" s="4" t="s">
        <v>49</v>
      </c>
      <c r="H124" s="12" t="s">
        <v>205</v>
      </c>
    </row>
    <row r="125" spans="1:8" x14ac:dyDescent="0.25">
      <c r="A125" s="47" t="s">
        <v>118</v>
      </c>
      <c r="B125" s="4" t="s">
        <v>112</v>
      </c>
      <c r="C125" s="4"/>
      <c r="D125" s="4">
        <f>AVERAGE(F125:G125)</f>
        <v>-221</v>
      </c>
      <c r="E125" s="4"/>
      <c r="F125" s="37">
        <v>-167</v>
      </c>
      <c r="G125" s="37">
        <v>-275</v>
      </c>
      <c r="H125" s="30"/>
    </row>
    <row r="126" spans="1:8" x14ac:dyDescent="0.25">
      <c r="A126" s="47" t="s">
        <v>305</v>
      </c>
      <c r="B126" s="4" t="s">
        <v>306</v>
      </c>
      <c r="C126" s="4"/>
      <c r="D126" s="4">
        <v>-37</v>
      </c>
      <c r="E126" s="4"/>
      <c r="F126" s="4"/>
      <c r="G126" s="4"/>
      <c r="H126" s="4"/>
    </row>
    <row r="127" spans="1:8" x14ac:dyDescent="0.25">
      <c r="A127" s="47" t="s">
        <v>116</v>
      </c>
      <c r="B127" s="4" t="s">
        <v>112</v>
      </c>
      <c r="C127" s="4"/>
      <c r="D127" s="4">
        <v>-210.5</v>
      </c>
      <c r="E127" s="4"/>
      <c r="F127" s="4">
        <v>-159</v>
      </c>
      <c r="G127" s="4">
        <v>-262</v>
      </c>
      <c r="H127" s="32" t="s">
        <v>117</v>
      </c>
    </row>
    <row r="128" spans="1:8" x14ac:dyDescent="0.25">
      <c r="A128" s="47" t="s">
        <v>27</v>
      </c>
      <c r="B128" s="7" t="s">
        <v>18</v>
      </c>
      <c r="C128" s="4" t="s">
        <v>5</v>
      </c>
      <c r="D128" s="13">
        <v>-177</v>
      </c>
      <c r="E128" s="13">
        <v>7.8</v>
      </c>
      <c r="F128" s="4"/>
      <c r="G128" s="4"/>
      <c r="H128" s="14" t="s">
        <v>28</v>
      </c>
    </row>
    <row r="129" spans="1:8" x14ac:dyDescent="0.25">
      <c r="A129" s="47" t="s">
        <v>27</v>
      </c>
      <c r="B129" s="7" t="s">
        <v>18</v>
      </c>
      <c r="C129" s="4" t="s">
        <v>5</v>
      </c>
      <c r="D129" s="13">
        <v>-210.5</v>
      </c>
      <c r="E129" s="13">
        <v>7.2</v>
      </c>
      <c r="F129" s="20">
        <v>-159</v>
      </c>
      <c r="G129" s="20">
        <v>-262</v>
      </c>
      <c r="H129" s="14" t="s">
        <v>29</v>
      </c>
    </row>
    <row r="130" spans="1:8" x14ac:dyDescent="0.25">
      <c r="A130" s="47" t="s">
        <v>314</v>
      </c>
      <c r="B130" s="4" t="s">
        <v>317</v>
      </c>
      <c r="C130" s="4"/>
      <c r="D130" s="4">
        <v>-367</v>
      </c>
      <c r="E130" s="4"/>
      <c r="F130" s="4"/>
      <c r="G130" s="4"/>
      <c r="H130" s="4"/>
    </row>
    <row r="131" spans="1:8" ht="15.6" x14ac:dyDescent="0.3">
      <c r="A131" s="47" t="s">
        <v>326</v>
      </c>
      <c r="B131" s="4" t="s">
        <v>261</v>
      </c>
      <c r="C131" s="4" t="s">
        <v>5</v>
      </c>
      <c r="D131" s="4">
        <v>-260</v>
      </c>
      <c r="E131" s="4"/>
      <c r="F131" s="4">
        <v>-370</v>
      </c>
      <c r="G131" s="4">
        <v>-150</v>
      </c>
      <c r="H131" s="12" t="s">
        <v>327</v>
      </c>
    </row>
    <row r="132" spans="1:8" x14ac:dyDescent="0.25">
      <c r="A132" s="47" t="s">
        <v>100</v>
      </c>
      <c r="B132" s="4" t="s">
        <v>112</v>
      </c>
      <c r="C132" s="4"/>
      <c r="D132" s="4">
        <v>-100</v>
      </c>
      <c r="E132" s="4">
        <v>8</v>
      </c>
      <c r="F132" s="4" t="s">
        <v>49</v>
      </c>
      <c r="G132" s="4" t="s">
        <v>49</v>
      </c>
      <c r="H132" s="35" t="s">
        <v>216</v>
      </c>
    </row>
    <row r="133" spans="1:8" x14ac:dyDescent="0.25">
      <c r="A133" s="47" t="s">
        <v>355</v>
      </c>
      <c r="B133" s="4" t="s">
        <v>112</v>
      </c>
      <c r="C133" s="4" t="s">
        <v>5</v>
      </c>
      <c r="D133" s="4">
        <v>-134</v>
      </c>
      <c r="E133" s="4"/>
      <c r="F133" s="4"/>
      <c r="G133" s="4"/>
      <c r="H133" s="31"/>
    </row>
    <row r="134" spans="1:8" x14ac:dyDescent="0.25">
      <c r="A134" s="47" t="s">
        <v>180</v>
      </c>
      <c r="B134" s="4" t="s">
        <v>179</v>
      </c>
      <c r="C134" s="4"/>
      <c r="D134" s="4">
        <f>AVERAGE(F134:G134)</f>
        <v>-302.5</v>
      </c>
      <c r="E134" s="4">
        <v>7</v>
      </c>
      <c r="F134" s="4">
        <v>-235</v>
      </c>
      <c r="G134" s="4">
        <v>-370</v>
      </c>
      <c r="H134" s="30" t="s">
        <v>184</v>
      </c>
    </row>
    <row r="135" spans="1:8" x14ac:dyDescent="0.25">
      <c r="A135" s="47" t="s">
        <v>356</v>
      </c>
      <c r="B135" s="4" t="s">
        <v>170</v>
      </c>
      <c r="C135" s="4" t="s">
        <v>15</v>
      </c>
      <c r="D135" s="4">
        <v>-257.5</v>
      </c>
      <c r="E135" s="4"/>
      <c r="F135" s="4"/>
      <c r="G135" s="4"/>
      <c r="H135" s="4"/>
    </row>
    <row r="136" spans="1:8" x14ac:dyDescent="0.25">
      <c r="A136" s="47" t="s">
        <v>357</v>
      </c>
      <c r="B136" s="4" t="s">
        <v>170</v>
      </c>
      <c r="C136" s="4" t="s">
        <v>15</v>
      </c>
      <c r="D136" s="4">
        <v>-246</v>
      </c>
      <c r="E136" s="4">
        <v>7</v>
      </c>
      <c r="F136" s="4"/>
      <c r="G136" s="4"/>
      <c r="H136" s="4"/>
    </row>
    <row r="137" spans="1:8" x14ac:dyDescent="0.25">
      <c r="A137" s="47" t="s">
        <v>385</v>
      </c>
      <c r="B137" s="4" t="s">
        <v>386</v>
      </c>
      <c r="C137" s="4" t="s">
        <v>15</v>
      </c>
      <c r="D137" s="4">
        <v>-258</v>
      </c>
      <c r="E137" s="4"/>
      <c r="F137" s="4"/>
      <c r="G137" s="4"/>
      <c r="H137" s="30"/>
    </row>
    <row r="138" spans="1:8" x14ac:dyDescent="0.25">
      <c r="A138" s="47" t="s">
        <v>282</v>
      </c>
      <c r="B138" s="4" t="s">
        <v>110</v>
      </c>
      <c r="C138" s="4"/>
      <c r="D138" s="4">
        <f>AVERAGE(F138:G138)</f>
        <v>11</v>
      </c>
      <c r="E138" s="4"/>
      <c r="F138" s="4">
        <v>28</v>
      </c>
      <c r="G138" s="4">
        <v>-6</v>
      </c>
      <c r="H138" s="4"/>
    </row>
    <row r="139" spans="1:8" x14ac:dyDescent="0.25">
      <c r="A139" s="47" t="s">
        <v>288</v>
      </c>
      <c r="B139" s="4" t="s">
        <v>287</v>
      </c>
      <c r="C139" s="4"/>
      <c r="D139" s="4">
        <f>AVERAGE(F139:G139)</f>
        <v>-128</v>
      </c>
      <c r="E139" s="4"/>
      <c r="F139" s="4">
        <v>-95</v>
      </c>
      <c r="G139" s="4">
        <v>-161</v>
      </c>
      <c r="H139" s="4"/>
    </row>
    <row r="140" spans="1:8" x14ac:dyDescent="0.25">
      <c r="A140" s="47" t="s">
        <v>220</v>
      </c>
      <c r="B140" s="4" t="s">
        <v>221</v>
      </c>
      <c r="C140" s="4"/>
      <c r="D140" s="4">
        <v>-236</v>
      </c>
      <c r="E140" s="4"/>
      <c r="F140" s="4" t="s">
        <v>49</v>
      </c>
      <c r="G140" s="4" t="s">
        <v>49</v>
      </c>
      <c r="H140" s="4"/>
    </row>
    <row r="141" spans="1:8" ht="15.6" x14ac:dyDescent="0.3">
      <c r="A141" s="47" t="s">
        <v>263</v>
      </c>
      <c r="B141" s="4" t="s">
        <v>248</v>
      </c>
      <c r="C141" s="4"/>
      <c r="D141" s="4">
        <f>AVERAGE(F141:G141)</f>
        <v>-229</v>
      </c>
      <c r="E141" s="4">
        <v>7</v>
      </c>
      <c r="F141" s="4">
        <v>-174</v>
      </c>
      <c r="G141" s="4">
        <v>-284</v>
      </c>
      <c r="H141" s="12" t="s">
        <v>264</v>
      </c>
    </row>
    <row r="142" spans="1:8" x14ac:dyDescent="0.25">
      <c r="A142" s="47" t="s">
        <v>310</v>
      </c>
      <c r="B142" s="4" t="s">
        <v>311</v>
      </c>
      <c r="C142" s="4"/>
      <c r="D142" s="4">
        <v>-179</v>
      </c>
      <c r="E142" s="4"/>
      <c r="F142" s="4"/>
      <c r="G142" s="4"/>
      <c r="H142" s="4"/>
    </row>
    <row r="143" spans="1:8" x14ac:dyDescent="0.25">
      <c r="A143" s="47" t="s">
        <v>48</v>
      </c>
      <c r="B143" s="7" t="s">
        <v>18</v>
      </c>
      <c r="C143" s="4" t="s">
        <v>5</v>
      </c>
      <c r="D143" s="13">
        <v>-131</v>
      </c>
      <c r="E143" s="13">
        <v>7</v>
      </c>
      <c r="F143" s="13" t="s">
        <v>49</v>
      </c>
      <c r="G143" s="13" t="s">
        <v>49</v>
      </c>
      <c r="H143" s="14" t="s">
        <v>50</v>
      </c>
    </row>
    <row r="144" spans="1:8" x14ac:dyDescent="0.25">
      <c r="A144" s="47" t="s">
        <v>159</v>
      </c>
      <c r="B144" s="4" t="s">
        <v>153</v>
      </c>
      <c r="C144" s="4"/>
      <c r="D144" s="4">
        <f>AVERAGE(F144:G144)</f>
        <v>-337</v>
      </c>
      <c r="E144" s="4">
        <v>8</v>
      </c>
      <c r="F144" s="4">
        <v>-255</v>
      </c>
      <c r="G144" s="4">
        <v>-419</v>
      </c>
      <c r="H144" s="30" t="s">
        <v>157</v>
      </c>
    </row>
    <row r="145" spans="1:8" x14ac:dyDescent="0.25">
      <c r="A145" s="49" t="s">
        <v>59</v>
      </c>
      <c r="B145" s="7" t="s">
        <v>60</v>
      </c>
      <c r="C145" s="7" t="s">
        <v>5</v>
      </c>
      <c r="D145" s="23">
        <v>-109</v>
      </c>
      <c r="E145" s="23">
        <v>7.5</v>
      </c>
      <c r="F145" s="23">
        <v>-4</v>
      </c>
      <c r="G145" s="23">
        <v>-213</v>
      </c>
      <c r="H145" s="14" t="s">
        <v>61</v>
      </c>
    </row>
    <row r="146" spans="1:8" x14ac:dyDescent="0.25">
      <c r="A146" s="47" t="s">
        <v>30</v>
      </c>
      <c r="B146" s="7" t="s">
        <v>18</v>
      </c>
      <c r="C146" s="4" t="s">
        <v>5</v>
      </c>
      <c r="D146" s="13">
        <v>-221</v>
      </c>
      <c r="E146" s="13">
        <v>7.2</v>
      </c>
      <c r="F146" s="13">
        <v>-167</v>
      </c>
      <c r="G146" s="13">
        <v>-275</v>
      </c>
      <c r="H146" s="14" t="s">
        <v>29</v>
      </c>
    </row>
    <row r="147" spans="1:8" x14ac:dyDescent="0.25">
      <c r="A147" s="47" t="s">
        <v>188</v>
      </c>
      <c r="B147" s="4" t="s">
        <v>189</v>
      </c>
      <c r="C147" s="4"/>
      <c r="D147" s="4">
        <f>AVERAGE(F147:G147)</f>
        <v>-310.5</v>
      </c>
      <c r="E147" s="4"/>
      <c r="F147" s="4">
        <v>-196</v>
      </c>
      <c r="G147" s="4">
        <v>-425</v>
      </c>
      <c r="H147" s="30"/>
    </row>
    <row r="148" spans="1:8" x14ac:dyDescent="0.25">
      <c r="A148" s="47" t="s">
        <v>322</v>
      </c>
      <c r="B148" s="4" t="s">
        <v>321</v>
      </c>
      <c r="C148" s="4"/>
      <c r="D148" s="4">
        <v>-140</v>
      </c>
      <c r="E148" s="4"/>
      <c r="F148" s="4"/>
      <c r="G148" s="4"/>
      <c r="H148" s="4"/>
    </row>
    <row r="149" spans="1:8" x14ac:dyDescent="0.25">
      <c r="A149" s="47" t="s">
        <v>358</v>
      </c>
      <c r="B149" s="4" t="s">
        <v>353</v>
      </c>
      <c r="C149" s="4" t="s">
        <v>5</v>
      </c>
      <c r="D149" s="4">
        <v>-356</v>
      </c>
      <c r="E149" s="4">
        <v>8</v>
      </c>
      <c r="F149" s="4"/>
      <c r="G149" s="4"/>
      <c r="H149" s="4"/>
    </row>
    <row r="150" spans="1:8" x14ac:dyDescent="0.25">
      <c r="A150" s="47" t="s">
        <v>309</v>
      </c>
      <c r="B150" s="4" t="s">
        <v>223</v>
      </c>
      <c r="C150" s="4"/>
      <c r="D150" s="4">
        <v>-145</v>
      </c>
      <c r="E150" s="4"/>
      <c r="F150" s="4"/>
      <c r="G150" s="4"/>
      <c r="H150" s="4"/>
    </row>
    <row r="151" spans="1:8" x14ac:dyDescent="0.25">
      <c r="A151" s="47" t="s">
        <v>325</v>
      </c>
      <c r="B151" s="4" t="s">
        <v>323</v>
      </c>
      <c r="C151" s="4"/>
      <c r="D151" s="4">
        <f>AVERAGE(F151:G151)</f>
        <v>-340</v>
      </c>
      <c r="E151" s="4"/>
      <c r="F151" s="4">
        <v>-270</v>
      </c>
      <c r="G151" s="4">
        <v>-410</v>
      </c>
      <c r="H151" s="4"/>
    </row>
    <row r="152" spans="1:8" x14ac:dyDescent="0.25">
      <c r="A152" s="47" t="s">
        <v>359</v>
      </c>
      <c r="B152" s="4" t="s">
        <v>290</v>
      </c>
      <c r="C152" s="4" t="s">
        <v>5</v>
      </c>
      <c r="D152" s="4">
        <v>-37</v>
      </c>
      <c r="E152" s="4"/>
      <c r="F152" s="4"/>
      <c r="G152" s="4"/>
      <c r="H152" s="28"/>
    </row>
    <row r="153" spans="1:8" x14ac:dyDescent="0.25">
      <c r="A153" s="47" t="s">
        <v>360</v>
      </c>
      <c r="B153" s="4" t="s">
        <v>290</v>
      </c>
      <c r="C153" s="4" t="s">
        <v>5</v>
      </c>
      <c r="D153" s="4">
        <v>-101</v>
      </c>
      <c r="E153" s="4"/>
      <c r="F153" s="4"/>
      <c r="G153" s="4"/>
      <c r="H153" s="28"/>
    </row>
    <row r="154" spans="1:8" x14ac:dyDescent="0.25">
      <c r="A154" s="47" t="s">
        <v>361</v>
      </c>
      <c r="B154" s="4" t="s">
        <v>290</v>
      </c>
      <c r="C154" s="4" t="s">
        <v>5</v>
      </c>
      <c r="D154" s="4">
        <v>-129</v>
      </c>
      <c r="E154" s="4"/>
      <c r="F154" s="4"/>
      <c r="G154" s="4"/>
      <c r="H154" s="28"/>
    </row>
    <row r="155" spans="1:8" x14ac:dyDescent="0.25">
      <c r="A155" s="47" t="s">
        <v>90</v>
      </c>
      <c r="B155" s="4" t="s">
        <v>115</v>
      </c>
      <c r="C155" s="4"/>
      <c r="D155" s="4">
        <v>-153</v>
      </c>
      <c r="E155" s="4">
        <v>7</v>
      </c>
      <c r="F155" s="4" t="s">
        <v>49</v>
      </c>
      <c r="G155" s="4" t="s">
        <v>49</v>
      </c>
      <c r="H155" s="28" t="s">
        <v>91</v>
      </c>
    </row>
    <row r="156" spans="1:8" x14ac:dyDescent="0.25">
      <c r="A156" s="47" t="s">
        <v>362</v>
      </c>
      <c r="B156" s="4" t="s">
        <v>363</v>
      </c>
      <c r="C156" s="4" t="s">
        <v>5</v>
      </c>
      <c r="D156" s="4">
        <v>-101</v>
      </c>
      <c r="E156" s="4">
        <v>7.5</v>
      </c>
      <c r="F156" s="4"/>
      <c r="G156" s="4"/>
      <c r="H156" s="28"/>
    </row>
    <row r="157" spans="1:8" x14ac:dyDescent="0.25">
      <c r="A157" s="47" t="s">
        <v>333</v>
      </c>
      <c r="B157" s="4" t="s">
        <v>52</v>
      </c>
      <c r="C157" s="4" t="s">
        <v>5</v>
      </c>
      <c r="D157" s="13">
        <v>132</v>
      </c>
      <c r="E157" s="13">
        <v>7</v>
      </c>
      <c r="F157" s="13" t="s">
        <v>49</v>
      </c>
      <c r="G157" s="13" t="s">
        <v>49</v>
      </c>
      <c r="H157" s="14" t="s">
        <v>53</v>
      </c>
    </row>
    <row r="158" spans="1:8" x14ac:dyDescent="0.25">
      <c r="A158" s="47" t="s">
        <v>297</v>
      </c>
      <c r="B158" s="4" t="s">
        <v>298</v>
      </c>
      <c r="C158" s="4"/>
      <c r="D158" s="4">
        <v>132</v>
      </c>
      <c r="E158" s="4"/>
      <c r="F158" s="4"/>
      <c r="G158" s="4"/>
      <c r="H158" s="4"/>
    </row>
    <row r="159" spans="1:8" x14ac:dyDescent="0.25">
      <c r="A159" s="52" t="s">
        <v>62</v>
      </c>
      <c r="B159" s="5" t="s">
        <v>63</v>
      </c>
      <c r="C159" s="7" t="s">
        <v>5</v>
      </c>
      <c r="D159" s="10">
        <v>-367</v>
      </c>
      <c r="E159" s="10">
        <v>7</v>
      </c>
      <c r="F159" s="10" t="s">
        <v>49</v>
      </c>
      <c r="G159" s="10" t="s">
        <v>49</v>
      </c>
      <c r="H159" s="6" t="s">
        <v>64</v>
      </c>
    </row>
    <row r="160" spans="1:8" x14ac:dyDescent="0.25">
      <c r="A160" s="47" t="s">
        <v>152</v>
      </c>
      <c r="B160" s="4" t="s">
        <v>149</v>
      </c>
      <c r="C160" s="4"/>
      <c r="D160" s="4">
        <f>AVERAGE(F160:G160)</f>
        <v>-222.5</v>
      </c>
      <c r="E160" s="4"/>
      <c r="F160" s="4">
        <v>-58</v>
      </c>
      <c r="G160" s="4">
        <v>-387</v>
      </c>
      <c r="H160" s="34"/>
    </row>
    <row r="161" spans="1:8" ht="15.6" x14ac:dyDescent="0.3">
      <c r="A161" s="47" t="s">
        <v>265</v>
      </c>
      <c r="B161" s="5" t="s">
        <v>18</v>
      </c>
      <c r="C161" s="4"/>
      <c r="D161" s="4">
        <f>AVERAGE(F161:G161)</f>
        <v>-328.5</v>
      </c>
      <c r="E161" s="4"/>
      <c r="F161" s="4">
        <v>-286</v>
      </c>
      <c r="G161" s="4">
        <v>-371</v>
      </c>
      <c r="H161" s="12" t="s">
        <v>266</v>
      </c>
    </row>
    <row r="162" spans="1:8" x14ac:dyDescent="0.25">
      <c r="A162" s="47" t="s">
        <v>51</v>
      </c>
      <c r="B162" s="4" t="s">
        <v>52</v>
      </c>
      <c r="C162" s="4" t="s">
        <v>5</v>
      </c>
      <c r="D162" s="13">
        <v>53</v>
      </c>
      <c r="E162" s="13">
        <v>7</v>
      </c>
      <c r="F162" s="13" t="s">
        <v>49</v>
      </c>
      <c r="G162" s="13" t="s">
        <v>49</v>
      </c>
      <c r="H162" s="14" t="s">
        <v>53</v>
      </c>
    </row>
    <row r="163" spans="1:8" x14ac:dyDescent="0.25">
      <c r="A163" s="47" t="s">
        <v>98</v>
      </c>
      <c r="B163" s="4" t="s">
        <v>113</v>
      </c>
      <c r="C163" s="4"/>
      <c r="D163" s="4">
        <v>-118</v>
      </c>
      <c r="E163" s="4">
        <v>7.5</v>
      </c>
      <c r="F163" s="4" t="s">
        <v>49</v>
      </c>
      <c r="G163" s="4" t="s">
        <v>49</v>
      </c>
      <c r="H163" s="28" t="s">
        <v>99</v>
      </c>
    </row>
    <row r="164" spans="1:8" x14ac:dyDescent="0.25">
      <c r="A164" s="47" t="s">
        <v>93</v>
      </c>
      <c r="B164" s="4" t="s">
        <v>113</v>
      </c>
      <c r="C164" s="4"/>
      <c r="D164" s="4">
        <v>-216</v>
      </c>
      <c r="E164" s="4">
        <v>7</v>
      </c>
      <c r="F164" s="4" t="s">
        <v>49</v>
      </c>
      <c r="G164" s="4" t="s">
        <v>49</v>
      </c>
      <c r="H164" s="29" t="s">
        <v>89</v>
      </c>
    </row>
    <row r="165" spans="1:8" ht="15.6" x14ac:dyDescent="0.3">
      <c r="A165" s="47" t="s">
        <v>213</v>
      </c>
      <c r="B165" s="4" t="s">
        <v>210</v>
      </c>
      <c r="C165" s="4"/>
      <c r="D165" s="4">
        <v>61</v>
      </c>
      <c r="E165" s="4"/>
      <c r="F165" s="4" t="s">
        <v>49</v>
      </c>
      <c r="G165" s="4" t="s">
        <v>49</v>
      </c>
      <c r="H165" s="12" t="s">
        <v>212</v>
      </c>
    </row>
    <row r="166" spans="1:8" x14ac:dyDescent="0.25">
      <c r="A166" s="52" t="s">
        <v>364</v>
      </c>
      <c r="B166" s="5" t="s">
        <v>365</v>
      </c>
      <c r="C166" s="7" t="s">
        <v>15</v>
      </c>
      <c r="D166" s="10">
        <v>-214</v>
      </c>
      <c r="E166" s="10">
        <v>6.7</v>
      </c>
      <c r="F166" s="10"/>
      <c r="G166" s="10"/>
      <c r="H166" s="6"/>
    </row>
    <row r="167" spans="1:8" x14ac:dyDescent="0.25">
      <c r="A167" s="47" t="s">
        <v>150</v>
      </c>
      <c r="B167" s="4" t="s">
        <v>149</v>
      </c>
      <c r="C167" s="4"/>
      <c r="D167" s="4">
        <f>AVERAGE(F167:G167)</f>
        <v>-213.5</v>
      </c>
      <c r="E167" s="4">
        <v>6.7</v>
      </c>
      <c r="F167" s="4">
        <v>-40</v>
      </c>
      <c r="G167" s="4">
        <v>-387</v>
      </c>
      <c r="H167" s="34" t="s">
        <v>151</v>
      </c>
    </row>
    <row r="168" spans="1:8" x14ac:dyDescent="0.25">
      <c r="A168" s="47" t="s">
        <v>171</v>
      </c>
      <c r="B168" s="4" t="s">
        <v>170</v>
      </c>
      <c r="C168" s="4"/>
      <c r="D168" s="4">
        <f>AVERAGE(F168:G168)</f>
        <v>-258</v>
      </c>
      <c r="E168" s="4">
        <v>7</v>
      </c>
      <c r="F168" s="4">
        <v>-143</v>
      </c>
      <c r="G168" s="4">
        <v>-373</v>
      </c>
      <c r="H168" s="30" t="s">
        <v>168</v>
      </c>
    </row>
    <row r="169" spans="1:8" x14ac:dyDescent="0.25">
      <c r="A169" s="47" t="s">
        <v>324</v>
      </c>
      <c r="B169" s="4" t="s">
        <v>323</v>
      </c>
      <c r="C169" s="4"/>
      <c r="D169" s="4">
        <f>AVERAGE(F169:G169)</f>
        <v>-273.5</v>
      </c>
      <c r="E169" s="4"/>
      <c r="F169" s="4">
        <v>-237</v>
      </c>
      <c r="G169" s="4">
        <v>-310</v>
      </c>
      <c r="H169" s="4"/>
    </row>
    <row r="170" spans="1:8" ht="15.6" x14ac:dyDescent="0.3">
      <c r="A170" s="47" t="s">
        <v>267</v>
      </c>
      <c r="B170" s="5" t="s">
        <v>18</v>
      </c>
      <c r="C170" s="4"/>
      <c r="D170" s="4">
        <f>AVERAGE(F170:G170)</f>
        <v>-168.5</v>
      </c>
      <c r="E170" s="4"/>
      <c r="F170" s="4">
        <v>-68</v>
      </c>
      <c r="G170" s="4">
        <v>-269</v>
      </c>
      <c r="H170" s="12" t="s">
        <v>266</v>
      </c>
    </row>
    <row r="171" spans="1:8" x14ac:dyDescent="0.25">
      <c r="A171" s="47" t="s">
        <v>17</v>
      </c>
      <c r="B171" s="7" t="s">
        <v>18</v>
      </c>
      <c r="C171" s="4" t="s">
        <v>5</v>
      </c>
      <c r="D171" s="13">
        <v>-354.5</v>
      </c>
      <c r="E171" s="13">
        <v>7.5</v>
      </c>
      <c r="F171" s="13" t="s">
        <v>49</v>
      </c>
      <c r="G171" s="13" t="s">
        <v>49</v>
      </c>
      <c r="H171" s="14" t="s">
        <v>20</v>
      </c>
    </row>
    <row r="172" spans="1:8" x14ac:dyDescent="0.25">
      <c r="A172" s="47" t="s">
        <v>17</v>
      </c>
      <c r="B172" s="7" t="s">
        <v>18</v>
      </c>
      <c r="C172" s="4" t="s">
        <v>5</v>
      </c>
      <c r="D172" s="13">
        <v>-399.5</v>
      </c>
      <c r="E172" s="13">
        <v>8.5</v>
      </c>
      <c r="F172" s="13" t="s">
        <v>49</v>
      </c>
      <c r="G172" s="13" t="s">
        <v>49</v>
      </c>
      <c r="H172" s="14" t="s">
        <v>20</v>
      </c>
    </row>
    <row r="173" spans="1:8" x14ac:dyDescent="0.25">
      <c r="A173" s="47" t="s">
        <v>17</v>
      </c>
      <c r="B173" s="7" t="s">
        <v>18</v>
      </c>
      <c r="C173" s="4" t="s">
        <v>5</v>
      </c>
      <c r="D173" s="13">
        <v>-332.5</v>
      </c>
      <c r="E173" s="13">
        <v>7</v>
      </c>
      <c r="F173" s="13" t="s">
        <v>49</v>
      </c>
      <c r="G173" s="13" t="s">
        <v>49</v>
      </c>
      <c r="H173" s="14" t="s">
        <v>20</v>
      </c>
    </row>
    <row r="174" spans="1:8" x14ac:dyDescent="0.25">
      <c r="A174" s="47" t="s">
        <v>17</v>
      </c>
      <c r="B174" s="7" t="s">
        <v>18</v>
      </c>
      <c r="C174" s="4" t="s">
        <v>5</v>
      </c>
      <c r="D174" s="13">
        <v>-375.5</v>
      </c>
      <c r="E174" s="13">
        <v>8</v>
      </c>
      <c r="F174" s="13" t="s">
        <v>49</v>
      </c>
      <c r="G174" s="13" t="s">
        <v>49</v>
      </c>
      <c r="H174" s="14" t="s">
        <v>20</v>
      </c>
    </row>
    <row r="175" spans="1:8" x14ac:dyDescent="0.25">
      <c r="A175" s="47" t="s">
        <v>54</v>
      </c>
      <c r="B175" s="7" t="s">
        <v>18</v>
      </c>
      <c r="C175" s="4" t="s">
        <v>5</v>
      </c>
      <c r="D175" s="13">
        <v>-155</v>
      </c>
      <c r="E175" s="13">
        <v>7</v>
      </c>
      <c r="F175" s="13" t="s">
        <v>49</v>
      </c>
      <c r="G175" s="13" t="s">
        <v>49</v>
      </c>
      <c r="H175" s="14" t="s">
        <v>55</v>
      </c>
    </row>
    <row r="176" spans="1:8" x14ac:dyDescent="0.25">
      <c r="A176" s="47" t="s">
        <v>250</v>
      </c>
      <c r="B176" s="4" t="s">
        <v>248</v>
      </c>
      <c r="C176" s="4"/>
      <c r="D176" s="4">
        <v>-64</v>
      </c>
      <c r="E176" s="4"/>
      <c r="F176" s="4">
        <v>-63</v>
      </c>
      <c r="G176" s="4">
        <v>-65</v>
      </c>
      <c r="H176" s="4"/>
    </row>
    <row r="177" spans="1:8" x14ac:dyDescent="0.25">
      <c r="A177" s="47" t="s">
        <v>246</v>
      </c>
      <c r="B177" s="4" t="s">
        <v>247</v>
      </c>
      <c r="C177" s="4"/>
      <c r="D177" s="4">
        <v>-55</v>
      </c>
      <c r="E177" s="4"/>
      <c r="F177" s="4" t="s">
        <v>49</v>
      </c>
      <c r="G177" s="4" t="s">
        <v>49</v>
      </c>
      <c r="H177" s="4"/>
    </row>
    <row r="178" spans="1:8" x14ac:dyDescent="0.25">
      <c r="A178" s="47" t="s">
        <v>366</v>
      </c>
      <c r="B178" s="4" t="s">
        <v>369</v>
      </c>
      <c r="C178" s="4" t="s">
        <v>5</v>
      </c>
      <c r="D178" s="4">
        <v>-160</v>
      </c>
      <c r="E178" s="4"/>
      <c r="F178" s="4"/>
      <c r="G178" s="4"/>
      <c r="H178" s="34"/>
    </row>
    <row r="179" spans="1:8" x14ac:dyDescent="0.25">
      <c r="A179" s="47" t="s">
        <v>368</v>
      </c>
      <c r="B179" s="4" t="s">
        <v>369</v>
      </c>
      <c r="C179" s="4" t="s">
        <v>5</v>
      </c>
      <c r="D179" s="4">
        <v>-160</v>
      </c>
      <c r="E179" s="4"/>
      <c r="F179" s="4"/>
      <c r="G179" s="4"/>
      <c r="H179" s="34"/>
    </row>
    <row r="180" spans="1:8" x14ac:dyDescent="0.25">
      <c r="A180" s="47" t="s">
        <v>253</v>
      </c>
      <c r="B180" s="4" t="s">
        <v>110</v>
      </c>
      <c r="C180" s="4"/>
      <c r="D180" s="4">
        <f>AVERAGE(F180:G180)</f>
        <v>-117.5</v>
      </c>
      <c r="E180" s="4">
        <v>7</v>
      </c>
      <c r="F180" s="4">
        <v>-88</v>
      </c>
      <c r="G180" s="4">
        <v>-147</v>
      </c>
      <c r="H180" s="4" t="s">
        <v>254</v>
      </c>
    </row>
    <row r="181" spans="1:8" ht="15.6" x14ac:dyDescent="0.3">
      <c r="A181" s="47" t="s">
        <v>255</v>
      </c>
      <c r="B181" s="4" t="s">
        <v>110</v>
      </c>
      <c r="C181" s="4"/>
      <c r="D181" s="4">
        <v>-160</v>
      </c>
      <c r="E181" s="4">
        <v>7</v>
      </c>
      <c r="F181" s="4" t="s">
        <v>49</v>
      </c>
      <c r="G181" s="4" t="s">
        <v>49</v>
      </c>
      <c r="H181" s="12" t="s">
        <v>254</v>
      </c>
    </row>
    <row r="182" spans="1:8" x14ac:dyDescent="0.25">
      <c r="A182" s="47" t="s">
        <v>367</v>
      </c>
      <c r="B182" s="4" t="s">
        <v>369</v>
      </c>
      <c r="C182" s="4" t="s">
        <v>5</v>
      </c>
      <c r="D182" s="4">
        <v>-194</v>
      </c>
      <c r="E182" s="4"/>
      <c r="F182" s="4"/>
      <c r="G182" s="4"/>
      <c r="H182" s="34"/>
    </row>
    <row r="183" spans="1:8" ht="15.6" x14ac:dyDescent="0.3">
      <c r="A183" s="47" t="s">
        <v>370</v>
      </c>
      <c r="B183" s="4" t="s">
        <v>353</v>
      </c>
      <c r="C183" s="4" t="s">
        <v>5</v>
      </c>
      <c r="D183" s="4">
        <v>-364</v>
      </c>
      <c r="E183" s="4">
        <v>8</v>
      </c>
      <c r="F183" s="4"/>
      <c r="G183" s="4"/>
      <c r="H183" s="12"/>
    </row>
    <row r="184" spans="1:8" ht="15.6" x14ac:dyDescent="0.3">
      <c r="A184" s="47" t="s">
        <v>371</v>
      </c>
      <c r="B184" s="4" t="s">
        <v>372</v>
      </c>
      <c r="C184" s="4" t="s">
        <v>5</v>
      </c>
      <c r="D184" s="4">
        <v>-358</v>
      </c>
      <c r="E184" s="4">
        <v>8</v>
      </c>
      <c r="F184" s="4"/>
      <c r="G184" s="4"/>
      <c r="H184" s="12"/>
    </row>
    <row r="185" spans="1:8" x14ac:dyDescent="0.25">
      <c r="A185" s="47" t="s">
        <v>312</v>
      </c>
      <c r="B185" s="4" t="s">
        <v>315</v>
      </c>
      <c r="C185" s="4"/>
      <c r="D185" s="4">
        <v>-175</v>
      </c>
      <c r="E185" s="4"/>
      <c r="F185" s="4"/>
      <c r="G185" s="4"/>
      <c r="H185" s="4"/>
    </row>
    <row r="186" spans="1:8" x14ac:dyDescent="0.25">
      <c r="A186" s="47" t="s">
        <v>373</v>
      </c>
      <c r="B186" s="4" t="s">
        <v>374</v>
      </c>
      <c r="C186" s="4" t="s">
        <v>5</v>
      </c>
      <c r="D186" s="4">
        <v>-363</v>
      </c>
      <c r="E186" s="4">
        <v>8</v>
      </c>
      <c r="F186" s="4"/>
      <c r="G186" s="4"/>
      <c r="H186" s="4"/>
    </row>
    <row r="187" spans="1:8" x14ac:dyDescent="0.25">
      <c r="A187" s="47" t="s">
        <v>318</v>
      </c>
      <c r="B187" s="4" t="s">
        <v>319</v>
      </c>
      <c r="C187" s="4"/>
      <c r="D187" s="4">
        <v>-324</v>
      </c>
      <c r="E187" s="4"/>
      <c r="F187" s="4"/>
      <c r="G187" s="4"/>
      <c r="H187" s="4"/>
    </row>
    <row r="188" spans="1:8" x14ac:dyDescent="0.25">
      <c r="A188" s="47" t="s">
        <v>375</v>
      </c>
      <c r="B188" s="4" t="s">
        <v>376</v>
      </c>
      <c r="C188" s="4" t="s">
        <v>5</v>
      </c>
      <c r="D188" s="4">
        <v>-90</v>
      </c>
      <c r="E188" s="4"/>
      <c r="F188" s="4"/>
      <c r="G188" s="4"/>
      <c r="H188" s="4"/>
    </row>
    <row r="189" spans="1:8" x14ac:dyDescent="0.25">
      <c r="A189" s="47" t="s">
        <v>269</v>
      </c>
      <c r="B189" s="4" t="s">
        <v>271</v>
      </c>
      <c r="C189" s="4"/>
      <c r="D189" s="4">
        <f>AVERAGE(F189:G189)</f>
        <v>-303</v>
      </c>
      <c r="E189" s="4"/>
      <c r="F189" s="4">
        <v>-269</v>
      </c>
      <c r="G189" s="4">
        <v>-337</v>
      </c>
      <c r="H189" s="4"/>
    </row>
    <row r="190" spans="1:8" x14ac:dyDescent="0.25">
      <c r="A190" s="47" t="s">
        <v>272</v>
      </c>
      <c r="B190" s="4" t="s">
        <v>270</v>
      </c>
      <c r="C190" s="4" t="s">
        <v>5</v>
      </c>
      <c r="D190" s="4">
        <f>AVERAGE(F190:G190)</f>
        <v>-62</v>
      </c>
      <c r="E190" s="4"/>
      <c r="F190" s="4">
        <v>-37</v>
      </c>
      <c r="G190" s="4">
        <v>-87</v>
      </c>
      <c r="H190" s="4"/>
    </row>
    <row r="191" spans="1:8" x14ac:dyDescent="0.25">
      <c r="A191" s="47" t="s">
        <v>124</v>
      </c>
      <c r="B191" s="4" t="s">
        <v>224</v>
      </c>
      <c r="C191" s="4"/>
      <c r="D191" s="4">
        <v>-314</v>
      </c>
      <c r="E191" s="4">
        <v>7.5</v>
      </c>
      <c r="F191" s="4" t="s">
        <v>49</v>
      </c>
      <c r="G191" s="4" t="s">
        <v>49</v>
      </c>
      <c r="H191" s="30" t="s">
        <v>125</v>
      </c>
    </row>
    <row r="192" spans="1:8" x14ac:dyDescent="0.25">
      <c r="A192" s="47" t="s">
        <v>280</v>
      </c>
      <c r="B192" s="4" t="s">
        <v>281</v>
      </c>
      <c r="C192" s="4"/>
      <c r="D192" s="4">
        <v>-271</v>
      </c>
      <c r="E192" s="4">
        <v>7.2</v>
      </c>
      <c r="F192" s="4"/>
      <c r="G192" s="4"/>
      <c r="H192" s="4"/>
    </row>
    <row r="193" spans="1:8" x14ac:dyDescent="0.25">
      <c r="A193" s="47" t="s">
        <v>291</v>
      </c>
      <c r="B193" s="4" t="s">
        <v>290</v>
      </c>
      <c r="C193" s="4"/>
      <c r="D193" s="4">
        <f>AVERAGE(F193:G193)</f>
        <v>-53</v>
      </c>
      <c r="E193" s="4"/>
      <c r="F193" s="4">
        <v>-42</v>
      </c>
      <c r="G193" s="4">
        <v>-64</v>
      </c>
      <c r="H193" s="4"/>
    </row>
    <row r="194" spans="1:8" x14ac:dyDescent="0.25">
      <c r="A194" s="49" t="s">
        <v>83</v>
      </c>
      <c r="B194" s="7" t="s">
        <v>85</v>
      </c>
      <c r="C194" s="7" t="s">
        <v>5</v>
      </c>
      <c r="D194" s="23">
        <v>73</v>
      </c>
      <c r="E194" s="23">
        <v>7</v>
      </c>
      <c r="F194" s="23">
        <v>211</v>
      </c>
      <c r="G194" s="23">
        <v>-65</v>
      </c>
      <c r="H194" s="27" t="s">
        <v>84</v>
      </c>
    </row>
    <row r="195" spans="1:8" x14ac:dyDescent="0.25">
      <c r="A195" s="47" t="s">
        <v>172</v>
      </c>
      <c r="B195" s="4" t="s">
        <v>170</v>
      </c>
      <c r="C195" s="4"/>
      <c r="D195" s="4">
        <f>AVERAGE(F195:G195)</f>
        <v>-259</v>
      </c>
      <c r="E195" s="4">
        <v>7</v>
      </c>
      <c r="F195" s="4">
        <v>-140</v>
      </c>
      <c r="G195" s="4">
        <v>-378</v>
      </c>
      <c r="H195" s="30" t="s">
        <v>168</v>
      </c>
    </row>
    <row r="196" spans="1:8" x14ac:dyDescent="0.25">
      <c r="A196" s="47" t="s">
        <v>377</v>
      </c>
      <c r="B196" s="4" t="s">
        <v>170</v>
      </c>
      <c r="C196" s="4" t="s">
        <v>15</v>
      </c>
      <c r="D196" s="4">
        <v>-258</v>
      </c>
      <c r="E196" s="4"/>
      <c r="F196" s="4"/>
      <c r="G196" s="4"/>
      <c r="H196" s="30"/>
    </row>
    <row r="197" spans="1:8" x14ac:dyDescent="0.25">
      <c r="A197" s="47" t="s">
        <v>242</v>
      </c>
      <c r="B197" s="4" t="s">
        <v>243</v>
      </c>
      <c r="C197" s="4"/>
      <c r="D197" s="4">
        <v>-370</v>
      </c>
      <c r="E197" s="4"/>
      <c r="F197" s="4"/>
      <c r="G197" s="4"/>
      <c r="H197" s="4"/>
    </row>
    <row r="198" spans="1:8" x14ac:dyDescent="0.25">
      <c r="A198" s="47" t="s">
        <v>295</v>
      </c>
      <c r="B198" s="4" t="s">
        <v>296</v>
      </c>
      <c r="C198" s="4"/>
      <c r="D198" s="4">
        <v>-77</v>
      </c>
      <c r="E198" s="4"/>
      <c r="F198" s="4"/>
      <c r="G198" s="4"/>
      <c r="H198" s="4"/>
    </row>
    <row r="199" spans="1:8" x14ac:dyDescent="0.25">
      <c r="A199" s="52" t="s">
        <v>65</v>
      </c>
      <c r="B199" s="5" t="s">
        <v>18</v>
      </c>
      <c r="C199" s="7" t="s">
        <v>15</v>
      </c>
      <c r="D199" s="10">
        <f>AVERAGE(F199:G199)</f>
        <v>-233</v>
      </c>
      <c r="E199" s="10">
        <v>7.4</v>
      </c>
      <c r="F199" s="10">
        <v>-156</v>
      </c>
      <c r="G199" s="10">
        <v>-310</v>
      </c>
      <c r="H199" s="6" t="s">
        <v>67</v>
      </c>
    </row>
    <row r="200" spans="1:8" x14ac:dyDescent="0.25">
      <c r="A200" s="47" t="s">
        <v>283</v>
      </c>
      <c r="B200" s="4" t="s">
        <v>284</v>
      </c>
      <c r="C200" s="4"/>
      <c r="D200" s="13">
        <f>AVERAGE(F200:G200)</f>
        <v>-2</v>
      </c>
      <c r="E200" s="4"/>
      <c r="F200" s="4">
        <v>48</v>
      </c>
      <c r="G200" s="4">
        <v>-52</v>
      </c>
      <c r="H200" s="4"/>
    </row>
    <row r="201" spans="1:8" x14ac:dyDescent="0.25">
      <c r="A201" s="47" t="s">
        <v>24</v>
      </c>
      <c r="B201" s="4" t="s">
        <v>25</v>
      </c>
      <c r="C201" s="4" t="s">
        <v>15</v>
      </c>
      <c r="D201" s="13">
        <f>AVERAGE(F201:G201)</f>
        <v>-242.5</v>
      </c>
      <c r="E201" s="4">
        <v>7.4</v>
      </c>
      <c r="F201" s="13">
        <v>-281</v>
      </c>
      <c r="G201" s="13">
        <v>-204</v>
      </c>
      <c r="H201" s="14" t="s">
        <v>26</v>
      </c>
    </row>
    <row r="202" spans="1:8" x14ac:dyDescent="0.25">
      <c r="A202" s="47" t="s">
        <v>21</v>
      </c>
      <c r="B202" s="4" t="s">
        <v>25</v>
      </c>
      <c r="C202" s="4" t="s">
        <v>15</v>
      </c>
      <c r="D202" s="13">
        <f>AVERAGE(F202:G202)</f>
        <v>-154</v>
      </c>
      <c r="E202" s="4">
        <v>7.4</v>
      </c>
      <c r="F202" s="13">
        <v>-56</v>
      </c>
      <c r="G202" s="13">
        <v>-252</v>
      </c>
      <c r="H202" s="14" t="s">
        <v>26</v>
      </c>
    </row>
    <row r="203" spans="1:8" x14ac:dyDescent="0.25">
      <c r="A203" s="47" t="s">
        <v>22</v>
      </c>
      <c r="B203" s="4" t="s">
        <v>25</v>
      </c>
      <c r="C203" s="4" t="s">
        <v>15</v>
      </c>
      <c r="D203" s="13">
        <f>AVERAGE(F203:G203)</f>
        <v>-266</v>
      </c>
      <c r="E203" s="4">
        <v>7.4</v>
      </c>
      <c r="F203" s="13">
        <v>-235</v>
      </c>
      <c r="G203" s="13">
        <v>-297</v>
      </c>
      <c r="H203" s="14" t="s">
        <v>26</v>
      </c>
    </row>
    <row r="204" spans="1:8" x14ac:dyDescent="0.25">
      <c r="A204" s="47" t="s">
        <v>23</v>
      </c>
      <c r="B204" s="4" t="s">
        <v>25</v>
      </c>
      <c r="C204" s="4" t="s">
        <v>15</v>
      </c>
      <c r="D204" s="13">
        <f>AVERAGE(F204:G204)</f>
        <v>-141</v>
      </c>
      <c r="E204" s="4">
        <v>7.4</v>
      </c>
      <c r="F204" s="13">
        <v>-229</v>
      </c>
      <c r="G204" s="13">
        <v>-53</v>
      </c>
      <c r="H204" s="14" t="s">
        <v>26</v>
      </c>
    </row>
    <row r="205" spans="1:8" x14ac:dyDescent="0.25">
      <c r="A205" s="47" t="s">
        <v>238</v>
      </c>
      <c r="B205" s="4" t="s">
        <v>239</v>
      </c>
      <c r="C205" s="4"/>
      <c r="D205" s="4">
        <f>AVERAGE(F205:G205)</f>
        <v>-320</v>
      </c>
      <c r="E205" s="4"/>
      <c r="F205" s="4">
        <v>-400</v>
      </c>
      <c r="G205" s="4">
        <v>-240</v>
      </c>
      <c r="H205" s="4"/>
    </row>
    <row r="206" spans="1:8" ht="15.6" x14ac:dyDescent="0.3">
      <c r="A206" s="47" t="s">
        <v>268</v>
      </c>
      <c r="B206" s="5" t="s">
        <v>18</v>
      </c>
      <c r="C206" s="4"/>
      <c r="D206" s="4">
        <f>AVERAGE(F206:G206)</f>
        <v>-332.5</v>
      </c>
      <c r="E206" s="4"/>
      <c r="F206" s="4">
        <v>-283</v>
      </c>
      <c r="G206" s="4">
        <v>-382</v>
      </c>
      <c r="H206" s="12" t="s">
        <v>266</v>
      </c>
    </row>
    <row r="207" spans="1:8" x14ac:dyDescent="0.25">
      <c r="A207" s="47" t="s">
        <v>241</v>
      </c>
      <c r="B207" s="4" t="s">
        <v>240</v>
      </c>
      <c r="C207" s="4"/>
      <c r="D207" s="4">
        <f>AVERAGE(F207:G207)</f>
        <v>-276.5</v>
      </c>
      <c r="E207" s="4"/>
      <c r="F207" s="4">
        <v>-301</v>
      </c>
      <c r="G207" s="4">
        <v>-252</v>
      </c>
      <c r="H207" s="4"/>
    </row>
    <row r="208" spans="1:8" x14ac:dyDescent="0.25">
      <c r="A208" s="47" t="s">
        <v>128</v>
      </c>
      <c r="B208" s="4" t="s">
        <v>129</v>
      </c>
      <c r="C208" s="4"/>
      <c r="D208" s="4">
        <f>AVERAGE(F208:G208)</f>
        <v>-270</v>
      </c>
      <c r="E208" s="4">
        <v>6</v>
      </c>
      <c r="F208" s="4">
        <v>-74</v>
      </c>
      <c r="G208" s="4">
        <v>-466</v>
      </c>
      <c r="H208" s="30" t="s">
        <v>130</v>
      </c>
    </row>
    <row r="209" spans="1:8" x14ac:dyDescent="0.25">
      <c r="A209" s="47" t="s">
        <v>128</v>
      </c>
      <c r="B209" s="4" t="s">
        <v>129</v>
      </c>
      <c r="C209" s="4"/>
      <c r="D209" s="4">
        <f>AVERAGE(F209:G209)</f>
        <v>-325.5</v>
      </c>
      <c r="E209" s="4">
        <v>8.5</v>
      </c>
      <c r="F209" s="4">
        <v>-183</v>
      </c>
      <c r="G209" s="4">
        <v>-468</v>
      </c>
      <c r="H209" s="30" t="s">
        <v>130</v>
      </c>
    </row>
    <row r="210" spans="1:8" x14ac:dyDescent="0.25">
      <c r="A210" s="47" t="s">
        <v>301</v>
      </c>
      <c r="B210" s="4" t="s">
        <v>302</v>
      </c>
      <c r="C210" s="4"/>
      <c r="D210" s="4">
        <v>-79</v>
      </c>
      <c r="E210" s="4"/>
      <c r="F210" s="4"/>
      <c r="G210" s="4"/>
      <c r="H210" s="4"/>
    </row>
    <row r="211" spans="1:8" x14ac:dyDescent="0.25">
      <c r="A211" s="47" t="s">
        <v>169</v>
      </c>
      <c r="B211" s="4" t="s">
        <v>170</v>
      </c>
      <c r="C211" s="4"/>
      <c r="D211" s="4">
        <f>AVERAGE(F211:G211)</f>
        <v>-245.5</v>
      </c>
      <c r="E211" s="4">
        <v>7</v>
      </c>
      <c r="F211" s="4">
        <v>-92</v>
      </c>
      <c r="G211" s="4">
        <v>-399</v>
      </c>
      <c r="H211" s="30" t="s">
        <v>168</v>
      </c>
    </row>
    <row r="212" spans="1:8" x14ac:dyDescent="0.25">
      <c r="A212" s="47" t="s">
        <v>378</v>
      </c>
      <c r="B212" s="4" t="s">
        <v>170</v>
      </c>
      <c r="C212" s="4" t="s">
        <v>15</v>
      </c>
      <c r="D212" s="4">
        <v>-258</v>
      </c>
      <c r="E212" s="4"/>
      <c r="F212" s="4"/>
      <c r="G212" s="4"/>
      <c r="H212" s="4"/>
    </row>
    <row r="213" spans="1:8" x14ac:dyDescent="0.25">
      <c r="A213" s="47" t="s">
        <v>278</v>
      </c>
      <c r="B213" s="4" t="s">
        <v>279</v>
      </c>
      <c r="C213" s="4"/>
      <c r="D213" s="4">
        <v>-279</v>
      </c>
      <c r="E213" s="4"/>
      <c r="F213" s="4" t="s">
        <v>49</v>
      </c>
      <c r="G213" s="4" t="s">
        <v>49</v>
      </c>
      <c r="H213" s="4"/>
    </row>
    <row r="214" spans="1:8" x14ac:dyDescent="0.25">
      <c r="A214" s="47" t="s">
        <v>379</v>
      </c>
      <c r="B214" s="4" t="s">
        <v>170</v>
      </c>
      <c r="C214" s="4" t="s">
        <v>15</v>
      </c>
      <c r="D214" s="4">
        <v>-246</v>
      </c>
      <c r="E214" s="4">
        <v>7</v>
      </c>
      <c r="F214" s="4"/>
      <c r="G214" s="4"/>
      <c r="H214" s="30"/>
    </row>
    <row r="215" spans="1:8" x14ac:dyDescent="0.25">
      <c r="A215" s="47" t="s">
        <v>380</v>
      </c>
      <c r="B215" s="4" t="s">
        <v>383</v>
      </c>
      <c r="C215" s="4" t="s">
        <v>384</v>
      </c>
      <c r="D215" s="4">
        <v>-154</v>
      </c>
      <c r="E215" s="4">
        <v>7.4</v>
      </c>
      <c r="F215" s="4"/>
      <c r="G215" s="4"/>
      <c r="H215" s="30"/>
    </row>
    <row r="216" spans="1:8" x14ac:dyDescent="0.25">
      <c r="A216" s="52" t="s">
        <v>66</v>
      </c>
      <c r="B216" s="5" t="s">
        <v>18</v>
      </c>
      <c r="C216" s="7" t="s">
        <v>15</v>
      </c>
      <c r="D216" s="10">
        <v>-215</v>
      </c>
      <c r="E216" s="10">
        <v>7.4</v>
      </c>
      <c r="F216" s="10" t="s">
        <v>49</v>
      </c>
      <c r="G216" s="10" t="s">
        <v>49</v>
      </c>
      <c r="H216" s="6" t="s">
        <v>68</v>
      </c>
    </row>
    <row r="217" spans="1:8" x14ac:dyDescent="0.25">
      <c r="A217" s="47" t="s">
        <v>381</v>
      </c>
      <c r="B217" s="4" t="s">
        <v>382</v>
      </c>
      <c r="C217" s="4" t="s">
        <v>15</v>
      </c>
      <c r="D217" s="4">
        <v>-149</v>
      </c>
      <c r="E217" s="4"/>
      <c r="F217" s="4"/>
      <c r="G217" s="4"/>
      <c r="H217" s="30"/>
    </row>
    <row r="218" spans="1:8" x14ac:dyDescent="0.25">
      <c r="A218" s="47" t="s">
        <v>190</v>
      </c>
      <c r="B218" s="4" t="s">
        <v>186</v>
      </c>
      <c r="C218" s="4"/>
      <c r="D218" s="4">
        <f>AVERAGE(F218:G218)</f>
        <v>-136.5</v>
      </c>
      <c r="E218" s="4">
        <v>7</v>
      </c>
      <c r="F218" s="4">
        <v>-11</v>
      </c>
      <c r="G218" s="4">
        <v>-262</v>
      </c>
      <c r="H218" s="30" t="s">
        <v>187</v>
      </c>
    </row>
    <row r="219" spans="1:8" x14ac:dyDescent="0.25">
      <c r="A219" s="47" t="s">
        <v>185</v>
      </c>
      <c r="B219" s="4" t="s">
        <v>186</v>
      </c>
      <c r="C219" s="4"/>
      <c r="D219" s="4">
        <f>AVERAGE(F219:G219)</f>
        <v>-149.5</v>
      </c>
      <c r="E219" s="4">
        <v>7</v>
      </c>
      <c r="F219" s="4">
        <v>-43</v>
      </c>
      <c r="G219" s="4">
        <v>-256</v>
      </c>
      <c r="H219" s="30" t="s">
        <v>187</v>
      </c>
    </row>
  </sheetData>
  <sortState xmlns:xlrd2="http://schemas.microsoft.com/office/spreadsheetml/2017/richdata2" ref="A2:H219">
    <sortCondition ref="A1:A219"/>
  </sortState>
  <phoneticPr fontId="2" type="noConversion"/>
  <hyperlinks>
    <hyperlink ref="H54" r:id="rId1" xr:uid="{6D39D846-663F-4D24-B798-6EC3961EA03D}"/>
    <hyperlink ref="H55" r:id="rId2" xr:uid="{2D70BCA3-28F3-44D3-97E7-B2B761EE1C6E}"/>
    <hyperlink ref="H107" r:id="rId3" xr:uid="{65D7D9AE-A497-44F2-A9F4-C98A932AAA65}"/>
    <hyperlink ref="H100" r:id="rId4" xr:uid="{1D097B90-7D16-45F1-8052-B6CD698D095E}"/>
    <hyperlink ref="H99" r:id="rId5" display="https://doi.org/10.1074/jbc.M102112200" xr:uid="{1B8BBDA7-580E-45AF-B40C-20BA9708B657}"/>
    <hyperlink ref="B96" r:id="rId6" display="https://www.rcsb.org/search?q=rcsb_entity_source_organism.taxonomy_lineage.name:Saccharomyces%20pastorianus" xr:uid="{75C038C7-82EC-498D-BB74-A60355A29C01}"/>
    <hyperlink ref="H96" r:id="rId7" xr:uid="{0FF65C2C-F947-4207-AB4F-7D5DEEE544AD}"/>
    <hyperlink ref="H171" r:id="rId8" xr:uid="{E795C778-704D-41A3-BE5C-B664F07C0A12}"/>
    <hyperlink ref="H202" r:id="rId9" xr:uid="{B1949560-7144-4675-A206-E1E9D3CECD45}"/>
    <hyperlink ref="H203" r:id="rId10" xr:uid="{EC494DB5-EDEC-485D-A127-690AD2B51D71}"/>
    <hyperlink ref="H201" r:id="rId11" xr:uid="{46E8CFF1-F8EC-4143-8125-4412918FBC82}"/>
    <hyperlink ref="H204" r:id="rId12" xr:uid="{F8F854CD-8D89-48CB-BF0D-CA0BA510D1A0}"/>
    <hyperlink ref="H128" r:id="rId13" xr:uid="{F2ED1BB7-9D4E-4B1C-9485-D4F3E084B02D}"/>
    <hyperlink ref="H129" r:id="rId14" xr:uid="{79649005-E733-42E0-AE21-AC8ACAD2BEBC}"/>
    <hyperlink ref="H146" r:id="rId15" xr:uid="{E3951267-57D2-451C-A891-F13E0622F83E}"/>
    <hyperlink ref="H25" r:id="rId16" xr:uid="{090BACA0-F1A6-46B7-8165-C4FD3ADEBE76}"/>
    <hyperlink ref="H82" r:id="rId17" xr:uid="{A45F7A34-7532-4E44-96AA-D6096D482C2C}"/>
    <hyperlink ref="H81" r:id="rId18" xr:uid="{577CBCD4-2A49-4885-94A8-FA6A0BA0AEEE}"/>
    <hyperlink ref="H70" r:id="rId19" xr:uid="{4EC70FCC-72E5-4E21-921B-BBD07FF48178}"/>
    <hyperlink ref="H91" r:id="rId20" xr:uid="{A940C224-F000-48EB-8FB3-81B3E0AB90BA}"/>
    <hyperlink ref="H88" r:id="rId21" xr:uid="{DEBE5DB8-A800-4F7C-B3AA-686CAB1F74EE}"/>
    <hyperlink ref="H89" r:id="rId22" xr:uid="{F6AD6339-13EB-4F77-B1C5-ED53B1396832}"/>
    <hyperlink ref="H109" r:id="rId23" xr:uid="{98C1392B-8B7C-45C7-9D36-E20F031F3DD6}"/>
    <hyperlink ref="H108" r:id="rId24" xr:uid="{73475292-9B35-4CE5-A319-D47845A5F577}"/>
    <hyperlink ref="H110" r:id="rId25" xr:uid="{60957362-88FD-4AFC-B12D-D8CF0E9D89DA}"/>
    <hyperlink ref="H143" r:id="rId26" xr:uid="{82584BBB-7DCD-44CA-A74A-C69A1AC8DAA9}"/>
    <hyperlink ref="H37:H38" r:id="rId27" display="https://doi.org/10.1074/jbc.M703642200" xr:uid="{8F848C52-38A0-429B-975F-11311E71844A}"/>
    <hyperlink ref="H175" r:id="rId28" xr:uid="{4099D879-FF7A-4E4A-8CB5-B4A0CEB92E73}"/>
    <hyperlink ref="H18" r:id="rId29" xr:uid="{7B73CA75-22DA-437A-9BB5-BBFD1A796432}"/>
    <hyperlink ref="H19" r:id="rId30" xr:uid="{E40A85BB-2350-41F4-95E5-E7C40AAFE4F6}"/>
    <hyperlink ref="H21" r:id="rId31" xr:uid="{7104C9B3-D310-45B6-9195-FB2809BA07F3}"/>
    <hyperlink ref="H20" r:id="rId32" xr:uid="{4806E54E-4EB5-4136-922F-2EE76FE1CC5F}"/>
    <hyperlink ref="H145" r:id="rId33" xr:uid="{F80B69EF-E9DB-4819-A64C-C4AAFBCC02AC}"/>
    <hyperlink ref="H159" r:id="rId34" xr:uid="{9D8B240E-AA5A-4B3E-8FDF-3C0087F611F0}"/>
    <hyperlink ref="H199" r:id="rId35" xr:uid="{2D60A70A-DA9A-4A8A-8E37-D4687B486DAF}"/>
    <hyperlink ref="H216" r:id="rId36" xr:uid="{1EB37E77-C3A3-4887-8D93-C8AED776D9BB}"/>
    <hyperlink ref="H98" r:id="rId37" xr:uid="{60230802-873E-4F5F-853B-EFA78C7229BE}"/>
    <hyperlink ref="H114" r:id="rId38" xr:uid="{91C25916-9656-417B-9B2B-707717085879}"/>
    <hyperlink ref="H102" r:id="rId39" xr:uid="{0770542A-D692-4EC0-8195-057275403486}"/>
    <hyperlink ref="H37" r:id="rId40" xr:uid="{466760F7-9E0E-4CDD-8970-37032E68B7B7}"/>
    <hyperlink ref="H38" r:id="rId41" xr:uid="{375B904C-A83E-4267-9C44-90AC98C4BFE6}"/>
    <hyperlink ref="H48" r:id="rId42" xr:uid="{A8EEABF3-ABCE-46D7-901E-2708781540DF}"/>
    <hyperlink ref="H194" r:id="rId43" xr:uid="{1ACAA378-0309-409B-92B1-C2890F119B28}"/>
    <hyperlink ref="H155" r:id="rId44" xr:uid="{24F529FC-CA7E-40D7-BC8C-1845ED45C979}"/>
    <hyperlink ref="H27" r:id="rId45" xr:uid="{C3E53364-DE77-4C6E-8237-E2A8B63F4300}"/>
    <hyperlink ref="H163" r:id="rId46" xr:uid="{9DE5D3CF-7177-46BB-B415-75CF96501D6B}"/>
    <hyperlink ref="H127" r:id="rId47" xr:uid="{E43B8105-A252-4E76-A009-78B2484CE3B3}"/>
    <hyperlink ref="H58" r:id="rId48" xr:uid="{683E8141-6D83-4393-A695-7E758AE54BDB}"/>
    <hyperlink ref="H72" r:id="rId49" xr:uid="{49F660BC-7955-4FB8-91AB-63BC43FF64B4}"/>
    <hyperlink ref="H94" r:id="rId50" xr:uid="{41FF6D16-4EDD-4931-82F3-9CE8FA84A1D7}"/>
    <hyperlink ref="H103" r:id="rId51" xr:uid="{8E960C9C-C39F-4A16-B96B-ABE09DEC9111}"/>
    <hyperlink ref="H104" r:id="rId52" xr:uid="{EB518ADA-B4F5-4C78-AC0D-376E68A7F441}"/>
    <hyperlink ref="H40" r:id="rId53" xr:uid="{B44B5A93-A92F-404F-848B-D23819CDD0B6}"/>
    <hyperlink ref="H35" r:id="rId54" xr:uid="{7B2969FD-C25A-44FE-89CE-62EC4E95B751}"/>
    <hyperlink ref="H78" r:id="rId55" xr:uid="{ADA67515-FC43-42B2-BFFA-292F4A66851C}"/>
    <hyperlink ref="H80" r:id="rId56" xr:uid="{2FC4CFDA-2FA7-4881-8F43-31D6D4BA0EE4}"/>
    <hyperlink ref="H77" r:id="rId57" xr:uid="{8E61985B-9578-4B7A-82EF-47A2897B452B}"/>
    <hyperlink ref="H124" r:id="rId58" xr:uid="{7226C7F3-D74B-48E9-AF93-1C38065C7111}"/>
    <hyperlink ref="H122" r:id="rId59" xr:uid="{A9F851C0-BCCC-4A58-A18A-6384C1EA4BEB}"/>
    <hyperlink ref="H165" r:id="rId60" xr:uid="{D2090621-442A-4110-BE73-74027C6E17E2}"/>
    <hyperlink ref="H36" r:id="rId61" xr:uid="{B7112E58-9801-45AB-AEA8-BC4109BA65FE}"/>
    <hyperlink ref="H132" r:id="rId62" xr:uid="{6F201A8D-A9E9-40A2-A580-8167E20C361F}"/>
    <hyperlink ref="H79" r:id="rId63" xr:uid="{F3F8154B-87F5-4BBA-A962-B77A3276C930}"/>
    <hyperlink ref="H44" r:id="rId64" xr:uid="{A2E964DA-12F1-4A51-B257-A223C607EFE5}"/>
    <hyperlink ref="H49" r:id="rId65" xr:uid="{2FB6D342-64EB-4F63-AD9B-B18F88252713}"/>
    <hyperlink ref="H74" r:id="rId66" xr:uid="{5F2E00BB-A146-400E-AC3C-5864F4451CF0}"/>
    <hyperlink ref="H92" r:id="rId67" xr:uid="{7DD3F371-CA7C-481D-93D1-D56CA05DFDBE}"/>
    <hyperlink ref="H106" r:id="rId68" xr:uid="{3C04FF73-2AFC-4C19-9D5F-B5E5422A17DE}"/>
    <hyperlink ref="H63" r:id="rId69" xr:uid="{8D69C078-ACC3-4076-B2CA-E340643A07E9}"/>
    <hyperlink ref="H62" r:id="rId70" xr:uid="{4DC3DD9D-2811-43CA-9923-2233EED50EF5}"/>
    <hyperlink ref="H181" r:id="rId71" xr:uid="{0FE53986-017C-4F62-893A-986EFEAF693C}"/>
    <hyperlink ref="H113" r:id="rId72" xr:uid="{340DD62E-1A9D-41D2-BD4F-CC4B8A31F2D0}"/>
    <hyperlink ref="H141" r:id="rId73" xr:uid="{A6903243-1ED3-48C4-81DC-9C69211B0319}"/>
    <hyperlink ref="H161" r:id="rId74" xr:uid="{C4B6798C-D6F3-483B-A058-762D2966E9AE}"/>
    <hyperlink ref="H170" r:id="rId75" xr:uid="{E0ADAB31-733A-4941-BC6A-7766AA1A7848}"/>
    <hyperlink ref="H206" r:id="rId76" xr:uid="{0899F311-9C91-4A04-B68C-F59F1F9128CA}"/>
    <hyperlink ref="H131" r:id="rId77" xr:uid="{1AD6A1F0-936F-4C3A-B74F-1B72529FEF86}"/>
    <hyperlink ref="H26" r:id="rId78" xr:uid="{165AD13F-1551-4772-BBF4-167E89EBA120}"/>
    <hyperlink ref="H10" r:id="rId79" xr:uid="{A2BEAB08-1B7D-4892-B8D3-6D1FA8202BDC}"/>
  </hyperlinks>
  <pageMargins left="0.7" right="0.7" top="0.75" bottom="0.75" header="0.3" footer="0.3"/>
  <pageSetup orientation="portrait" r:id="rId8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Mirarchi</dc:creator>
  <cp:lastModifiedBy>Antonio Mirarchi</cp:lastModifiedBy>
  <dcterms:created xsi:type="dcterms:W3CDTF">2022-04-05T10:56:54Z</dcterms:created>
  <dcterms:modified xsi:type="dcterms:W3CDTF">2022-04-07T12:25:59Z</dcterms:modified>
</cp:coreProperties>
</file>