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Proyecto Vue\exportarExcelVue\public\excelProductos\"/>
    </mc:Choice>
  </mc:AlternateContent>
  <xr:revisionPtr revIDLastSave="0" documentId="13_ncr:1_{98EBC580-FC95-428C-8E71-D9A887834F6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I7" i="1"/>
</calcChain>
</file>

<file path=xl/sharedStrings.xml><?xml version="1.0" encoding="utf-8"?>
<sst xmlns="http://schemas.openxmlformats.org/spreadsheetml/2006/main" count="154" uniqueCount="98">
  <si>
    <t xml:space="preserve">LISTA DE PRECIOS </t>
  </si>
  <si>
    <t>COD.</t>
  </si>
  <si>
    <t>NOMBRE COMERCIAL</t>
  </si>
  <si>
    <t>PRESENT</t>
  </si>
  <si>
    <t>NOMBRE GENERICO</t>
  </si>
  <si>
    <t>Q.F.</t>
  </si>
  <si>
    <t>P.V.P</t>
  </si>
  <si>
    <t>LABORATORIOS ROPHSON</t>
  </si>
  <si>
    <t>07053</t>
  </si>
  <si>
    <t>ANESTENKA GOTAS ANESTESICO TOP</t>
  </si>
  <si>
    <t>2 ML</t>
  </si>
  <si>
    <t>BENZOCAINA, FENAZONA</t>
  </si>
  <si>
    <t>07024</t>
  </si>
  <si>
    <t xml:space="preserve">CLORURO DE ETHILO SPRAY </t>
  </si>
  <si>
    <t>100ML</t>
  </si>
  <si>
    <t xml:space="preserve">CLORURO DE ETHILO </t>
  </si>
  <si>
    <t>LIDOCAINA</t>
  </si>
  <si>
    <t>07054</t>
  </si>
  <si>
    <t>ROXICAINA 2 % JALEA</t>
  </si>
  <si>
    <t>30GR</t>
  </si>
  <si>
    <t>07051</t>
  </si>
  <si>
    <t xml:space="preserve">ROXICAINA 5% POMADA </t>
  </si>
  <si>
    <t>10GR</t>
  </si>
  <si>
    <t xml:space="preserve">DSCTO+ DE 2UN </t>
  </si>
  <si>
    <t>LAB. ROPHSON INYECTABLES</t>
  </si>
  <si>
    <t>BUPINEST 0.75%</t>
  </si>
  <si>
    <t>AMPOLLA</t>
  </si>
  <si>
    <t>BUPIVACAINA LEVOGIRA-GLUCOSA</t>
  </si>
  <si>
    <t>20484</t>
  </si>
  <si>
    <t xml:space="preserve">BUPIVACAINA </t>
  </si>
  <si>
    <t>02055</t>
  </si>
  <si>
    <t>ROXICAINA 2 % S/E</t>
  </si>
  <si>
    <t>AMP 10ML</t>
  </si>
  <si>
    <t>ROXICAINA 2% S/E</t>
  </si>
  <si>
    <t>07067</t>
  </si>
  <si>
    <t>07066</t>
  </si>
  <si>
    <t>ROXICAINA ATOMIZADOR 10%</t>
  </si>
  <si>
    <t>80GR</t>
  </si>
  <si>
    <t>07050</t>
  </si>
  <si>
    <t>AGUA ESTERIL</t>
  </si>
  <si>
    <t>PROMOCION</t>
  </si>
  <si>
    <t>12+1</t>
  </si>
  <si>
    <t>CLORURO DE POTASIO</t>
  </si>
  <si>
    <t>07069</t>
  </si>
  <si>
    <t>07083</t>
  </si>
  <si>
    <t>PLATSUL - A APOSITO</t>
  </si>
  <si>
    <t>UNIDAD</t>
  </si>
  <si>
    <t>SULFADIAZINA DE PLATA+VITAMINA A+LIDOCAINA</t>
  </si>
  <si>
    <t>07084</t>
  </si>
  <si>
    <t xml:space="preserve">PLATSUL - A  CREMA </t>
  </si>
  <si>
    <t>TUBO X 30 GR</t>
  </si>
  <si>
    <t>07075</t>
  </si>
  <si>
    <t>PLATSUL - A CREMA</t>
  </si>
  <si>
    <t>POMO X 400GR</t>
  </si>
  <si>
    <t>CEFTRIAXONA 1GR</t>
  </si>
  <si>
    <t>07090</t>
  </si>
  <si>
    <t>CEFTRIAXONA</t>
  </si>
  <si>
    <t>BUPIROP 0.5% SIN EPINEFRINA</t>
  </si>
  <si>
    <t>02056</t>
  </si>
  <si>
    <t>BUPIROP 0.5% CON EPINEFRINA</t>
  </si>
  <si>
    <t>BUPIVACAINA</t>
  </si>
  <si>
    <t>6+1 10+2</t>
  </si>
  <si>
    <t>02057</t>
  </si>
  <si>
    <t>BUPIROP 0.05% PESADO 4ML</t>
  </si>
  <si>
    <t>AMP 20ML</t>
  </si>
  <si>
    <t>02060</t>
  </si>
  <si>
    <t>BUPIRROP 0.5% SIN EPINEFRINA</t>
  </si>
  <si>
    <t>AMP X 10ML</t>
  </si>
  <si>
    <t>07068</t>
  </si>
  <si>
    <t>ROXICAINA 2% C/E</t>
  </si>
  <si>
    <t>07052</t>
  </si>
  <si>
    <t>AMP 50ML</t>
  </si>
  <si>
    <t>07055</t>
  </si>
  <si>
    <t>MAQUIPHARMA</t>
  </si>
  <si>
    <t>12492</t>
  </si>
  <si>
    <t>LIDOTRYL 2% SIN EPINEFRINA</t>
  </si>
  <si>
    <t>FCO X 50ML</t>
  </si>
  <si>
    <t>FARMALOGICA</t>
  </si>
  <si>
    <t>CEFAZOLINA 1G</t>
  </si>
  <si>
    <t>CEFAZOLINA</t>
  </si>
  <si>
    <t>AMPICILINA + SULBACTAM 1,5G</t>
  </si>
  <si>
    <t>AMPICILINA + SULBACTAM</t>
  </si>
  <si>
    <t xml:space="preserve">07073          </t>
  </si>
  <si>
    <t xml:space="preserve">9460 </t>
  </si>
  <si>
    <t>9401</t>
  </si>
  <si>
    <t>OXACILINA 1 GR INY.</t>
  </si>
  <si>
    <t>OXACILINA</t>
  </si>
  <si>
    <t xml:space="preserve">6+1  10+2 </t>
  </si>
  <si>
    <t>AGUA ESTERIL 10 ML</t>
  </si>
  <si>
    <t>02949</t>
  </si>
  <si>
    <t xml:space="preserve">12+1 </t>
  </si>
  <si>
    <t>HUMANIQE</t>
  </si>
  <si>
    <t>LIDOCAINA AL 2 % SOL INY</t>
  </si>
  <si>
    <t>50 ML</t>
  </si>
  <si>
    <t>LIDOCAINA SIN EPINEFRINA</t>
  </si>
  <si>
    <t xml:space="preserve">6+1 10+2 </t>
  </si>
  <si>
    <t>QUITO, 18  DE NOVIEMBRE  EL  2024</t>
  </si>
  <si>
    <t>DSCTO + DE 2 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</si>
</sst>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\ * #,##0.00_);_(&quot;$&quot;\ * \(#,##0.00\);_(&quot;$&quot;\ * &quot;-&quot;??_);_(@_)"/>
    <numFmt numFmtId="165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b/>
      <u/>
      <sz val="16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2"/>
      <color rgb="FFFF0000"/>
      <name val="Arial"/>
      <family val="2"/>
    </font>
    <font>
      <b/>
      <u/>
      <sz val="20"/>
      <color rgb="FFFF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rgb="FF003399"/>
      <name val="Arial"/>
      <family val="2"/>
    </font>
    <font>
      <sz val="10"/>
      <color theme="1"/>
      <name val="Arial"/>
      <family val="2"/>
    </font>
    <font>
      <b/>
      <sz val="9"/>
      <color rgb="FF00339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39" fontId="6" fillId="0" borderId="0" xfId="1" applyNumberFormat="1" applyFont="1" applyAlignment="1">
      <alignment horizontal="center"/>
    </xf>
    <xf numFmtId="39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2" fontId="4" fillId="0" borderId="0" xfId="3" applyNumberFormat="1" applyFont="1" applyFill="1" applyBorder="1" applyAlignment="1" applyProtection="1">
      <alignment horizontal="center"/>
    </xf>
    <xf numFmtId="0" fontId="6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49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39" fontId="6" fillId="0" borderId="1" xfId="1" applyNumberFormat="1" applyFont="1" applyBorder="1" applyAlignment="1">
      <alignment horizontal="center"/>
    </xf>
    <xf numFmtId="0" fontId="3" fillId="2" borderId="0" xfId="1" applyFont="1" applyFill="1" applyAlignment="1">
      <alignment vertical="top"/>
    </xf>
    <xf numFmtId="0" fontId="8" fillId="2" borderId="0" xfId="1" applyFont="1" applyFill="1" applyAlignment="1">
      <alignment vertical="top"/>
    </xf>
    <xf numFmtId="0" fontId="3" fillId="2" borderId="0" xfId="1" applyFont="1" applyFill="1" applyAlignment="1">
      <alignment horizontal="center" vertical="top"/>
    </xf>
    <xf numFmtId="4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" fontId="6" fillId="0" borderId="0" xfId="3" applyNumberFormat="1" applyFont="1" applyFill="1" applyBorder="1" applyAlignment="1" applyProtection="1">
      <alignment horizontal="center"/>
    </xf>
    <xf numFmtId="0" fontId="10" fillId="0" borderId="0" xfId="0" applyFont="1"/>
    <xf numFmtId="0" fontId="11" fillId="0" borderId="0" xfId="0" applyFont="1"/>
    <xf numFmtId="0" fontId="12" fillId="3" borderId="1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13" fillId="0" borderId="0" xfId="0" applyFont="1"/>
    <xf numFmtId="4" fontId="6" fillId="0" borderId="1" xfId="3" applyNumberFormat="1" applyFont="1" applyFill="1" applyBorder="1" applyAlignment="1" applyProtection="1">
      <alignment horizontal="center"/>
    </xf>
    <xf numFmtId="4" fontId="6" fillId="0" borderId="1" xfId="1" applyNumberFormat="1" applyFont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left" wrapText="1"/>
    </xf>
    <xf numFmtId="49" fontId="6" fillId="4" borderId="1" xfId="1" applyNumberFormat="1" applyFont="1" applyFill="1" applyBorder="1" applyAlignment="1">
      <alignment horizontal="left"/>
    </xf>
    <xf numFmtId="4" fontId="6" fillId="0" borderId="0" xfId="3" applyNumberFormat="1" applyFont="1" applyFill="1" applyBorder="1" applyAlignment="1" applyProtection="1">
      <alignment horizontal="center"/>
    </xf>
    <xf numFmtId="0" fontId="8" fillId="0" borderId="0" xfId="1" applyFont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/>
    </xf>
    <xf numFmtId="39" fontId="15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49" fontId="6" fillId="4" borderId="1" xfId="1" applyNumberFormat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2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4" fontId="6" fillId="0" borderId="1" xfId="3" applyNumberFormat="1" applyFont="1" applyFill="1" applyBorder="1" applyAlignment="1" applyProtection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4" fontId="6" fillId="0" borderId="0" xfId="1" applyNumberFormat="1" applyFont="1" applyAlignment="1">
      <alignment horizontal="center"/>
    </xf>
    <xf numFmtId="49" fontId="6" fillId="4" borderId="0" xfId="1" applyNumberFormat="1" applyFont="1" applyFill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6" fillId="4" borderId="0" xfId="1" applyFont="1" applyFill="1" applyAlignment="1">
      <alignment horizontal="center" vertical="center"/>
    </xf>
    <xf numFmtId="2" fontId="6" fillId="4" borderId="0" xfId="1" applyNumberFormat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 wrapText="1"/>
    </xf>
    <xf numFmtId="9" fontId="6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9" fontId="4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9" fillId="0" borderId="0" xfId="1" applyFont="1" applyAlignment="1">
      <alignment horizontal="center"/>
    </xf>
  </cellXfs>
  <cellStyles count="9">
    <cellStyle name="Millares 2" xfId="3" xr:uid="{00000000-0005-0000-0000-000000000000}"/>
    <cellStyle name="Millares 3" xfId="2" xr:uid="{00000000-0005-0000-0000-000001000000}"/>
    <cellStyle name="Moneda 2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1" xr:uid="{00000000-0005-0000-0000-000006000000}"/>
    <cellStyle name="Porcentaje 2" xfId="8" xr:uid="{00000000-0005-0000-0000-000007000000}"/>
    <cellStyle name="Porcentaje 3" xfId="7" xr:uid="{00000000-0005-0000-0000-000008000000}"/>
  </cellStyles>
  <dxfs count="0"/>
  <tableStyles count="2" defaultTableStyle="TableStyleMedium2" defaultPivotStyle="PivotStyleLight16">
    <tableStyle name="Estilo de tabla 1" pivot="0" count="0" xr9:uid="{00000000-0011-0000-FFFF-FFFF00000000}"/>
    <tableStyle name="Estilo de tabla dinámica 1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215348</xdr:colOff>
      <xdr:row>0</xdr:row>
      <xdr:rowOff>74543</xdr:rowOff>
    </xdr:from>
    <xdr:ext cx="558361" cy="553143"/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48" y="74543"/>
          <a:ext cx="558361" cy="553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J68"/>
  <sheetViews>
    <sheetView topLeftCell="A49" zoomScale="115" zoomScaleNormal="115" workbookViewId="0">
      <selection activeCell="H7" sqref="H7"/>
    </sheetView>
  </sheetViews>
  <sheetFormatPr baseColWidth="10" defaultRowHeight="14.25"/>
  <cols>
    <col min="1" max="1" width="6" style="20" bestFit="1" customWidth="1"/>
    <col min="2" max="2" width="34.140625" style="20" customWidth="1"/>
    <col min="3" max="3" width="14" style="20" customWidth="1"/>
    <col min="4" max="4" width="27.42578125" style="20" customWidth="1"/>
    <col min="5" max="6" width="7.85546875" style="20" customWidth="1"/>
    <col min="7" max="7" width="12.140625" style="20" customWidth="1"/>
    <col min="8" max="8" width="8.5703125" style="60" customWidth="1"/>
    <col min="9" max="9" width="11.42578125" style="20"/>
    <col min="10" max="10" width="23" style="20" customWidth="1"/>
    <col min="11" max="16384" width="11.42578125" style="20"/>
  </cols>
  <sheetData>
    <row r="3" spans="1:10" ht="26.25">
      <c r="A3" s="67" t="s">
        <v>0</v>
      </c>
      <c r="B3" s="67"/>
      <c r="C3" s="67"/>
      <c r="D3" s="67"/>
      <c r="E3" s="67"/>
      <c r="F3" s="67"/>
      <c r="G3" s="67"/>
      <c r="H3" s="67"/>
    </row>
    <row r="4" spans="1:10" ht="18" customHeight="1">
      <c r="A4" s="9"/>
      <c r="B4" s="9"/>
      <c r="C4" s="9"/>
      <c r="D4" s="9"/>
      <c r="E4" s="9"/>
      <c r="F4" s="9"/>
      <c r="G4" s="9"/>
      <c r="H4" s="57"/>
    </row>
    <row r="5" spans="1:10" ht="25.5" customHeight="1">
      <c r="A5" s="5"/>
      <c r="B5" s="49" t="s">
        <v>73</v>
      </c>
      <c r="C5" s="1"/>
      <c r="D5" s="2"/>
      <c r="E5" s="7"/>
      <c r="F5" s="4"/>
      <c r="G5" s="1"/>
      <c r="H5" s="58"/>
    </row>
    <row r="6" spans="1:10" ht="38.25">
      <c r="A6" s="22" t="s">
        <v>1</v>
      </c>
      <c r="B6" s="22" t="s">
        <v>2</v>
      </c>
      <c r="C6" s="22" t="s">
        <v>3</v>
      </c>
      <c r="D6" s="22" t="s">
        <v>4</v>
      </c>
      <c r="E6" s="22" t="s">
        <v>5</v>
      </c>
      <c r="F6" s="22" t="s">
        <v>6</v>
      </c>
      <c r="G6" s="33" t="s">
        <v>40</v>
      </c>
      <c r="H6" s="23" t="s">
        <v>97</v>
      </c>
    </row>
    <row r="7" spans="1:10">
      <c r="A7" s="37" t="s">
        <v>74</v>
      </c>
      <c r="B7" s="38" t="s">
        <v>75</v>
      </c>
      <c r="C7" s="39" t="s">
        <v>76</v>
      </c>
      <c r="D7" s="38" t="s">
        <v>16</v>
      </c>
      <c r="E7" s="40">
        <v>3</v>
      </c>
      <c r="F7" s="40">
        <v>3.6</v>
      </c>
      <c r="G7" s="41" t="s">
        <v>61</v>
      </c>
      <c r="H7" s="42">
        <v>0.08</v>
      </c>
      <c r="I7" s="20">
        <f>(H7/1)*100</f>
        <v>8</v>
      </c>
      <c r="J7" s="20" t="str">
        <f>IF(I7 = 0, "", _xlfn.CONCAT(TEXT(I7/100, "0%"), " ",$H$6))</f>
        <v>8% DSCTO + DE 2 UNID.</v>
      </c>
    </row>
    <row r="8" spans="1:10" ht="20.25">
      <c r="A8" s="9"/>
      <c r="B8" s="9"/>
      <c r="C8" s="9"/>
      <c r="D8" s="9"/>
      <c r="E8" s="9"/>
      <c r="F8" s="9"/>
      <c r="G8" s="9"/>
      <c r="H8" s="57"/>
    </row>
    <row r="9" spans="1:10">
      <c r="A9" s="16"/>
      <c r="B9" s="17"/>
      <c r="C9" s="18"/>
      <c r="D9" s="17"/>
      <c r="E9" s="19"/>
      <c r="F9" s="3"/>
      <c r="G9" s="3"/>
      <c r="H9" s="56"/>
    </row>
    <row r="10" spans="1:10" s="24" customFormat="1" ht="25.5" customHeight="1">
      <c r="A10" s="13"/>
      <c r="B10" s="14" t="s">
        <v>7</v>
      </c>
      <c r="C10" s="15"/>
      <c r="D10" s="13"/>
      <c r="E10" s="15"/>
      <c r="F10" s="15"/>
      <c r="G10" s="15"/>
      <c r="H10" s="59"/>
    </row>
    <row r="11" spans="1:10" s="21" customFormat="1" ht="17.25" customHeight="1">
      <c r="A11" s="22" t="s">
        <v>1</v>
      </c>
      <c r="B11" s="22" t="s">
        <v>2</v>
      </c>
      <c r="C11" s="22" t="s">
        <v>3</v>
      </c>
      <c r="D11" s="22" t="s">
        <v>4</v>
      </c>
      <c r="E11" s="22" t="s">
        <v>5</v>
      </c>
      <c r="F11" s="22" t="s">
        <v>6</v>
      </c>
      <c r="G11" s="20"/>
      <c r="H11" s="60"/>
    </row>
    <row r="12" spans="1:10" s="21" customFormat="1" ht="17.25" customHeight="1">
      <c r="A12" s="10" t="s">
        <v>8</v>
      </c>
      <c r="B12" s="11" t="s">
        <v>9</v>
      </c>
      <c r="C12" s="8" t="s">
        <v>10</v>
      </c>
      <c r="D12" s="11" t="s">
        <v>11</v>
      </c>
      <c r="E12" s="25">
        <v>2.58</v>
      </c>
      <c r="F12" s="26">
        <v>3.09</v>
      </c>
      <c r="G12" s="24"/>
      <c r="H12" s="61"/>
    </row>
    <row r="13" spans="1:10" s="21" customFormat="1" ht="17.25" customHeight="1">
      <c r="A13" s="10" t="s">
        <v>12</v>
      </c>
      <c r="B13" s="11" t="s">
        <v>13</v>
      </c>
      <c r="C13" s="8" t="s">
        <v>14</v>
      </c>
      <c r="D13" s="11" t="s">
        <v>15</v>
      </c>
      <c r="E13" s="25">
        <v>15.03</v>
      </c>
      <c r="F13" s="26">
        <v>18.78</v>
      </c>
      <c r="H13" s="62"/>
    </row>
    <row r="14" spans="1:10" s="21" customFormat="1" ht="17.25" customHeight="1">
      <c r="A14" s="10" t="s">
        <v>44</v>
      </c>
      <c r="B14" s="11" t="s">
        <v>45</v>
      </c>
      <c r="C14" s="8" t="s">
        <v>46</v>
      </c>
      <c r="D14" s="11" t="s">
        <v>47</v>
      </c>
      <c r="E14" s="25">
        <v>28.81</v>
      </c>
      <c r="F14" s="26">
        <v>34.57</v>
      </c>
      <c r="H14" s="62"/>
    </row>
    <row r="15" spans="1:10" s="21" customFormat="1" ht="17.25" customHeight="1">
      <c r="A15" s="10" t="s">
        <v>48</v>
      </c>
      <c r="B15" s="11" t="s">
        <v>49</v>
      </c>
      <c r="C15" s="8" t="s">
        <v>50</v>
      </c>
      <c r="D15" s="11" t="s">
        <v>47</v>
      </c>
      <c r="E15" s="25">
        <v>7</v>
      </c>
      <c r="F15" s="26">
        <v>8.4</v>
      </c>
      <c r="H15" s="62"/>
    </row>
    <row r="16" spans="1:10" s="21" customFormat="1" ht="17.25" customHeight="1">
      <c r="A16" s="10" t="s">
        <v>51</v>
      </c>
      <c r="B16" s="11" t="s">
        <v>52</v>
      </c>
      <c r="C16" s="8" t="s">
        <v>53</v>
      </c>
      <c r="D16" s="11" t="s">
        <v>47</v>
      </c>
      <c r="E16" s="25">
        <v>56</v>
      </c>
      <c r="F16" s="26">
        <v>67.2</v>
      </c>
      <c r="H16" s="62"/>
    </row>
    <row r="17" spans="1:8" s="21" customFormat="1" ht="17.25" customHeight="1">
      <c r="A17" s="10" t="s">
        <v>17</v>
      </c>
      <c r="B17" s="11" t="s">
        <v>18</v>
      </c>
      <c r="C17" s="8" t="s">
        <v>19</v>
      </c>
      <c r="D17" s="11" t="s">
        <v>16</v>
      </c>
      <c r="E17" s="25">
        <v>3.42</v>
      </c>
      <c r="F17" s="26">
        <v>4.1100000000000003</v>
      </c>
      <c r="H17" s="62"/>
    </row>
    <row r="18" spans="1:8" s="21" customFormat="1" ht="17.25" customHeight="1">
      <c r="A18" s="10" t="s">
        <v>20</v>
      </c>
      <c r="B18" s="11" t="s">
        <v>21</v>
      </c>
      <c r="C18" s="8" t="s">
        <v>22</v>
      </c>
      <c r="D18" s="11" t="s">
        <v>16</v>
      </c>
      <c r="E18" s="25">
        <v>1.82</v>
      </c>
      <c r="F18" s="26">
        <v>2.1800000000000002</v>
      </c>
      <c r="H18" s="62"/>
    </row>
    <row r="19" spans="1:8" s="21" customFormat="1" ht="17.25" customHeight="1">
      <c r="A19" s="10" t="s">
        <v>38</v>
      </c>
      <c r="B19" s="11" t="s">
        <v>36</v>
      </c>
      <c r="C19" s="8" t="s">
        <v>37</v>
      </c>
      <c r="D19" s="11" t="s">
        <v>16</v>
      </c>
      <c r="E19" s="25">
        <v>12.3</v>
      </c>
      <c r="F19" s="26">
        <v>14.76</v>
      </c>
      <c r="H19" s="62"/>
    </row>
    <row r="20" spans="1:8" s="21" customFormat="1" ht="18.75" customHeight="1">
      <c r="A20" s="5"/>
      <c r="B20" s="2"/>
      <c r="C20" s="1"/>
      <c r="D20" s="2"/>
      <c r="E20" s="7"/>
      <c r="F20" s="4"/>
      <c r="G20" s="1"/>
      <c r="H20" s="58"/>
    </row>
    <row r="21" spans="1:8" s="21" customFormat="1" ht="32.25" customHeight="1">
      <c r="A21" s="5"/>
      <c r="B21" s="32" t="s">
        <v>24</v>
      </c>
      <c r="C21" s="1"/>
      <c r="D21" s="2"/>
      <c r="E21" s="7"/>
      <c r="F21" s="4"/>
      <c r="G21" s="1"/>
      <c r="H21" s="58"/>
    </row>
    <row r="22" spans="1:8" ht="28.5" customHeight="1">
      <c r="A22" s="22" t="s">
        <v>1</v>
      </c>
      <c r="B22" s="22" t="s">
        <v>2</v>
      </c>
      <c r="C22" s="22" t="s">
        <v>3</v>
      </c>
      <c r="D22" s="22" t="s">
        <v>4</v>
      </c>
      <c r="E22" s="22" t="s">
        <v>5</v>
      </c>
      <c r="F22" s="22" t="s">
        <v>6</v>
      </c>
      <c r="G22" s="33" t="s">
        <v>40</v>
      </c>
      <c r="H22" s="63"/>
    </row>
    <row r="23" spans="1:8" s="21" customFormat="1" ht="17.25" customHeight="1">
      <c r="A23" s="30" t="s">
        <v>89</v>
      </c>
      <c r="B23" s="28" t="s">
        <v>88</v>
      </c>
      <c r="C23" s="27" t="s">
        <v>26</v>
      </c>
      <c r="D23" s="28" t="s">
        <v>39</v>
      </c>
      <c r="E23" s="27">
        <v>0.41</v>
      </c>
      <c r="F23" s="27">
        <v>0.51</v>
      </c>
      <c r="G23" s="29"/>
      <c r="H23" s="64"/>
    </row>
    <row r="24" spans="1:8" ht="26.25" customHeight="1">
      <c r="A24" s="43" t="s">
        <v>28</v>
      </c>
      <c r="B24" s="44" t="s">
        <v>25</v>
      </c>
      <c r="C24" s="45" t="s">
        <v>26</v>
      </c>
      <c r="D24" s="46" t="s">
        <v>27</v>
      </c>
      <c r="E24" s="47">
        <v>4.3</v>
      </c>
      <c r="F24" s="48">
        <v>5.12</v>
      </c>
      <c r="G24" s="35"/>
      <c r="H24" s="63"/>
    </row>
    <row r="25" spans="1:8">
      <c r="A25" s="10" t="s">
        <v>62</v>
      </c>
      <c r="B25" s="11" t="s">
        <v>63</v>
      </c>
      <c r="C25" s="8" t="s">
        <v>26</v>
      </c>
      <c r="D25" s="11" t="s">
        <v>60</v>
      </c>
      <c r="E25" s="25">
        <v>2.81</v>
      </c>
      <c r="F25" s="26">
        <v>3.38</v>
      </c>
      <c r="G25" s="12"/>
      <c r="H25" s="63"/>
    </row>
    <row r="26" spans="1:8" s="24" customFormat="1" ht="18" customHeight="1">
      <c r="A26" s="10" t="s">
        <v>65</v>
      </c>
      <c r="B26" s="11" t="s">
        <v>66</v>
      </c>
      <c r="C26" s="8" t="s">
        <v>67</v>
      </c>
      <c r="D26" s="11" t="s">
        <v>60</v>
      </c>
      <c r="E26" s="25">
        <v>1.59</v>
      </c>
      <c r="F26" s="26">
        <v>2</v>
      </c>
      <c r="G26" s="12"/>
      <c r="H26" s="65"/>
    </row>
    <row r="27" spans="1:8" s="21" customFormat="1" ht="17.25" customHeight="1">
      <c r="A27" s="10" t="s">
        <v>30</v>
      </c>
      <c r="B27" s="11" t="s">
        <v>57</v>
      </c>
      <c r="C27" s="8" t="s">
        <v>64</v>
      </c>
      <c r="D27" s="11" t="s">
        <v>29</v>
      </c>
      <c r="E27" s="25">
        <v>3.18</v>
      </c>
      <c r="F27" s="26">
        <v>3.82</v>
      </c>
      <c r="G27" s="12"/>
      <c r="H27" s="64"/>
    </row>
    <row r="28" spans="1:8" s="21" customFormat="1" ht="17.25" customHeight="1">
      <c r="A28" s="10" t="s">
        <v>58</v>
      </c>
      <c r="B28" s="11" t="s">
        <v>59</v>
      </c>
      <c r="C28" s="8" t="s">
        <v>64</v>
      </c>
      <c r="D28" s="11" t="s">
        <v>60</v>
      </c>
      <c r="E28" s="25">
        <v>3.36</v>
      </c>
      <c r="F28" s="26">
        <v>4.03</v>
      </c>
      <c r="G28" s="35"/>
      <c r="H28" s="64"/>
    </row>
    <row r="29" spans="1:8" s="21" customFormat="1" ht="17.25" customHeight="1">
      <c r="A29" s="10" t="s">
        <v>55</v>
      </c>
      <c r="B29" s="11" t="s">
        <v>54</v>
      </c>
      <c r="C29" s="8" t="s">
        <v>26</v>
      </c>
      <c r="D29" s="11" t="s">
        <v>56</v>
      </c>
      <c r="E29" s="25">
        <v>1.52</v>
      </c>
      <c r="F29" s="26">
        <v>1.9</v>
      </c>
      <c r="G29" s="12"/>
      <c r="H29" s="64"/>
    </row>
    <row r="30" spans="1:8" s="21" customFormat="1" ht="17.25" customHeight="1">
      <c r="A30" s="10" t="s">
        <v>43</v>
      </c>
      <c r="B30" s="11" t="s">
        <v>42</v>
      </c>
      <c r="C30" s="8" t="s">
        <v>26</v>
      </c>
      <c r="D30" s="11" t="s">
        <v>42</v>
      </c>
      <c r="E30" s="25">
        <v>0.34</v>
      </c>
      <c r="F30" s="26">
        <v>0.44</v>
      </c>
      <c r="G30" s="12"/>
      <c r="H30" s="64"/>
    </row>
    <row r="31" spans="1:8" s="21" customFormat="1" ht="17.25" customHeight="1">
      <c r="A31" s="10" t="s">
        <v>68</v>
      </c>
      <c r="B31" s="11" t="s">
        <v>69</v>
      </c>
      <c r="C31" s="8" t="s">
        <v>64</v>
      </c>
      <c r="D31" s="11" t="s">
        <v>16</v>
      </c>
      <c r="E31" s="25">
        <v>1.3</v>
      </c>
      <c r="F31" s="26">
        <v>1.5</v>
      </c>
      <c r="G31" s="35"/>
      <c r="H31" s="64"/>
    </row>
    <row r="32" spans="1:8" s="21" customFormat="1" ht="17.25" customHeight="1">
      <c r="A32" s="10" t="s">
        <v>70</v>
      </c>
      <c r="B32" s="11" t="s">
        <v>69</v>
      </c>
      <c r="C32" s="8" t="s">
        <v>71</v>
      </c>
      <c r="D32" s="11" t="s">
        <v>16</v>
      </c>
      <c r="E32" s="25">
        <v>3.2</v>
      </c>
      <c r="F32" s="26">
        <v>4</v>
      </c>
      <c r="G32" s="35"/>
      <c r="H32" s="64"/>
    </row>
    <row r="33" spans="1:8" s="21" customFormat="1" ht="17.25" customHeight="1">
      <c r="A33" s="10" t="s">
        <v>35</v>
      </c>
      <c r="B33" s="11" t="s">
        <v>31</v>
      </c>
      <c r="C33" s="8" t="s">
        <v>32</v>
      </c>
      <c r="D33" s="11" t="s">
        <v>16</v>
      </c>
      <c r="E33" s="25">
        <v>1.17</v>
      </c>
      <c r="F33" s="26">
        <v>1.4</v>
      </c>
      <c r="G33" s="8" t="s">
        <v>41</v>
      </c>
      <c r="H33" s="64"/>
    </row>
    <row r="34" spans="1:8" s="21" customFormat="1" ht="17.25" customHeight="1">
      <c r="A34" s="10" t="s">
        <v>34</v>
      </c>
      <c r="B34" s="11" t="s">
        <v>33</v>
      </c>
      <c r="C34" s="36" t="s">
        <v>64</v>
      </c>
      <c r="D34" s="11" t="s">
        <v>16</v>
      </c>
      <c r="E34" s="25">
        <v>1.97</v>
      </c>
      <c r="F34" s="26">
        <v>2.36</v>
      </c>
      <c r="G34" s="34"/>
      <c r="H34" s="64"/>
    </row>
    <row r="35" spans="1:8" s="21" customFormat="1" ht="17.25" customHeight="1">
      <c r="A35" s="10" t="s">
        <v>72</v>
      </c>
      <c r="B35" s="11" t="s">
        <v>31</v>
      </c>
      <c r="C35" s="8" t="s">
        <v>71</v>
      </c>
      <c r="D35" s="11" t="s">
        <v>16</v>
      </c>
      <c r="E35" s="25">
        <v>3</v>
      </c>
      <c r="F35" s="26">
        <v>3.9</v>
      </c>
      <c r="G35" s="8" t="s">
        <v>90</v>
      </c>
      <c r="H35" s="66">
        <v>0.04</v>
      </c>
    </row>
    <row r="36" spans="1:8" s="21" customFormat="1" ht="17.25" customHeight="1">
      <c r="A36" s="16"/>
      <c r="B36" s="17"/>
      <c r="C36" s="18"/>
      <c r="D36" s="17"/>
      <c r="E36" s="31"/>
      <c r="F36" s="50"/>
      <c r="G36" s="18"/>
      <c r="H36" s="62"/>
    </row>
    <row r="37" spans="1:8" ht="25.5" customHeight="1">
      <c r="A37" s="5"/>
      <c r="B37" s="49" t="s">
        <v>77</v>
      </c>
      <c r="C37" s="1"/>
      <c r="D37" s="2"/>
      <c r="E37" s="7"/>
      <c r="F37" s="4"/>
      <c r="G37" s="1"/>
      <c r="H37" s="58"/>
    </row>
    <row r="38" spans="1:8" ht="25.5">
      <c r="A38" s="22" t="s">
        <v>1</v>
      </c>
      <c r="B38" s="22" t="s">
        <v>2</v>
      </c>
      <c r="C38" s="22" t="s">
        <v>3</v>
      </c>
      <c r="D38" s="22" t="s">
        <v>4</v>
      </c>
      <c r="E38" s="22" t="s">
        <v>5</v>
      </c>
      <c r="F38" s="22" t="s">
        <v>6</v>
      </c>
      <c r="G38" s="33" t="s">
        <v>40</v>
      </c>
      <c r="H38" s="23" t="s">
        <v>23</v>
      </c>
    </row>
    <row r="39" spans="1:8">
      <c r="A39" s="37" t="s">
        <v>83</v>
      </c>
      <c r="B39" s="38" t="s">
        <v>78</v>
      </c>
      <c r="C39" s="39" t="s">
        <v>26</v>
      </c>
      <c r="D39" s="38" t="s">
        <v>79</v>
      </c>
      <c r="E39" s="40">
        <v>0.88</v>
      </c>
      <c r="F39" s="40">
        <v>1.55</v>
      </c>
      <c r="G39" s="41" t="s">
        <v>41</v>
      </c>
      <c r="H39" s="42"/>
    </row>
    <row r="40" spans="1:8">
      <c r="A40" s="37" t="s">
        <v>82</v>
      </c>
      <c r="B40" s="38" t="s">
        <v>80</v>
      </c>
      <c r="C40" s="39" t="s">
        <v>26</v>
      </c>
      <c r="D40" s="38" t="s">
        <v>81</v>
      </c>
      <c r="E40" s="40">
        <v>1.17</v>
      </c>
      <c r="F40" s="40">
        <v>1.4</v>
      </c>
      <c r="G40" s="41" t="s">
        <v>41</v>
      </c>
      <c r="H40" s="42"/>
    </row>
    <row r="41" spans="1:8">
      <c r="A41" s="37" t="s">
        <v>84</v>
      </c>
      <c r="B41" s="38" t="s">
        <v>85</v>
      </c>
      <c r="C41" s="39" t="s">
        <v>26</v>
      </c>
      <c r="D41" s="38" t="s">
        <v>86</v>
      </c>
      <c r="E41" s="40">
        <v>1</v>
      </c>
      <c r="F41" s="40">
        <v>1.25</v>
      </c>
      <c r="G41" s="41" t="s">
        <v>87</v>
      </c>
      <c r="H41" s="42"/>
    </row>
    <row r="42" spans="1:8">
      <c r="A42" s="51"/>
      <c r="B42" s="52"/>
      <c r="C42" s="53"/>
      <c r="D42" s="52"/>
      <c r="E42" s="54"/>
      <c r="F42" s="54"/>
      <c r="G42" s="55"/>
      <c r="H42" s="56"/>
    </row>
    <row r="43" spans="1:8" ht="15.75">
      <c r="A43" s="5"/>
      <c r="B43" s="49" t="s">
        <v>91</v>
      </c>
      <c r="C43" s="1"/>
      <c r="D43" s="2"/>
      <c r="E43" s="7"/>
      <c r="F43" s="4"/>
      <c r="G43" s="1"/>
      <c r="H43" s="58"/>
    </row>
    <row r="44" spans="1:8" ht="25.5">
      <c r="A44" s="22" t="s">
        <v>1</v>
      </c>
      <c r="B44" s="22" t="s">
        <v>2</v>
      </c>
      <c r="C44" s="22" t="s">
        <v>3</v>
      </c>
      <c r="D44" s="22" t="s">
        <v>4</v>
      </c>
      <c r="E44" s="22" t="s">
        <v>5</v>
      </c>
      <c r="F44" s="22" t="s">
        <v>6</v>
      </c>
      <c r="G44" s="33" t="s">
        <v>40</v>
      </c>
      <c r="H44" s="23" t="s">
        <v>23</v>
      </c>
    </row>
    <row r="45" spans="1:8">
      <c r="A45" s="37"/>
      <c r="B45" s="38" t="s">
        <v>92</v>
      </c>
      <c r="C45" s="39" t="s">
        <v>93</v>
      </c>
      <c r="D45" s="38" t="s">
        <v>94</v>
      </c>
      <c r="E45" s="40">
        <v>2.9</v>
      </c>
      <c r="F45" s="40">
        <v>4</v>
      </c>
      <c r="G45" s="41" t="s">
        <v>95</v>
      </c>
      <c r="H45" s="42"/>
    </row>
    <row r="46" spans="1:8">
      <c r="A46" s="51"/>
      <c r="B46" s="52"/>
      <c r="C46" s="53"/>
      <c r="D46" s="52"/>
      <c r="E46" s="54"/>
      <c r="F46" s="54"/>
      <c r="G46" s="55"/>
      <c r="H46" s="56"/>
    </row>
    <row r="47" spans="1:8">
      <c r="A47" s="51"/>
      <c r="B47" s="52"/>
      <c r="C47" s="53"/>
      <c r="D47" s="52"/>
      <c r="E47" s="54"/>
      <c r="F47" s="54"/>
      <c r="G47" s="55"/>
      <c r="H47" s="56"/>
    </row>
    <row r="48" spans="1:8">
      <c r="A48" s="51"/>
      <c r="B48" s="52"/>
      <c r="C48" s="53"/>
      <c r="D48" s="52"/>
      <c r="E48" s="54"/>
      <c r="F48" s="54"/>
      <c r="G48" s="55"/>
      <c r="H48" s="56"/>
    </row>
    <row r="49" spans="1:8">
      <c r="A49" s="51"/>
      <c r="B49" s="52"/>
      <c r="C49" s="53"/>
      <c r="D49" s="52"/>
      <c r="E49" s="54"/>
      <c r="F49" s="54"/>
      <c r="G49" s="55"/>
      <c r="H49" s="56"/>
    </row>
    <row r="50" spans="1:8" ht="15.75" customHeight="1">
      <c r="B50" s="6" t="s">
        <v>96</v>
      </c>
    </row>
    <row r="54" spans="1:8" s="24" customFormat="1" ht="16.5" customHeight="1">
      <c r="A54" s="20"/>
      <c r="B54" s="20"/>
      <c r="C54" s="20"/>
      <c r="D54" s="20"/>
      <c r="E54" s="20"/>
      <c r="F54" s="20"/>
      <c r="G54" s="20"/>
      <c r="H54" s="60"/>
    </row>
    <row r="55" spans="1:8" s="24" customFormat="1" ht="16.5" customHeight="1">
      <c r="A55" s="20"/>
      <c r="B55" s="20"/>
      <c r="C55" s="20"/>
      <c r="D55" s="20"/>
      <c r="E55" s="20"/>
      <c r="F55" s="20"/>
      <c r="G55" s="20"/>
      <c r="H55" s="60"/>
    </row>
    <row r="56" spans="1:8" s="24" customFormat="1" ht="16.5" customHeight="1">
      <c r="A56" s="20"/>
      <c r="B56" s="20"/>
      <c r="C56" s="20"/>
      <c r="D56" s="20"/>
      <c r="E56" s="20"/>
      <c r="F56" s="20"/>
      <c r="G56" s="20"/>
      <c r="H56" s="60"/>
    </row>
    <row r="57" spans="1:8" s="21" customFormat="1" ht="17.25" customHeight="1">
      <c r="A57" s="20"/>
      <c r="B57" s="20"/>
      <c r="C57" s="20"/>
      <c r="D57" s="20"/>
      <c r="E57" s="20"/>
      <c r="F57" s="20"/>
      <c r="G57" s="20"/>
      <c r="H57" s="60"/>
    </row>
    <row r="58" spans="1:8" s="21" customFormat="1" ht="17.25" customHeight="1">
      <c r="A58" s="20"/>
      <c r="B58" s="20"/>
      <c r="C58" s="20"/>
      <c r="D58" s="20"/>
      <c r="E58" s="20"/>
      <c r="F58" s="20"/>
      <c r="G58" s="20"/>
      <c r="H58" s="60"/>
    </row>
    <row r="59" spans="1:8" s="21" customFormat="1" ht="17.25" customHeight="1">
      <c r="A59" s="20"/>
      <c r="B59" s="20"/>
      <c r="C59" s="20"/>
      <c r="D59" s="20"/>
      <c r="E59" s="20"/>
      <c r="F59" s="20"/>
      <c r="G59" s="20"/>
      <c r="H59" s="60"/>
    </row>
    <row r="60" spans="1:8" s="21" customFormat="1" ht="18.75" customHeight="1">
      <c r="A60" s="20"/>
      <c r="B60" s="20"/>
      <c r="C60" s="20"/>
      <c r="D60" s="20"/>
      <c r="E60" s="20"/>
      <c r="F60" s="20"/>
      <c r="G60" s="20"/>
      <c r="H60" s="60"/>
    </row>
    <row r="61" spans="1:8" s="21" customFormat="1" ht="17.25" customHeight="1">
      <c r="A61" s="20"/>
      <c r="B61" s="20"/>
      <c r="C61" s="20"/>
      <c r="D61" s="20"/>
      <c r="E61" s="20"/>
      <c r="F61" s="20"/>
      <c r="G61" s="20"/>
      <c r="H61" s="60"/>
    </row>
    <row r="62" spans="1:8" s="21" customFormat="1" ht="18.75" customHeight="1">
      <c r="A62" s="20"/>
      <c r="B62" s="20"/>
      <c r="C62" s="20"/>
      <c r="D62" s="20"/>
      <c r="E62" s="20"/>
      <c r="F62" s="20"/>
      <c r="G62" s="20"/>
      <c r="H62" s="60"/>
    </row>
    <row r="63" spans="1:8" s="21" customFormat="1" ht="18.75" customHeight="1">
      <c r="A63" s="20"/>
      <c r="B63" s="20"/>
      <c r="C63" s="20"/>
      <c r="D63" s="20"/>
      <c r="E63" s="20"/>
      <c r="F63" s="20"/>
      <c r="G63" s="20"/>
      <c r="H63" s="60"/>
    </row>
    <row r="64" spans="1:8" s="21" customFormat="1" ht="17.25" customHeight="1">
      <c r="A64" s="20"/>
      <c r="B64" s="20"/>
      <c r="C64" s="20"/>
      <c r="D64" s="20"/>
      <c r="E64" s="20"/>
      <c r="F64" s="20"/>
      <c r="G64" s="20"/>
      <c r="H64" s="60"/>
    </row>
    <row r="65" spans="1:8" s="21" customFormat="1" ht="17.25" customHeight="1">
      <c r="A65" s="20"/>
      <c r="B65" s="20"/>
      <c r="C65" s="20"/>
      <c r="D65" s="20"/>
      <c r="E65" s="20"/>
      <c r="F65" s="20"/>
      <c r="G65" s="20"/>
      <c r="H65" s="60"/>
    </row>
    <row r="66" spans="1:8" s="21" customFormat="1" ht="17.25" customHeight="1">
      <c r="A66" s="20"/>
      <c r="B66" s="20"/>
      <c r="C66" s="20"/>
      <c r="D66" s="20"/>
      <c r="E66" s="20"/>
      <c r="F66" s="20"/>
      <c r="G66" s="20"/>
      <c r="H66" s="60"/>
    </row>
    <row r="67" spans="1:8" s="21" customFormat="1" ht="17.25" customHeight="1">
      <c r="A67" s="20"/>
      <c r="B67" s="20"/>
      <c r="C67" s="20"/>
      <c r="D67" s="20"/>
      <c r="E67" s="20"/>
      <c r="F67" s="20"/>
      <c r="G67" s="20"/>
      <c r="H67" s="60"/>
    </row>
    <row r="68" spans="1:8" s="21" customFormat="1" ht="17.25" customHeight="1">
      <c r="A68" s="20"/>
      <c r="B68" s="20"/>
      <c r="C68" s="20"/>
      <c r="D68" s="20"/>
      <c r="E68" s="20"/>
      <c r="F68" s="20"/>
      <c r="G68" s="20"/>
      <c r="H68" s="60"/>
    </row>
  </sheetData>
  <mergeCells count="1">
    <mergeCell ref="A3:H3"/>
  </mergeCells>
  <pageMargins left="0.51181102362204722" right="0.31496062992125984" top="0.74803149606299213" bottom="0.74803149606299213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</cp:lastModifiedBy>
  <cp:lastPrinted>2024-11-18T22:37:04Z</cp:lastPrinted>
  <dcterms:created xsi:type="dcterms:W3CDTF">2016-06-29T13:22:27Z</dcterms:created>
  <dcterms:modified xsi:type="dcterms:W3CDTF">2024-12-20T13:39:32Z</dcterms:modified>
</cp:coreProperties>
</file>