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C:\Users\anton\Desktop\TUDO\UNI\3 ANO\LI4\online-auctions\documentos\"/>
    </mc:Choice>
  </mc:AlternateContent>
  <xr:revisionPtr revIDLastSave="0" documentId="13_ncr:1_{E186A62B-3681-4F77-BB23-71BDBD56E411}"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Folha1" sheetId="13" r:id="rId2"/>
    <sheet name="About" sheetId="12" r:id="rId3"/>
  </sheets>
  <definedNames>
    <definedName name="_xlnm.Print_Area" localSheetId="0">ProjectSchedule!$1:$39</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5" i="11" l="1"/>
  <c r="H59" i="11"/>
  <c r="H58" i="11"/>
  <c r="H57" i="11"/>
  <c r="H56" i="11"/>
  <c r="H55" i="11"/>
  <c r="H54" i="11"/>
  <c r="H53" i="11"/>
  <c r="H52" i="11"/>
  <c r="I5" i="11"/>
  <c r="I6" i="11" s="1"/>
  <c r="H51" i="11"/>
  <c r="H50" i="11"/>
  <c r="H49" i="11"/>
  <c r="H48" i="11"/>
  <c r="H47" i="11"/>
  <c r="H46" i="11"/>
  <c r="H45" i="11"/>
  <c r="H44" i="11"/>
  <c r="H43" i="11"/>
  <c r="H42" i="11"/>
  <c r="H41" i="11"/>
  <c r="H40" i="11"/>
  <c r="B13" i="12"/>
  <c r="H39" i="11" l="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J5" i="11" l="1"/>
  <c r="L5" i="11" s="1"/>
  <c r="M5" i="11" s="1"/>
  <c r="N5" i="11" s="1"/>
  <c r="O5" i="11" s="1"/>
  <c r="P5" i="11" s="1"/>
  <c r="I4" i="11"/>
  <c r="P4" i="11" l="1"/>
  <c r="Q5" i="11"/>
  <c r="R5" i="11" s="1"/>
  <c r="S5" i="11" s="1"/>
  <c r="T5" i="11" s="1"/>
  <c r="U5" i="11" s="1"/>
  <c r="J6" i="11"/>
  <c r="V5" i="11" l="1"/>
  <c r="W5" i="11" s="1"/>
  <c r="W4" i="11" s="1"/>
  <c r="U6" i="11"/>
  <c r="K6" i="11"/>
  <c r="X5" i="11" l="1"/>
  <c r="Y5" i="11" s="1"/>
  <c r="Z5" i="11" s="1"/>
  <c r="AA5" i="11" s="1"/>
  <c r="AB5" i="11" s="1"/>
  <c r="AC5" i="11" s="1"/>
  <c r="AD5" i="11" s="1"/>
  <c r="AE5" i="11" s="1"/>
  <c r="AF5" i="11" s="1"/>
  <c r="AG5" i="11" s="1"/>
  <c r="AH5" i="11" s="1"/>
  <c r="AI5" i="11" s="1"/>
  <c r="AJ5" i="11" s="1"/>
  <c r="L6" i="11"/>
  <c r="AD4"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M6" i="11"/>
  <c r="BN5" i="11"/>
  <c r="BL6" i="11"/>
  <c r="AG6" i="11"/>
  <c r="BN6" i="11" l="1"/>
  <c r="BO5" i="11"/>
  <c r="AH6" i="11"/>
  <c r="BO6" i="11" l="1"/>
  <c r="BP5" i="11"/>
  <c r="AI6" i="11"/>
  <c r="BQ5" i="11" l="1"/>
  <c r="BP6" i="11"/>
  <c r="AJ6" i="11"/>
  <c r="BQ6" i="11" l="1"/>
  <c r="BR5" i="11"/>
  <c r="AK6" i="11"/>
  <c r="BS5" i="11" l="1"/>
  <c r="BR6" i="11"/>
  <c r="AL6" i="11"/>
  <c r="BS6" i="11" l="1"/>
  <c r="BT5" i="11"/>
  <c r="BT4" i="11" s="1"/>
  <c r="AM6" i="11"/>
  <c r="BT6" i="11" l="1"/>
  <c r="BU5" i="11"/>
  <c r="AN6" i="11"/>
  <c r="BU6" i="11" l="1"/>
  <c r="BV5" i="11"/>
  <c r="AO6" i="11"/>
  <c r="BV6" i="11" l="1"/>
  <c r="BW5" i="11"/>
  <c r="AP6" i="11"/>
  <c r="BX5" i="11" l="1"/>
  <c r="BW6" i="11"/>
  <c r="AQ6" i="11"/>
  <c r="BY5" i="11" l="1"/>
  <c r="BX6" i="11"/>
  <c r="AR6" i="11"/>
  <c r="BY6" i="11" l="1"/>
  <c r="BZ5" i="11"/>
  <c r="BZ6" i="11" l="1"/>
  <c r="CA5" i="11"/>
  <c r="CB5" i="11" l="1"/>
  <c r="CA4" i="11"/>
  <c r="CA6" i="11"/>
  <c r="CC5" i="11" l="1"/>
  <c r="CB6" i="11"/>
  <c r="CC6" i="11" l="1"/>
  <c r="CD5" i="11"/>
  <c r="CD6" i="11" l="1"/>
  <c r="CE5" i="11"/>
  <c r="CF5" i="11" l="1"/>
  <c r="CE6" i="11"/>
  <c r="CG5" i="11" l="1"/>
  <c r="CF6" i="11"/>
  <c r="CG6" i="11" l="1"/>
  <c r="CH5" i="11"/>
  <c r="CI5" i="11" l="1"/>
  <c r="CH4" i="11"/>
  <c r="CH6" i="11"/>
  <c r="CI6" i="11" l="1"/>
  <c r="CJ5" i="11"/>
  <c r="CJ6" i="11" l="1"/>
  <c r="CK5" i="11"/>
  <c r="CL5" i="11" l="1"/>
  <c r="CK6" i="11"/>
  <c r="CM5" i="11" l="1"/>
  <c r="CL6" i="11"/>
  <c r="CM6" i="11" l="1"/>
  <c r="CN5" i="11"/>
  <c r="CN6" i="11" l="1"/>
  <c r="CO5" i="11"/>
  <c r="CO6" i="11" l="1"/>
  <c r="CP5" i="11"/>
  <c r="CO4" i="11"/>
  <c r="CQ5" i="11" l="1"/>
  <c r="CP6" i="11"/>
  <c r="CR5" i="11" l="1"/>
  <c r="CQ6" i="11"/>
  <c r="CR6" i="11" l="1"/>
  <c r="CS5" i="11"/>
  <c r="CS6" i="11" l="1"/>
  <c r="CT5" i="11"/>
  <c r="CU5" i="11" l="1"/>
  <c r="CT6" i="11"/>
  <c r="CU6" i="11" l="1"/>
  <c r="CV5" i="11"/>
  <c r="CV6" i="11" l="1"/>
  <c r="CW5" i="11"/>
  <c r="CV4" i="11"/>
  <c r="CX5" i="11" l="1"/>
  <c r="CW6" i="11"/>
  <c r="CY5" i="11" l="1"/>
  <c r="CX6" i="11"/>
  <c r="CY6" i="11" l="1"/>
  <c r="CZ5" i="11"/>
  <c r="CZ6" i="11" l="1"/>
  <c r="DA5" i="11"/>
  <c r="DB5" i="11" l="1"/>
  <c r="DA6" i="11"/>
  <c r="DB6" i="11" l="1"/>
  <c r="DC5" i="11"/>
  <c r="DD5" i="11" l="1"/>
  <c r="DC6" i="11"/>
  <c r="DC4" i="11"/>
  <c r="DD6" i="11" l="1"/>
  <c r="DE5" i="11"/>
  <c r="DE6" i="11" l="1"/>
  <c r="DF5" i="11"/>
  <c r="DG5" i="11" l="1"/>
  <c r="DF6" i="11"/>
  <c r="DH5" i="11" l="1"/>
  <c r="DG6" i="11"/>
  <c r="DH6" i="11" l="1"/>
  <c r="DI5" i="11"/>
  <c r="DI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<sst xmlns="http://schemas.openxmlformats.org/spreadsheetml/2006/main" count="46" uniqueCount="46">
  <si>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</si>
  <si>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</si>
  <si>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</si>
  <si>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</si>
  <si>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</si>
  <si>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</si>
  <si>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</si>
  <si>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</si>
  <si>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</si>
  <si>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</si>
  <si>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</si>
  <si>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</si>
  <si>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</si>
  <si>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</si>
  <si>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</si>
  <si>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</si>
  <si>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</si>
  <si>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</si>
  <si>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</si>
  <si>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</si>
  <si>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Grupo 14</t>
  </si>
  <si>
    <t>Leilões Online</t>
  </si>
  <si>
    <t>Project Start</t>
  </si>
  <si>
    <t>Projeto de um Sistema De Leilões Online</t>
  </si>
  <si>
    <t>1 Definição do Sistema</t>
  </si>
  <si>
    <t>1.1 Contextualização</t>
  </si>
  <si>
    <t>1.2 Fundamentação</t>
  </si>
  <si>
    <t>1.3 Objetivos</t>
  </si>
  <si>
    <t>1.4 Viabilidade</t>
  </si>
  <si>
    <t>1.5 Recursos a utilizar</t>
  </si>
  <si>
    <t>1.6 Equipa de trabalho</t>
  </si>
  <si>
    <t>1.7 Plano de execução do trabalho</t>
  </si>
  <si>
    <t>2 Definição de Requisitos</t>
  </si>
  <si>
    <t>2.1 Apresentação da estratégia e método</t>
  </si>
  <si>
    <t>2.2 Descrição geral dos requisitos (funcionais e não funcionais) levantados</t>
  </si>
  <si>
    <t>2.3 Validação dos requisitos estabelecidos</t>
  </si>
  <si>
    <t>3 Especificação e Modelação do Software</t>
  </si>
  <si>
    <t>3.2 Aspetos estruturais</t>
  </si>
  <si>
    <t>3.1 Apresentação geral da especificação</t>
  </si>
  <si>
    <t>3.3 Aspetos comportamentais</t>
  </si>
  <si>
    <t>4 Conceção do Sistema de Dados</t>
  </si>
  <si>
    <t>4.1 Apresentação geral da estrutura (esquema) do sistema de dados</t>
  </si>
  <si>
    <t>4.2 Descrição detalhada dos vários elementos de dados e seus relacionamentos</t>
  </si>
  <si>
    <t>5 Esboço dos Interfaces do Sistema</t>
  </si>
  <si>
    <t>5.1 Estrutura geral das interfaces do sistema</t>
  </si>
  <si>
    <t>5.2 Caracterização das interfaces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</si>
</sst>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u/>
      <sz val="9"/>
      <color theme="4" tint="-0.249977111117893"/>
      <name val="Arial"/>
      <family val="2"/>
    </font>
  </fonts>
  <fills count="2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00CC99"/>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39997558519241921"/>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cellStyleXfs>
  <cellXfs count="11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0" borderId="0" xfId="0" applyFont="1" applyAlignment="1">
      <alignment vertical="center"/>
    </xf>
    <xf numFmtId="0" fontId="9" fillId="0" borderId="0" xfId="0" applyFont="1"/>
    <xf numFmtId="0" fontId="6" fillId="14" borderId="1" xfId="0" applyFont="1" applyFill="1" applyBorder="1" applyAlignment="1">
      <alignment horizontal="left" vertical="center" indent="1"/>
    </xf>
    <xf numFmtId="0" fontId="6" fillId="14" borderId="1" xfId="0" applyFont="1" applyFill="1" applyBorder="1" applyAlignment="1">
      <alignment horizontal="center" vertical="center" wrapText="1"/>
    </xf>
    <xf numFmtId="167" fontId="10" fillId="7" borderId="0" xfId="0" applyNumberFormat="1" applyFont="1" applyFill="1" applyAlignment="1">
      <alignment horizontal="center" vertical="center"/>
    </xf>
    <xf numFmtId="167" fontId="10" fillId="7" borderId="8" xfId="0" applyNumberFormat="1" applyFont="1" applyFill="1" applyBorder="1" applyAlignment="1">
      <alignment horizontal="center" vertical="center"/>
    </xf>
    <xf numFmtId="167" fontId="10" fillId="7" borderId="9" xfId="0" applyNumberFormat="1" applyFont="1" applyFill="1" applyBorder="1" applyAlignment="1">
      <alignment horizontal="center" vertical="center"/>
    </xf>
    <xf numFmtId="0" fontId="13" fillId="13" borderId="10" xfId="0" applyFont="1" applyFill="1" applyBorder="1" applyAlignment="1">
      <alignment horizontal="center" vertical="center" shrinkToFit="1"/>
    </xf>
    <xf numFmtId="0" fontId="14" fillId="0" borderId="0" xfId="0" applyFont="1" applyAlignment="1">
      <alignment horizontal="left"/>
    </xf>
    <xf numFmtId="0" fontId="15" fillId="0" borderId="0" xfId="0" applyFont="1" applyAlignment="1">
      <alignment horizontal="right" vertical="center"/>
    </xf>
    <xf numFmtId="0" fontId="0" fillId="0" borderId="2" xfId="0" applyBorder="1" applyAlignment="1">
      <alignment horizontal="left" vertical="center" indent="1"/>
    </xf>
    <xf numFmtId="0" fontId="0" fillId="0" borderId="2" xfId="0" applyBorder="1" applyAlignment="1">
      <alignment horizontal="center" vertical="center"/>
    </xf>
    <xf numFmtId="9" fontId="4" fillId="0" borderId="2" xfId="2" applyFont="1" applyFill="1" applyBorder="1" applyAlignment="1">
      <alignment horizontal="center" vertical="center"/>
    </xf>
    <xf numFmtId="164" fontId="0" fillId="0" borderId="2" xfId="0" applyNumberFormat="1" applyBorder="1" applyAlignment="1">
      <alignment horizontal="center" vertical="center"/>
    </xf>
    <xf numFmtId="164" fontId="4" fillId="0" borderId="2" xfId="0" applyNumberFormat="1"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0" fontId="5" fillId="8" borderId="2" xfId="0" applyFont="1" applyFill="1" applyBorder="1" applyAlignment="1">
      <alignment horizontal="center" vertical="center"/>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0" fontId="0" fillId="2" borderId="2" xfId="0" applyFill="1" applyBorder="1" applyAlignment="1">
      <alignment horizontal="left" vertical="center" indent="2"/>
    </xf>
    <xf numFmtId="0" fontId="0" fillId="2" borderId="2" xfId="0" applyFill="1" applyBorder="1" applyAlignment="1">
      <alignment horizontal="center" vertical="center"/>
    </xf>
    <xf numFmtId="9" fontId="4" fillId="2" borderId="2" xfId="2" applyFont="1" applyFill="1" applyBorder="1" applyAlignment="1">
      <alignment horizontal="center" vertical="center"/>
    </xf>
    <xf numFmtId="164" fontId="0" fillId="2" borderId="2" xfId="0" applyNumberFormat="1" applyFill="1" applyBorder="1" applyAlignment="1">
      <alignment horizontal="center" vertical="center"/>
    </xf>
    <xf numFmtId="164" fontId="4" fillId="2" borderId="2" xfId="0" applyNumberFormat="1" applyFont="1" applyFill="1" applyBorder="1" applyAlignment="1">
      <alignment horizontal="center" vertical="center"/>
    </xf>
    <xf numFmtId="0" fontId="5" fillId="9" borderId="2" xfId="0" applyFont="1" applyFill="1" applyBorder="1" applyAlignment="1">
      <alignment horizontal="left" vertical="center" indent="1"/>
    </xf>
    <xf numFmtId="164" fontId="0" fillId="9" borderId="2" xfId="0" applyNumberFormat="1" applyFill="1" applyBorder="1" applyAlignment="1">
      <alignment horizontal="center" vertical="center"/>
    </xf>
    <xf numFmtId="164" fontId="4" fillId="9" borderId="2" xfId="0" applyNumberFormat="1" applyFont="1" applyFill="1" applyBorder="1" applyAlignment="1">
      <alignment horizontal="center" vertical="center"/>
    </xf>
    <xf numFmtId="0" fontId="0" fillId="3" borderId="2" xfId="0" applyFill="1" applyBorder="1" applyAlignment="1">
      <alignment horizontal="left" vertical="center" indent="2"/>
    </xf>
    <xf numFmtId="0" fontId="0" fillId="3" borderId="2" xfId="0" applyFill="1" applyBorder="1" applyAlignment="1">
      <alignment horizontal="center" vertical="center"/>
    </xf>
    <xf numFmtId="9" fontId="4" fillId="3" borderId="2" xfId="2" applyFont="1" applyFill="1" applyBorder="1" applyAlignment="1">
      <alignment horizontal="center" vertical="center"/>
    </xf>
    <xf numFmtId="164" fontId="0" fillId="3" borderId="2" xfId="0" applyNumberFormat="1" applyFill="1" applyBorder="1" applyAlignment="1">
      <alignment horizontal="center" vertical="center"/>
    </xf>
    <xf numFmtId="0" fontId="5" fillId="5" borderId="2" xfId="0" applyFont="1" applyFill="1" applyBorder="1" applyAlignment="1">
      <alignment horizontal="left" vertical="center" indent="1"/>
    </xf>
    <xf numFmtId="0" fontId="5" fillId="5" borderId="2" xfId="0" applyFont="1" applyFill="1" applyBorder="1" applyAlignment="1">
      <alignment horizontal="center" vertical="center"/>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0" fontId="0" fillId="12" borderId="2" xfId="0" applyFill="1" applyBorder="1" applyAlignment="1">
      <alignment horizontal="left" vertical="center" indent="2"/>
    </xf>
    <xf numFmtId="0" fontId="0" fillId="12" borderId="2" xfId="0" applyFill="1" applyBorder="1" applyAlignment="1">
      <alignment horizontal="center" vertical="center"/>
    </xf>
    <xf numFmtId="9" fontId="4" fillId="12" borderId="2" xfId="2" applyFont="1" applyFill="1" applyBorder="1" applyAlignment="1">
      <alignment horizontal="center" vertical="center"/>
    </xf>
    <xf numFmtId="164" fontId="0" fillId="12" borderId="2" xfId="0" applyNumberFormat="1" applyFill="1" applyBorder="1" applyAlignment="1">
      <alignment horizontal="center" vertical="center"/>
    </xf>
    <xf numFmtId="164" fontId="4" fillId="12" borderId="2" xfId="0" applyNumberFormat="1" applyFont="1" applyFill="1" applyBorder="1" applyAlignment="1">
      <alignment horizontal="center" vertical="center"/>
    </xf>
    <xf numFmtId="0" fontId="5" fillId="4" borderId="2" xfId="0" applyFont="1" applyFill="1" applyBorder="1" applyAlignment="1">
      <alignment horizontal="left" vertical="center" indent="1"/>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0" fontId="0" fillId="10" borderId="2" xfId="0" applyFill="1" applyBorder="1" applyAlignment="1">
      <alignment horizontal="left" vertical="center" indent="2"/>
    </xf>
    <xf numFmtId="0" fontId="0" fillId="10" borderId="2" xfId="0" applyFill="1" applyBorder="1" applyAlignment="1">
      <alignment horizontal="center" vertical="center"/>
    </xf>
    <xf numFmtId="164" fontId="0" fillId="10" borderId="2" xfId="0" applyNumberFormat="1" applyFill="1" applyBorder="1" applyAlignment="1">
      <alignment horizontal="center" vertical="center"/>
    </xf>
    <xf numFmtId="164" fontId="4" fillId="10" borderId="2" xfId="0" applyNumberFormat="1" applyFont="1" applyFill="1" applyBorder="1" applyAlignment="1">
      <alignment horizontal="center" vertical="center"/>
    </xf>
    <xf numFmtId="0" fontId="5" fillId="6" borderId="2" xfId="0" applyFont="1" applyFill="1" applyBorder="1" applyAlignment="1">
      <alignment horizontal="left" vertical="center" indent="1"/>
    </xf>
    <xf numFmtId="0" fontId="5" fillId="6" borderId="2" xfId="0" applyFont="1" applyFill="1" applyBorder="1" applyAlignment="1">
      <alignment horizontal="center" vertical="center"/>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0" fontId="0" fillId="11" borderId="2" xfId="0" applyFill="1" applyBorder="1" applyAlignment="1">
      <alignment horizontal="left" vertical="center" indent="2"/>
    </xf>
    <xf numFmtId="0" fontId="0" fillId="11" borderId="2" xfId="0" applyFill="1" applyBorder="1" applyAlignment="1">
      <alignment horizontal="center" vertical="center"/>
    </xf>
    <xf numFmtId="9" fontId="4" fillId="11" borderId="2" xfId="2" applyFont="1" applyFill="1" applyBorder="1" applyAlignment="1">
      <alignment horizontal="center" vertical="center"/>
    </xf>
    <xf numFmtId="164" fontId="0" fillId="11" borderId="2" xfId="0" applyNumberFormat="1" applyFill="1" applyBorder="1" applyAlignment="1">
      <alignment horizontal="center" vertical="center"/>
    </xf>
    <xf numFmtId="164" fontId="4" fillId="11"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8" fillId="0" borderId="0" xfId="0" applyFont="1" applyAlignment="1">
      <alignment vertical="center"/>
    </xf>
    <xf numFmtId="0" fontId="2" fillId="0" borderId="0" xfId="0" applyFont="1" applyAlignment="1">
      <alignment horizontal="left" vertical="center"/>
    </xf>
    <xf numFmtId="0" fontId="19" fillId="0" borderId="0" xfId="0" applyFont="1"/>
    <xf numFmtId="0" fontId="20" fillId="0" borderId="0" xfId="0" applyFont="1" applyAlignment="1">
      <alignment vertical="top" wrapText="1"/>
    </xf>
    <xf numFmtId="0" fontId="21" fillId="0" borderId="0" xfId="0" applyFont="1" applyAlignment="1">
      <alignment vertical="center"/>
    </xf>
    <xf numFmtId="0" fontId="20" fillId="0" borderId="0" xfId="0" applyFont="1" applyAlignment="1">
      <alignment horizontal="left" vertical="top" wrapText="1" indent="1"/>
    </xf>
    <xf numFmtId="0" fontId="3" fillId="0" borderId="0" xfId="1" applyAlignment="1" applyProtection="1">
      <alignment horizontal="left" indent="1"/>
    </xf>
    <xf numFmtId="0" fontId="2" fillId="0" borderId="0" xfId="0" applyFont="1" applyAlignment="1">
      <alignment horizontal="right" vertical="center"/>
    </xf>
    <xf numFmtId="0" fontId="22" fillId="0" borderId="0" xfId="0" applyFont="1" applyAlignment="1">
      <alignment vertical="top"/>
    </xf>
    <xf numFmtId="0" fontId="3" fillId="0" borderId="0" xfId="1" applyFill="1" applyAlignment="1" applyProtection="1">
      <alignment horizontal="left" indent="1"/>
    </xf>
    <xf numFmtId="0" fontId="5" fillId="15" borderId="2" xfId="0" applyFont="1" applyFill="1" applyBorder="1" applyAlignment="1">
      <alignment horizontal="left" vertical="center" indent="1"/>
    </xf>
    <xf numFmtId="0" fontId="5" fillId="15" borderId="2" xfId="0" applyFont="1" applyFill="1" applyBorder="1" applyAlignment="1">
      <alignment horizontal="center" vertical="center"/>
    </xf>
    <xf numFmtId="9" fontId="4"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4" fillId="15" borderId="2" xfId="0" applyNumberFormat="1" applyFont="1" applyFill="1" applyBorder="1" applyAlignment="1">
      <alignment horizontal="center" vertical="center"/>
    </xf>
    <xf numFmtId="0" fontId="0" fillId="15" borderId="2" xfId="0" applyFill="1" applyBorder="1" applyAlignment="1">
      <alignment horizontal="left" vertical="center" indent="2"/>
    </xf>
    <xf numFmtId="0" fontId="0" fillId="15" borderId="2" xfId="0" applyFill="1" applyBorder="1" applyAlignment="1">
      <alignment horizontal="center" vertical="center"/>
    </xf>
    <xf numFmtId="0" fontId="5" fillId="16" borderId="2" xfId="0" applyFont="1" applyFill="1" applyBorder="1" applyAlignment="1">
      <alignment horizontal="left" vertical="center" indent="1"/>
    </xf>
    <xf numFmtId="0" fontId="5" fillId="16" borderId="2" xfId="0" applyFont="1" applyFill="1" applyBorder="1" applyAlignment="1">
      <alignment horizontal="center" vertical="center"/>
    </xf>
    <xf numFmtId="9" fontId="4" fillId="16" borderId="2" xfId="2" applyFont="1" applyFill="1" applyBorder="1" applyAlignment="1">
      <alignment horizontal="center" vertical="center"/>
    </xf>
    <xf numFmtId="164" fontId="0" fillId="16" borderId="2" xfId="0" applyNumberFormat="1" applyFill="1" applyBorder="1" applyAlignment="1">
      <alignment horizontal="center" vertical="center"/>
    </xf>
    <xf numFmtId="164" fontId="4" fillId="16" borderId="2" xfId="0" applyNumberFormat="1" applyFont="1" applyFill="1" applyBorder="1" applyAlignment="1">
      <alignment horizontal="center" vertical="center"/>
    </xf>
    <xf numFmtId="0" fontId="0" fillId="17" borderId="2" xfId="0" applyFill="1" applyBorder="1" applyAlignment="1">
      <alignment horizontal="left" vertical="center" indent="2"/>
    </xf>
    <xf numFmtId="0" fontId="0" fillId="17" borderId="2" xfId="0" applyFill="1" applyBorder="1" applyAlignment="1">
      <alignment horizontal="center" vertical="center"/>
    </xf>
    <xf numFmtId="9" fontId="4" fillId="17" borderId="2" xfId="2" applyFont="1" applyFill="1" applyBorder="1" applyAlignment="1">
      <alignment horizontal="center" vertical="center"/>
    </xf>
    <xf numFmtId="164" fontId="0" fillId="17" borderId="2" xfId="0" applyNumberFormat="1" applyFill="1" applyBorder="1" applyAlignment="1">
      <alignment horizontal="center" vertical="center"/>
    </xf>
    <xf numFmtId="164" fontId="4" fillId="17" borderId="2" xfId="0" applyNumberFormat="1" applyFont="1" applyFill="1" applyBorder="1" applyAlignment="1">
      <alignment horizontal="center" vertical="center"/>
    </xf>
    <xf numFmtId="0" fontId="5" fillId="18" borderId="2" xfId="0" applyFont="1" applyFill="1" applyBorder="1" applyAlignment="1">
      <alignment horizontal="left" vertical="center" indent="1"/>
    </xf>
    <xf numFmtId="0" fontId="5" fillId="18" borderId="2" xfId="0" applyFont="1" applyFill="1" applyBorder="1" applyAlignment="1">
      <alignment horizontal="center" vertical="center"/>
    </xf>
    <xf numFmtId="9" fontId="4" fillId="18" borderId="2" xfId="2" applyFont="1" applyFill="1" applyBorder="1" applyAlignment="1">
      <alignment horizontal="center" vertical="center"/>
    </xf>
    <xf numFmtId="164" fontId="0" fillId="18" borderId="2" xfId="0" applyNumberFormat="1" applyFill="1" applyBorder="1" applyAlignment="1">
      <alignment horizontal="center" vertical="center"/>
    </xf>
    <xf numFmtId="164" fontId="4" fillId="18" borderId="2" xfId="0" applyNumberFormat="1" applyFont="1" applyFill="1" applyBorder="1" applyAlignment="1">
      <alignment horizontal="center" vertical="center"/>
    </xf>
    <xf numFmtId="0" fontId="0" fillId="19" borderId="2" xfId="0" applyFill="1" applyBorder="1" applyAlignment="1">
      <alignment horizontal="left" vertical="center" indent="2"/>
    </xf>
    <xf numFmtId="0" fontId="0" fillId="19" borderId="2" xfId="0" applyFill="1" applyBorder="1" applyAlignment="1">
      <alignment horizontal="center" vertical="center"/>
    </xf>
    <xf numFmtId="9" fontId="4" fillId="19" borderId="2" xfId="2" applyFont="1" applyFill="1" applyBorder="1" applyAlignment="1">
      <alignment horizontal="center" vertical="center"/>
    </xf>
    <xf numFmtId="164" fontId="0" fillId="19" borderId="2" xfId="0" applyNumberFormat="1" applyFill="1" applyBorder="1" applyAlignment="1">
      <alignment horizontal="center" vertical="center"/>
    </xf>
    <xf numFmtId="164" fontId="4" fillId="19" borderId="2" xfId="0" applyNumberFormat="1" applyFont="1" applyFill="1" applyBorder="1" applyAlignment="1">
      <alignment horizontal="center" vertical="center"/>
    </xf>
    <xf numFmtId="166" fontId="0" fillId="7" borderId="6"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7" xfId="0" applyNumberForma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0" fontId="23" fillId="0" borderId="0" xfId="1" applyFont="1" applyAlignment="1" applyProtection="1">
      <alignment horizontal="left" vertical="center"/>
    </xf>
  </cellXfs>
  <cellStyles count="3">
    <cellStyle name="Hiperligação" xfId="1" builtinId="8" customBuiltin="1"/>
    <cellStyle name="Normal" xfId="0" builtinId="0"/>
    <cellStyle name="Percentagem" xfId="2" builtinId="5"/>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4678E"/>
      <color rgb="FF00CC99"/>
      <color rgb="FF66FFCC"/>
      <color rgb="FF215881"/>
      <color rgb="FF42648A"/>
      <color rgb="FF969696"/>
      <color rgb="FFC0C0C0"/>
      <color rgb="FF427FC2"/>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J59"/>
  <sheetViews>
    <sheetView showGridLines="0" tabSelected="1" showRuler="0" zoomScale="85" zoomScaleNormal="85" zoomScalePageLayoutView="70" workbookViewId="0">
      <pane ySplit="6" topLeftCell="A7" activePane="bottomLeft" state="frozen"/>
      <selection pane="bottomLeft" activeCell="BP21" sqref="BP21"/>
    </sheetView>
  </sheetViews>
  <sheetFormatPr defaultRowHeight="15" x14ac:dyDescent="0.25"/>
  <cols>
    <col min="1" max="1" width="2.7109375" customWidth="1"/>
    <col min="2" max="2" width="73.28515625" customWidth="1"/>
    <col min="3" max="3" width="11.28515625" customWidth="1"/>
    <col min="4" max="4" width="13.28515625" customWidth="1"/>
    <col min="5" max="5" width="10.42578125" style="5" customWidth="1"/>
    <col min="6" max="6" width="10.42578125" customWidth="1"/>
    <col min="7" max="7" width="2.7109375" customWidth="1"/>
    <col min="8" max="8" width="6.140625" hidden="1" customWidth="1"/>
    <col min="9" max="10" width="2.5703125" customWidth="1"/>
    <col min="11" max="11" width="2.85546875" customWidth="1"/>
    <col min="12" max="12" width="2.5703125" customWidth="1"/>
    <col min="13" max="14" width="3.140625" customWidth="1"/>
    <col min="15" max="15" width="2.85546875" customWidth="1"/>
    <col min="16" max="19" width="3.140625" customWidth="1"/>
    <col min="20" max="21" width="2.85546875" customWidth="1"/>
    <col min="22" max="22" width="2.42578125" customWidth="1"/>
    <col min="23" max="40" width="2.5703125" customWidth="1"/>
    <col min="41" max="41" width="2.85546875" customWidth="1"/>
    <col min="42" max="42" width="2.5703125" customWidth="1"/>
    <col min="43" max="43" width="2.85546875" customWidth="1"/>
    <col min="44" max="44" width="3.28515625" customWidth="1"/>
    <col min="45" max="46" width="2.85546875" customWidth="1"/>
    <col min="47" max="48" width="3.140625" customWidth="1"/>
    <col min="49" max="50" width="2.85546875" customWidth="1"/>
    <col min="51" max="51" width="3.42578125" customWidth="1"/>
    <col min="52" max="71" width="2.5703125" customWidth="1"/>
    <col min="72" max="72" width="3.28515625" customWidth="1"/>
    <col min="73" max="113" width="2.5703125" customWidth="1"/>
  </cols>
  <sheetData>
    <row r="1" spans="1:113" ht="28.5" x14ac:dyDescent="0.45">
      <c r="B1" s="16" t="s">
        <v>23</v>
      </c>
      <c r="C1" s="1"/>
      <c r="D1" s="2"/>
      <c r="E1" s="4"/>
      <c r="F1" s="80"/>
      <c r="H1" s="2"/>
      <c r="I1" s="8"/>
      <c r="J1" s="115"/>
      <c r="K1" s="115"/>
      <c r="L1" s="115"/>
      <c r="M1" s="115"/>
      <c r="N1" s="115"/>
      <c r="O1" s="115"/>
      <c r="P1" s="115"/>
      <c r="Q1" s="115"/>
      <c r="R1" s="115"/>
      <c r="S1" s="115"/>
      <c r="T1" s="115"/>
      <c r="U1" s="115"/>
      <c r="V1" s="115"/>
      <c r="W1" s="115"/>
      <c r="X1" s="115"/>
      <c r="Y1" s="115"/>
      <c r="Z1" s="115"/>
      <c r="AA1" s="115"/>
    </row>
    <row r="2" spans="1:113" ht="19.5" customHeight="1" x14ac:dyDescent="0.3">
      <c r="B2" s="9" t="s">
        <v>21</v>
      </c>
      <c r="D2" s="6" t="s">
        <v>22</v>
      </c>
      <c r="E2" s="113">
        <v>45187</v>
      </c>
      <c r="F2" s="114"/>
    </row>
    <row r="3" spans="1:113" ht="19.5" customHeight="1" x14ac:dyDescent="0.3">
      <c r="B3" s="9" t="s">
        <v>20</v>
      </c>
      <c r="D3" s="6" t="s">
        <v>18</v>
      </c>
      <c r="E3" s="113">
        <v>45149</v>
      </c>
      <c r="F3" s="114"/>
    </row>
    <row r="4" spans="1:113" ht="19.5" customHeight="1" x14ac:dyDescent="0.25">
      <c r="D4" s="6" t="s">
        <v>4</v>
      </c>
      <c r="E4" s="7">
        <v>1</v>
      </c>
      <c r="I4" s="110">
        <f>I5</f>
        <v>45187</v>
      </c>
      <c r="J4" s="111"/>
      <c r="K4" s="111"/>
      <c r="L4" s="111"/>
      <c r="M4" s="111"/>
      <c r="N4" s="111"/>
      <c r="O4" s="112"/>
      <c r="P4" s="110">
        <f>P5</f>
        <v>45194</v>
      </c>
      <c r="Q4" s="111"/>
      <c r="R4" s="111"/>
      <c r="S4" s="111"/>
      <c r="T4" s="111"/>
      <c r="U4" s="111"/>
      <c r="V4" s="112"/>
      <c r="W4" s="110">
        <f>W5</f>
        <v>45201</v>
      </c>
      <c r="X4" s="111"/>
      <c r="Y4" s="111"/>
      <c r="Z4" s="111"/>
      <c r="AA4" s="111"/>
      <c r="AB4" s="111"/>
      <c r="AC4" s="112"/>
      <c r="AD4" s="110">
        <f>AD5</f>
        <v>45208</v>
      </c>
      <c r="AE4" s="111"/>
      <c r="AF4" s="111"/>
      <c r="AG4" s="111"/>
      <c r="AH4" s="111"/>
      <c r="AI4" s="111"/>
      <c r="AJ4" s="112"/>
      <c r="AK4" s="110">
        <f>AK5</f>
        <v>45215</v>
      </c>
      <c r="AL4" s="111"/>
      <c r="AM4" s="111"/>
      <c r="AN4" s="111"/>
      <c r="AO4" s="111"/>
      <c r="AP4" s="111"/>
      <c r="AQ4" s="112"/>
      <c r="AR4" s="110">
        <f>AR5</f>
        <v>45222</v>
      </c>
      <c r="AS4" s="111"/>
      <c r="AT4" s="111"/>
      <c r="AU4" s="111"/>
      <c r="AV4" s="111"/>
      <c r="AW4" s="111"/>
      <c r="AX4" s="112"/>
      <c r="AY4" s="110">
        <f>AY5</f>
        <v>45229</v>
      </c>
      <c r="AZ4" s="111"/>
      <c r="BA4" s="111"/>
      <c r="BB4" s="111"/>
      <c r="BC4" s="111"/>
      <c r="BD4" s="111"/>
      <c r="BE4" s="112"/>
      <c r="BF4" s="110">
        <f>BF5</f>
        <v>45236</v>
      </c>
      <c r="BG4" s="111"/>
      <c r="BH4" s="111"/>
      <c r="BI4" s="111"/>
      <c r="BJ4" s="111"/>
      <c r="BK4" s="111"/>
      <c r="BL4" s="112"/>
      <c r="BM4" s="110">
        <f>BM5</f>
        <v>45243</v>
      </c>
      <c r="BN4" s="111"/>
      <c r="BO4" s="111"/>
      <c r="BP4" s="111"/>
      <c r="BQ4" s="111"/>
      <c r="BR4" s="111"/>
      <c r="BS4" s="112"/>
      <c r="BT4" s="110">
        <f>BT5</f>
        <v>45250</v>
      </c>
      <c r="BU4" s="111"/>
      <c r="BV4" s="111"/>
      <c r="BW4" s="111"/>
      <c r="BX4" s="111"/>
      <c r="BY4" s="111"/>
      <c r="BZ4" s="112"/>
      <c r="CA4" s="110">
        <f>CA5</f>
        <v>45257</v>
      </c>
      <c r="CB4" s="111"/>
      <c r="CC4" s="111"/>
      <c r="CD4" s="111"/>
      <c r="CE4" s="111"/>
      <c r="CF4" s="111"/>
      <c r="CG4" s="112"/>
      <c r="CH4" s="110">
        <f>CH5</f>
        <v>45264</v>
      </c>
      <c r="CI4" s="111"/>
      <c r="CJ4" s="111"/>
      <c r="CK4" s="111"/>
      <c r="CL4" s="111"/>
      <c r="CM4" s="111"/>
      <c r="CN4" s="112"/>
      <c r="CO4" s="110">
        <f>CO5</f>
        <v>45271</v>
      </c>
      <c r="CP4" s="111"/>
      <c r="CQ4" s="111"/>
      <c r="CR4" s="111"/>
      <c r="CS4" s="111"/>
      <c r="CT4" s="111"/>
      <c r="CU4" s="112"/>
      <c r="CV4" s="110">
        <f>CV5</f>
        <v>45278</v>
      </c>
      <c r="CW4" s="111"/>
      <c r="CX4" s="111"/>
      <c r="CY4" s="111"/>
      <c r="CZ4" s="111"/>
      <c r="DA4" s="111"/>
      <c r="DB4" s="112"/>
      <c r="DC4" s="110">
        <f>DC5</f>
        <v>45285</v>
      </c>
      <c r="DD4" s="111"/>
      <c r="DE4" s="111"/>
      <c r="DF4" s="111"/>
      <c r="DG4" s="111"/>
      <c r="DH4" s="111"/>
      <c r="DI4" s="112"/>
    </row>
    <row r="5" spans="1:113" x14ac:dyDescent="0.25">
      <c r="A5" s="6"/>
      <c r="G5" s="6"/>
      <c r="I5" s="13">
        <f>E2-WEEKDAY(E2,1)+2+7*(E4-1)</f>
        <v>45187</v>
      </c>
      <c r="J5" s="12">
        <f>I5+1</f>
        <v>45188</v>
      </c>
      <c r="K5" s="12">
        <f>J5+1</f>
        <v>45189</v>
      </c>
      <c r="L5" s="12">
        <f t="shared" ref="K5:AX5" si="0">K5+1</f>
        <v>45190</v>
      </c>
      <c r="M5" s="12">
        <f t="shared" si="0"/>
        <v>45191</v>
      </c>
      <c r="N5" s="12">
        <f t="shared" si="0"/>
        <v>45192</v>
      </c>
      <c r="O5" s="14">
        <f t="shared" si="0"/>
        <v>45193</v>
      </c>
      <c r="P5" s="13">
        <f>O5+1</f>
        <v>45194</v>
      </c>
      <c r="Q5" s="12">
        <f>P5+1</f>
        <v>45195</v>
      </c>
      <c r="R5" s="12">
        <f t="shared" si="0"/>
        <v>45196</v>
      </c>
      <c r="S5" s="12">
        <f t="shared" si="0"/>
        <v>45197</v>
      </c>
      <c r="T5" s="12">
        <f t="shared" si="0"/>
        <v>45198</v>
      </c>
      <c r="U5" s="12">
        <f t="shared" si="0"/>
        <v>45199</v>
      </c>
      <c r="V5" s="14">
        <f t="shared" si="0"/>
        <v>45200</v>
      </c>
      <c r="W5" s="13">
        <f>V5+1</f>
        <v>45201</v>
      </c>
      <c r="X5" s="12">
        <f>W5+1</f>
        <v>45202</v>
      </c>
      <c r="Y5" s="12">
        <f t="shared" si="0"/>
        <v>45203</v>
      </c>
      <c r="Z5" s="12">
        <f t="shared" si="0"/>
        <v>45204</v>
      </c>
      <c r="AA5" s="12">
        <f t="shared" si="0"/>
        <v>45205</v>
      </c>
      <c r="AB5" s="12">
        <f t="shared" si="0"/>
        <v>45206</v>
      </c>
      <c r="AC5" s="14">
        <f t="shared" si="0"/>
        <v>45207</v>
      </c>
      <c r="AD5" s="13">
        <f>AC5+1</f>
        <v>45208</v>
      </c>
      <c r="AE5" s="12">
        <f>AD5+1</f>
        <v>45209</v>
      </c>
      <c r="AF5" s="12">
        <f t="shared" si="0"/>
        <v>45210</v>
      </c>
      <c r="AG5" s="12">
        <f t="shared" si="0"/>
        <v>45211</v>
      </c>
      <c r="AH5" s="12">
        <f t="shared" si="0"/>
        <v>45212</v>
      </c>
      <c r="AI5" s="12">
        <f t="shared" si="0"/>
        <v>45213</v>
      </c>
      <c r="AJ5" s="14">
        <f t="shared" si="0"/>
        <v>45214</v>
      </c>
      <c r="AK5" s="13">
        <f>AJ5+1</f>
        <v>45215</v>
      </c>
      <c r="AL5" s="12">
        <f>AK5+1</f>
        <v>45216</v>
      </c>
      <c r="AM5" s="12">
        <f t="shared" si="0"/>
        <v>45217</v>
      </c>
      <c r="AN5" s="12">
        <f t="shared" si="0"/>
        <v>45218</v>
      </c>
      <c r="AO5" s="12">
        <f t="shared" si="0"/>
        <v>45219</v>
      </c>
      <c r="AP5" s="12">
        <f t="shared" si="0"/>
        <v>45220</v>
      </c>
      <c r="AQ5" s="14">
        <f t="shared" si="0"/>
        <v>45221</v>
      </c>
      <c r="AR5" s="13">
        <f>AQ5+1</f>
        <v>45222</v>
      </c>
      <c r="AS5" s="12">
        <f>AR5+1</f>
        <v>45223</v>
      </c>
      <c r="AT5" s="12">
        <f t="shared" si="0"/>
        <v>45224</v>
      </c>
      <c r="AU5" s="12">
        <f t="shared" si="0"/>
        <v>45225</v>
      </c>
      <c r="AV5" s="12">
        <f t="shared" si="0"/>
        <v>45226</v>
      </c>
      <c r="AW5" s="12">
        <f t="shared" si="0"/>
        <v>45227</v>
      </c>
      <c r="AX5" s="14">
        <f t="shared" si="0"/>
        <v>45228</v>
      </c>
      <c r="AY5" s="13">
        <f>AX5+1</f>
        <v>45229</v>
      </c>
      <c r="AZ5" s="12">
        <f>AY5+1</f>
        <v>45230</v>
      </c>
      <c r="BA5" s="12">
        <f t="shared" ref="BA5:BE5" si="1">AZ5+1</f>
        <v>45231</v>
      </c>
      <c r="BB5" s="12">
        <f t="shared" si="1"/>
        <v>45232</v>
      </c>
      <c r="BC5" s="12">
        <f t="shared" si="1"/>
        <v>45233</v>
      </c>
      <c r="BD5" s="12">
        <f t="shared" si="1"/>
        <v>45234</v>
      </c>
      <c r="BE5" s="14">
        <f t="shared" si="1"/>
        <v>45235</v>
      </c>
      <c r="BF5" s="13">
        <f>BE5+1</f>
        <v>45236</v>
      </c>
      <c r="BG5" s="12">
        <f>BF5+1</f>
        <v>45237</v>
      </c>
      <c r="BH5" s="12">
        <f t="shared" ref="BH5:BL5" si="2">BG5+1</f>
        <v>45238</v>
      </c>
      <c r="BI5" s="12">
        <f t="shared" si="2"/>
        <v>45239</v>
      </c>
      <c r="BJ5" s="12">
        <f t="shared" si="2"/>
        <v>45240</v>
      </c>
      <c r="BK5" s="12">
        <f t="shared" si="2"/>
        <v>45241</v>
      </c>
      <c r="BL5" s="14">
        <f t="shared" si="2"/>
        <v>45242</v>
      </c>
      <c r="BM5" s="13">
        <f>BL5+1</f>
        <v>45243</v>
      </c>
      <c r="BN5" s="12">
        <f>BM5+1</f>
        <v>45244</v>
      </c>
      <c r="BO5" s="12">
        <f t="shared" ref="BO5" si="3">BN5+1</f>
        <v>45245</v>
      </c>
      <c r="BP5" s="12">
        <f t="shared" ref="BP5" si="4">BO5+1</f>
        <v>45246</v>
      </c>
      <c r="BQ5" s="12">
        <f t="shared" ref="BQ5" si="5">BP5+1</f>
        <v>45247</v>
      </c>
      <c r="BR5" s="12">
        <f t="shared" ref="BR5" si="6">BQ5+1</f>
        <v>45248</v>
      </c>
      <c r="BS5" s="14">
        <f t="shared" ref="BS5" si="7">BR5+1</f>
        <v>45249</v>
      </c>
      <c r="BT5" s="13">
        <f>BS5+1</f>
        <v>45250</v>
      </c>
      <c r="BU5" s="12">
        <f>BT5+1</f>
        <v>45251</v>
      </c>
      <c r="BV5" s="12">
        <f t="shared" ref="BV5" si="8">BU5+1</f>
        <v>45252</v>
      </c>
      <c r="BW5" s="12">
        <f t="shared" ref="BW5" si="9">BV5+1</f>
        <v>45253</v>
      </c>
      <c r="BX5" s="12">
        <f t="shared" ref="BX5" si="10">BW5+1</f>
        <v>45254</v>
      </c>
      <c r="BY5" s="12">
        <f t="shared" ref="BY5" si="11">BX5+1</f>
        <v>45255</v>
      </c>
      <c r="BZ5" s="14">
        <f t="shared" ref="BZ5" si="12">BY5+1</f>
        <v>45256</v>
      </c>
      <c r="CA5" s="13">
        <f>BZ5+1</f>
        <v>45257</v>
      </c>
      <c r="CB5" s="12">
        <f>CA5+1</f>
        <v>45258</v>
      </c>
      <c r="CC5" s="12">
        <f t="shared" ref="CC5" si="13">CB5+1</f>
        <v>45259</v>
      </c>
      <c r="CD5" s="12">
        <f t="shared" ref="CD5" si="14">CC5+1</f>
        <v>45260</v>
      </c>
      <c r="CE5" s="12">
        <f t="shared" ref="CE5" si="15">CD5+1</f>
        <v>45261</v>
      </c>
      <c r="CF5" s="12">
        <f t="shared" ref="CF5" si="16">CE5+1</f>
        <v>45262</v>
      </c>
      <c r="CG5" s="14">
        <f t="shared" ref="CG5" si="17">CF5+1</f>
        <v>45263</v>
      </c>
      <c r="CH5" s="13">
        <f>CG5+1</f>
        <v>45264</v>
      </c>
      <c r="CI5" s="12">
        <f>CH5+1</f>
        <v>45265</v>
      </c>
      <c r="CJ5" s="12">
        <f t="shared" ref="CJ5" si="18">CI5+1</f>
        <v>45266</v>
      </c>
      <c r="CK5" s="12">
        <f t="shared" ref="CK5" si="19">CJ5+1</f>
        <v>45267</v>
      </c>
      <c r="CL5" s="12">
        <f t="shared" ref="CL5" si="20">CK5+1</f>
        <v>45268</v>
      </c>
      <c r="CM5" s="12">
        <f t="shared" ref="CM5" si="21">CL5+1</f>
        <v>45269</v>
      </c>
      <c r="CN5" s="14">
        <f t="shared" ref="CN5" si="22">CM5+1</f>
        <v>45270</v>
      </c>
      <c r="CO5" s="13">
        <f>CN5+1</f>
        <v>45271</v>
      </c>
      <c r="CP5" s="12">
        <f>CO5+1</f>
        <v>45272</v>
      </c>
      <c r="CQ5" s="12">
        <f t="shared" ref="CQ5" si="23">CP5+1</f>
        <v>45273</v>
      </c>
      <c r="CR5" s="12">
        <f t="shared" ref="CR5" si="24">CQ5+1</f>
        <v>45274</v>
      </c>
      <c r="CS5" s="12">
        <f t="shared" ref="CS5" si="25">CR5+1</f>
        <v>45275</v>
      </c>
      <c r="CT5" s="12">
        <f t="shared" ref="CT5" si="26">CS5+1</f>
        <v>45276</v>
      </c>
      <c r="CU5" s="14">
        <f t="shared" ref="CU5" si="27">CT5+1</f>
        <v>45277</v>
      </c>
      <c r="CV5" s="13">
        <f>CU5+1</f>
        <v>45278</v>
      </c>
      <c r="CW5" s="12">
        <f>CV5+1</f>
        <v>45279</v>
      </c>
      <c r="CX5" s="12">
        <f t="shared" ref="CX5" si="28">CW5+1</f>
        <v>45280</v>
      </c>
      <c r="CY5" s="12">
        <f t="shared" ref="CY5" si="29">CX5+1</f>
        <v>45281</v>
      </c>
      <c r="CZ5" s="12">
        <f t="shared" ref="CZ5" si="30">CY5+1</f>
        <v>45282</v>
      </c>
      <c r="DA5" s="12">
        <f t="shared" ref="DA5" si="31">CZ5+1</f>
        <v>45283</v>
      </c>
      <c r="DB5" s="14">
        <f t="shared" ref="DB5" si="32">DA5+1</f>
        <v>45284</v>
      </c>
      <c r="DC5" s="13">
        <f>DB5+1</f>
        <v>45285</v>
      </c>
      <c r="DD5" s="12">
        <f>DC5+1</f>
        <v>45286</v>
      </c>
      <c r="DE5" s="12">
        <f t="shared" ref="DE5" si="33">DD5+1</f>
        <v>45287</v>
      </c>
      <c r="DF5" s="12">
        <f t="shared" ref="DF5" si="34">DE5+1</f>
        <v>45288</v>
      </c>
      <c r="DG5" s="12">
        <f t="shared" ref="DG5" si="35">DF5+1</f>
        <v>45289</v>
      </c>
      <c r="DH5" s="12">
        <f t="shared" ref="DH5" si="36">DG5+1</f>
        <v>45290</v>
      </c>
      <c r="DI5" s="14">
        <f t="shared" ref="DI5" si="37">DH5+1</f>
        <v>45291</v>
      </c>
    </row>
    <row r="6" spans="1:113" ht="29.25" customHeight="1" thickBot="1" x14ac:dyDescent="0.3">
      <c r="A6" s="17"/>
      <c r="B6" s="10" t="s">
        <v>5</v>
      </c>
      <c r="C6" s="11"/>
      <c r="D6" s="11"/>
      <c r="E6" s="11" t="s">
        <v>1</v>
      </c>
      <c r="F6" s="11" t="s">
        <v>2</v>
      </c>
      <c r="G6" s="11"/>
      <c r="H6" s="11" t="s">
        <v>3</v>
      </c>
      <c r="I6" s="15" t="str">
        <f t="shared" ref="I6" si="38">LEFT(TEXT(I5,"ddd"),1)</f>
        <v>s</v>
      </c>
      <c r="J6" s="15" t="str">
        <f t="shared" ref="J6:AR6" si="39">LEFT(TEXT(J5,"ddd"),1)</f>
        <v>t</v>
      </c>
      <c r="K6" s="15" t="str">
        <f t="shared" si="39"/>
        <v>q</v>
      </c>
      <c r="L6" s="15" t="str">
        <f t="shared" si="39"/>
        <v>q</v>
      </c>
      <c r="M6" s="15" t="str">
        <f t="shared" si="39"/>
        <v>s</v>
      </c>
      <c r="N6" s="15" t="str">
        <f t="shared" si="39"/>
        <v>s</v>
      </c>
      <c r="O6" s="15" t="str">
        <f t="shared" si="39"/>
        <v>d</v>
      </c>
      <c r="P6" s="15" t="str">
        <f t="shared" si="39"/>
        <v>s</v>
      </c>
      <c r="Q6" s="15" t="str">
        <f t="shared" si="39"/>
        <v>t</v>
      </c>
      <c r="R6" s="15" t="str">
        <f t="shared" si="39"/>
        <v>q</v>
      </c>
      <c r="S6" s="15" t="str">
        <f t="shared" si="39"/>
        <v>q</v>
      </c>
      <c r="T6" s="15" t="str">
        <f t="shared" si="39"/>
        <v>s</v>
      </c>
      <c r="U6" s="15" t="str">
        <f t="shared" si="39"/>
        <v>s</v>
      </c>
      <c r="V6" s="15" t="str">
        <f t="shared" si="39"/>
        <v>d</v>
      </c>
      <c r="W6" s="15" t="str">
        <f t="shared" si="39"/>
        <v>s</v>
      </c>
      <c r="X6" s="15" t="str">
        <f t="shared" si="39"/>
        <v>t</v>
      </c>
      <c r="Y6" s="15" t="str">
        <f t="shared" si="39"/>
        <v>q</v>
      </c>
      <c r="Z6" s="15" t="str">
        <f t="shared" si="39"/>
        <v>q</v>
      </c>
      <c r="AA6" s="15" t="str">
        <f t="shared" si="39"/>
        <v>s</v>
      </c>
      <c r="AB6" s="15" t="str">
        <f t="shared" si="39"/>
        <v>s</v>
      </c>
      <c r="AC6" s="15" t="str">
        <f t="shared" si="39"/>
        <v>d</v>
      </c>
      <c r="AD6" s="15" t="str">
        <f t="shared" si="39"/>
        <v>s</v>
      </c>
      <c r="AE6" s="15" t="str">
        <f t="shared" si="39"/>
        <v>t</v>
      </c>
      <c r="AF6" s="15" t="str">
        <f t="shared" si="39"/>
        <v>q</v>
      </c>
      <c r="AG6" s="15" t="str">
        <f t="shared" si="39"/>
        <v>q</v>
      </c>
      <c r="AH6" s="15" t="str">
        <f t="shared" si="39"/>
        <v>s</v>
      </c>
      <c r="AI6" s="15" t="str">
        <f t="shared" si="39"/>
        <v>s</v>
      </c>
      <c r="AJ6" s="15" t="str">
        <f t="shared" si="39"/>
        <v>d</v>
      </c>
      <c r="AK6" s="15" t="str">
        <f t="shared" si="39"/>
        <v>s</v>
      </c>
      <c r="AL6" s="15" t="str">
        <f t="shared" si="39"/>
        <v>t</v>
      </c>
      <c r="AM6" s="15" t="str">
        <f t="shared" si="39"/>
        <v>q</v>
      </c>
      <c r="AN6" s="15" t="str">
        <f t="shared" si="39"/>
        <v>q</v>
      </c>
      <c r="AO6" s="15" t="str">
        <f t="shared" si="39"/>
        <v>s</v>
      </c>
      <c r="AP6" s="15" t="str">
        <f t="shared" si="39"/>
        <v>s</v>
      </c>
      <c r="AQ6" s="15" t="str">
        <f t="shared" si="39"/>
        <v>d</v>
      </c>
      <c r="AR6" s="15" t="str">
        <f t="shared" si="39"/>
        <v>s</v>
      </c>
      <c r="AS6" s="15" t="str">
        <f t="shared" ref="AS6:BL6" si="40">LEFT(TEXT(AS5,"ddd"),1)</f>
        <v>t</v>
      </c>
      <c r="AT6" s="15" t="str">
        <f t="shared" si="40"/>
        <v>q</v>
      </c>
      <c r="AU6" s="15" t="str">
        <f t="shared" si="40"/>
        <v>q</v>
      </c>
      <c r="AV6" s="15" t="str">
        <f t="shared" si="40"/>
        <v>s</v>
      </c>
      <c r="AW6" s="15" t="str">
        <f t="shared" si="40"/>
        <v>s</v>
      </c>
      <c r="AX6" s="15" t="str">
        <f t="shared" si="40"/>
        <v>d</v>
      </c>
      <c r="AY6" s="15" t="str">
        <f t="shared" si="40"/>
        <v>s</v>
      </c>
      <c r="AZ6" s="15" t="str">
        <f t="shared" si="40"/>
        <v>t</v>
      </c>
      <c r="BA6" s="15" t="str">
        <f t="shared" si="40"/>
        <v>q</v>
      </c>
      <c r="BB6" s="15" t="str">
        <f t="shared" si="40"/>
        <v>q</v>
      </c>
      <c r="BC6" s="15" t="str">
        <f t="shared" si="40"/>
        <v>s</v>
      </c>
      <c r="BD6" s="15" t="str">
        <f t="shared" si="40"/>
        <v>s</v>
      </c>
      <c r="BE6" s="15" t="str">
        <f t="shared" si="40"/>
        <v>d</v>
      </c>
      <c r="BF6" s="15" t="str">
        <f t="shared" si="40"/>
        <v>s</v>
      </c>
      <c r="BG6" s="15" t="str">
        <f t="shared" si="40"/>
        <v>t</v>
      </c>
      <c r="BH6" s="15" t="str">
        <f t="shared" si="40"/>
        <v>q</v>
      </c>
      <c r="BI6" s="15" t="str">
        <f t="shared" si="40"/>
        <v>q</v>
      </c>
      <c r="BJ6" s="15" t="str">
        <f t="shared" si="40"/>
        <v>s</v>
      </c>
      <c r="BK6" s="15" t="str">
        <f t="shared" si="40"/>
        <v>s</v>
      </c>
      <c r="BL6" s="15" t="str">
        <f t="shared" si="40"/>
        <v>d</v>
      </c>
      <c r="BM6" s="15" t="str">
        <f t="shared" ref="BM6:BS6" si="41">LEFT(TEXT(BM5,"ddd"),1)</f>
        <v>s</v>
      </c>
      <c r="BN6" s="15" t="str">
        <f t="shared" si="41"/>
        <v>t</v>
      </c>
      <c r="BO6" s="15" t="str">
        <f t="shared" si="41"/>
        <v>q</v>
      </c>
      <c r="BP6" s="15" t="str">
        <f t="shared" si="41"/>
        <v>q</v>
      </c>
      <c r="BQ6" s="15" t="str">
        <f>LEFT(TEXT(BQ5,"ddd"),1)</f>
        <v>s</v>
      </c>
      <c r="BR6" s="15" t="str">
        <f t="shared" si="41"/>
        <v>s</v>
      </c>
      <c r="BS6" s="15" t="str">
        <f t="shared" si="41"/>
        <v>d</v>
      </c>
      <c r="BT6" s="15" t="str">
        <f t="shared" ref="BT6:BZ6" si="42">LEFT(TEXT(BT5,"ddd"),1)</f>
        <v>s</v>
      </c>
      <c r="BU6" s="15" t="str">
        <f t="shared" si="42"/>
        <v>t</v>
      </c>
      <c r="BV6" s="15" t="str">
        <f t="shared" si="42"/>
        <v>q</v>
      </c>
      <c r="BW6" s="15" t="str">
        <f t="shared" si="42"/>
        <v>q</v>
      </c>
      <c r="BX6" s="15" t="str">
        <f t="shared" si="42"/>
        <v>s</v>
      </c>
      <c r="BY6" s="15" t="str">
        <f t="shared" si="42"/>
        <v>s</v>
      </c>
      <c r="BZ6" s="15" t="str">
        <f t="shared" si="42"/>
        <v>d</v>
      </c>
      <c r="CA6" s="15" t="str">
        <f t="shared" ref="CA6:CG6" si="43">LEFT(TEXT(CA5,"ddd"),1)</f>
        <v>s</v>
      </c>
      <c r="CB6" s="15" t="str">
        <f t="shared" si="43"/>
        <v>t</v>
      </c>
      <c r="CC6" s="15" t="str">
        <f t="shared" si="43"/>
        <v>q</v>
      </c>
      <c r="CD6" s="15" t="str">
        <f t="shared" si="43"/>
        <v>q</v>
      </c>
      <c r="CE6" s="15" t="str">
        <f t="shared" si="43"/>
        <v>s</v>
      </c>
      <c r="CF6" s="15" t="str">
        <f t="shared" si="43"/>
        <v>s</v>
      </c>
      <c r="CG6" s="15" t="str">
        <f t="shared" si="43"/>
        <v>d</v>
      </c>
      <c r="CH6" s="15" t="str">
        <f t="shared" ref="CH6:CU6" si="44">LEFT(TEXT(CH5,"ddd"),1)</f>
        <v>s</v>
      </c>
      <c r="CI6" s="15" t="str">
        <f t="shared" si="44"/>
        <v>t</v>
      </c>
      <c r="CJ6" s="15" t="str">
        <f t="shared" si="44"/>
        <v>q</v>
      </c>
      <c r="CK6" s="15" t="str">
        <f t="shared" si="44"/>
        <v>q</v>
      </c>
      <c r="CL6" s="15" t="str">
        <f t="shared" si="44"/>
        <v>s</v>
      </c>
      <c r="CM6" s="15" t="str">
        <f t="shared" si="44"/>
        <v>s</v>
      </c>
      <c r="CN6" s="15" t="str">
        <f t="shared" si="44"/>
        <v>d</v>
      </c>
      <c r="CO6" s="15" t="str">
        <f t="shared" si="44"/>
        <v>s</v>
      </c>
      <c r="CP6" s="15" t="str">
        <f t="shared" si="44"/>
        <v>t</v>
      </c>
      <c r="CQ6" s="15" t="str">
        <f t="shared" si="44"/>
        <v>q</v>
      </c>
      <c r="CR6" s="15" t="str">
        <f t="shared" si="44"/>
        <v>q</v>
      </c>
      <c r="CS6" s="15" t="str">
        <f t="shared" si="44"/>
        <v>s</v>
      </c>
      <c r="CT6" s="15" t="str">
        <f t="shared" si="44"/>
        <v>s</v>
      </c>
      <c r="CU6" s="15" t="str">
        <f t="shared" si="44"/>
        <v>d</v>
      </c>
      <c r="CV6" s="15" t="str">
        <f t="shared" ref="CV6:DI6" si="45">LEFT(TEXT(CV5,"ddd"),1)</f>
        <v>s</v>
      </c>
      <c r="CW6" s="15" t="str">
        <f t="shared" si="45"/>
        <v>t</v>
      </c>
      <c r="CX6" s="15" t="str">
        <f t="shared" si="45"/>
        <v>q</v>
      </c>
      <c r="CY6" s="15" t="str">
        <f t="shared" si="45"/>
        <v>q</v>
      </c>
      <c r="CZ6" s="15" t="str">
        <f t="shared" si="45"/>
        <v>s</v>
      </c>
      <c r="DA6" s="15" t="str">
        <f t="shared" si="45"/>
        <v>s</v>
      </c>
      <c r="DB6" s="15" t="str">
        <f t="shared" si="45"/>
        <v>d</v>
      </c>
      <c r="DC6" s="15" t="str">
        <f t="shared" si="45"/>
        <v>s</v>
      </c>
      <c r="DD6" s="15" t="str">
        <f t="shared" si="45"/>
        <v>t</v>
      </c>
      <c r="DE6" s="15" t="str">
        <f t="shared" si="45"/>
        <v>q</v>
      </c>
      <c r="DF6" s="15" t="str">
        <f t="shared" si="45"/>
        <v>q</v>
      </c>
      <c r="DG6" s="15" t="str">
        <f t="shared" si="45"/>
        <v>s</v>
      </c>
      <c r="DH6" s="15" t="str">
        <f t="shared" si="45"/>
        <v>s</v>
      </c>
      <c r="DI6" s="15" t="str">
        <f t="shared" si="45"/>
        <v>d</v>
      </c>
    </row>
    <row r="7" spans="1:113" s="3" customFormat="1" ht="21.75" thickBot="1" x14ac:dyDescent="0.3">
      <c r="A7" s="17"/>
      <c r="B7" s="18"/>
      <c r="C7" s="19"/>
      <c r="D7" s="20"/>
      <c r="E7" s="21"/>
      <c r="F7" s="22"/>
      <c r="G7" s="23"/>
      <c r="H7" s="23" t="str">
        <f t="shared" ref="H7:H59" si="46">IF(OR(ISBLANK(task_start),ISBLANK(task_end)),"",task_end-task_start+1)</f>
        <v/>
      </c>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row>
    <row r="8" spans="1:113" s="3" customFormat="1" ht="21.75" thickBot="1" x14ac:dyDescent="0.3">
      <c r="A8" s="17"/>
      <c r="B8" s="24" t="s">
        <v>24</v>
      </c>
      <c r="C8" s="25"/>
      <c r="D8" s="26"/>
      <c r="E8" s="27">
        <v>45187</v>
      </c>
      <c r="F8" s="28">
        <v>45200</v>
      </c>
      <c r="G8" s="23"/>
      <c r="H8" s="23">
        <f t="shared" si="46"/>
        <v>14</v>
      </c>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row>
    <row r="9" spans="1:113" s="3" customFormat="1" ht="21.75" thickBot="1" x14ac:dyDescent="0.3">
      <c r="A9" s="17"/>
      <c r="B9" s="29" t="s">
        <v>25</v>
      </c>
      <c r="C9" s="30"/>
      <c r="D9" s="31"/>
      <c r="E9" s="32">
        <v>45187</v>
      </c>
      <c r="F9" s="33">
        <v>45188</v>
      </c>
      <c r="G9" s="23"/>
      <c r="H9" s="23">
        <f t="shared" si="46"/>
        <v>2</v>
      </c>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row>
    <row r="10" spans="1:113" s="3" customFormat="1" ht="21.75" thickBot="1" x14ac:dyDescent="0.3">
      <c r="A10" s="17"/>
      <c r="B10" s="29" t="s">
        <v>26</v>
      </c>
      <c r="C10" s="30"/>
      <c r="D10" s="31"/>
      <c r="E10" s="32">
        <v>45189</v>
      </c>
      <c r="F10" s="33">
        <v>45190</v>
      </c>
      <c r="G10" s="23"/>
      <c r="H10" s="23">
        <f t="shared" si="46"/>
        <v>2</v>
      </c>
      <c r="I10" s="68"/>
      <c r="J10" s="68"/>
      <c r="K10" s="68"/>
      <c r="L10" s="68"/>
      <c r="M10" s="68"/>
      <c r="N10" s="68"/>
      <c r="O10" s="68"/>
      <c r="P10" s="68"/>
      <c r="Q10" s="68"/>
      <c r="R10" s="68"/>
      <c r="S10" s="68"/>
      <c r="T10" s="68"/>
      <c r="U10" s="69"/>
      <c r="V10" s="69"/>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row>
    <row r="11" spans="1:113" s="3" customFormat="1" ht="21.75" thickBot="1" x14ac:dyDescent="0.3">
      <c r="A11" s="17"/>
      <c r="B11" s="29" t="s">
        <v>27</v>
      </c>
      <c r="C11" s="30"/>
      <c r="D11" s="31"/>
      <c r="E11" s="32">
        <v>45191</v>
      </c>
      <c r="F11" s="33">
        <v>45192</v>
      </c>
      <c r="G11" s="23"/>
      <c r="H11" s="23">
        <f t="shared" si="46"/>
        <v>2</v>
      </c>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row>
    <row r="12" spans="1:113" s="3" customFormat="1" ht="21.75" thickBot="1" x14ac:dyDescent="0.3">
      <c r="A12" s="17"/>
      <c r="B12" s="29" t="s">
        <v>28</v>
      </c>
      <c r="C12" s="30"/>
      <c r="D12" s="31"/>
      <c r="E12" s="32">
        <v>45193</v>
      </c>
      <c r="F12" s="33">
        <v>45194</v>
      </c>
      <c r="G12" s="23"/>
      <c r="H12" s="23">
        <f t="shared" si="46"/>
        <v>2</v>
      </c>
      <c r="I12" s="68"/>
      <c r="J12" s="68"/>
      <c r="K12" s="68"/>
      <c r="L12" s="68"/>
      <c r="M12" s="68"/>
      <c r="N12" s="68"/>
      <c r="O12" s="68"/>
      <c r="P12" s="68"/>
      <c r="Q12" s="68"/>
      <c r="R12" s="68"/>
      <c r="S12" s="68"/>
      <c r="T12" s="68"/>
      <c r="U12" s="68"/>
      <c r="V12" s="68"/>
      <c r="W12" s="68"/>
      <c r="X12" s="68"/>
      <c r="Y12" s="69"/>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68"/>
      <c r="CL12" s="68"/>
      <c r="CM12" s="68"/>
      <c r="CN12" s="68"/>
      <c r="CO12" s="68"/>
      <c r="CP12" s="68"/>
      <c r="CQ12" s="68"/>
      <c r="CR12" s="68"/>
      <c r="CS12" s="68"/>
      <c r="CT12" s="68"/>
      <c r="CU12" s="68"/>
      <c r="CV12" s="68"/>
      <c r="CW12" s="68"/>
      <c r="CX12" s="68"/>
      <c r="CY12" s="68"/>
      <c r="CZ12" s="68"/>
      <c r="DA12" s="68"/>
      <c r="DB12" s="68"/>
      <c r="DC12" s="68"/>
      <c r="DD12" s="68"/>
      <c r="DE12" s="68"/>
      <c r="DF12" s="68"/>
      <c r="DG12" s="68"/>
      <c r="DH12" s="68"/>
      <c r="DI12" s="68"/>
    </row>
    <row r="13" spans="1:113" s="3" customFormat="1" ht="21.75" thickBot="1" x14ac:dyDescent="0.3">
      <c r="A13" s="17"/>
      <c r="B13" s="29" t="s">
        <v>29</v>
      </c>
      <c r="C13" s="30"/>
      <c r="D13" s="31"/>
      <c r="E13" s="32">
        <v>45195</v>
      </c>
      <c r="F13" s="33">
        <v>45196</v>
      </c>
      <c r="G13" s="23"/>
      <c r="H13" s="23">
        <f t="shared" si="46"/>
        <v>2</v>
      </c>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68"/>
      <c r="CL13" s="68"/>
      <c r="CM13" s="68"/>
      <c r="CN13" s="68"/>
      <c r="CO13" s="68"/>
      <c r="CP13" s="68"/>
      <c r="CQ13" s="68"/>
      <c r="CR13" s="68"/>
      <c r="CS13" s="68"/>
      <c r="CT13" s="68"/>
      <c r="CU13" s="68"/>
      <c r="CV13" s="68"/>
      <c r="CW13" s="68"/>
      <c r="CX13" s="68"/>
      <c r="CY13" s="68"/>
      <c r="CZ13" s="68"/>
      <c r="DA13" s="68"/>
      <c r="DB13" s="68"/>
      <c r="DC13" s="68"/>
      <c r="DD13" s="68"/>
      <c r="DE13" s="68"/>
      <c r="DF13" s="68"/>
      <c r="DG13" s="68"/>
      <c r="DH13" s="68"/>
      <c r="DI13" s="68"/>
    </row>
    <row r="14" spans="1:113" s="3" customFormat="1" ht="21.75" thickBot="1" x14ac:dyDescent="0.3">
      <c r="A14" s="17"/>
      <c r="B14" s="29" t="s">
        <v>30</v>
      </c>
      <c r="C14" s="29"/>
      <c r="D14" s="29"/>
      <c r="E14" s="32">
        <v>45197</v>
      </c>
      <c r="F14" s="32">
        <v>45198</v>
      </c>
      <c r="G14" s="23"/>
      <c r="H14" s="23">
        <f t="shared" si="46"/>
        <v>2</v>
      </c>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68"/>
      <c r="CL14" s="68"/>
      <c r="CM14" s="68"/>
      <c r="CN14" s="68"/>
      <c r="CO14" s="68"/>
      <c r="CP14" s="68"/>
      <c r="CQ14" s="68"/>
      <c r="CR14" s="68"/>
      <c r="CS14" s="68"/>
      <c r="CT14" s="68"/>
      <c r="CU14" s="68"/>
      <c r="CV14" s="68"/>
      <c r="CW14" s="68"/>
      <c r="CX14" s="68"/>
      <c r="CY14" s="68"/>
      <c r="CZ14" s="68"/>
      <c r="DA14" s="68"/>
      <c r="DB14" s="68"/>
      <c r="DC14" s="68"/>
      <c r="DD14" s="68"/>
      <c r="DE14" s="68"/>
      <c r="DF14" s="68"/>
      <c r="DG14" s="68"/>
      <c r="DH14" s="68"/>
      <c r="DI14" s="68"/>
    </row>
    <row r="15" spans="1:113" s="3" customFormat="1" ht="21.75" thickBot="1" x14ac:dyDescent="0.3">
      <c r="A15" s="17"/>
      <c r="B15" s="29" t="s">
        <v>31</v>
      </c>
      <c r="C15" s="29"/>
      <c r="D15" s="29"/>
      <c r="E15" s="32">
        <v>45199</v>
      </c>
      <c r="F15" s="32">
        <v>45200</v>
      </c>
      <c r="G15" s="23"/>
      <c r="H15" s="23">
        <f t="shared" si="46"/>
        <v>2</v>
      </c>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68"/>
      <c r="CL15" s="68"/>
      <c r="CM15" s="68"/>
      <c r="CN15" s="68"/>
      <c r="CO15" s="68"/>
      <c r="CP15" s="68"/>
      <c r="CQ15" s="68"/>
      <c r="CR15" s="68"/>
      <c r="CS15" s="68"/>
      <c r="CT15" s="68"/>
      <c r="CU15" s="68"/>
      <c r="CV15" s="68"/>
      <c r="CW15" s="68"/>
      <c r="CX15" s="68"/>
      <c r="CY15" s="68"/>
      <c r="CZ15" s="68"/>
      <c r="DA15" s="68"/>
      <c r="DB15" s="68"/>
      <c r="DC15" s="68"/>
      <c r="DD15" s="68"/>
      <c r="DE15" s="68"/>
      <c r="DF15" s="68"/>
      <c r="DG15" s="68"/>
      <c r="DH15" s="68"/>
      <c r="DI15" s="68"/>
    </row>
    <row r="16" spans="1:113" s="3" customFormat="1" ht="21.75" thickBot="1" x14ac:dyDescent="0.3">
      <c r="A16" s="17"/>
      <c r="B16" s="34" t="s">
        <v>32</v>
      </c>
      <c r="C16" s="34"/>
      <c r="D16" s="34"/>
      <c r="E16" s="35">
        <v>45201</v>
      </c>
      <c r="F16" s="36">
        <v>45214</v>
      </c>
      <c r="G16" s="23"/>
      <c r="H16" s="23">
        <f t="shared" si="46"/>
        <v>14</v>
      </c>
      <c r="I16" s="68"/>
      <c r="J16" s="68"/>
      <c r="K16" s="68"/>
      <c r="L16" s="68"/>
      <c r="M16" s="68"/>
      <c r="N16" s="68"/>
      <c r="O16" s="68"/>
      <c r="P16" s="68"/>
      <c r="Q16" s="68"/>
      <c r="R16" s="68"/>
      <c r="S16" s="68"/>
      <c r="T16" s="68"/>
      <c r="U16" s="69"/>
      <c r="V16" s="69"/>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68"/>
      <c r="CL16" s="68"/>
      <c r="CM16" s="68"/>
      <c r="CN16" s="68"/>
      <c r="CO16" s="68"/>
      <c r="CP16" s="68"/>
      <c r="CQ16" s="68"/>
      <c r="CR16" s="68"/>
      <c r="CS16" s="68"/>
      <c r="CT16" s="68"/>
      <c r="CU16" s="68"/>
      <c r="CV16" s="68"/>
      <c r="CW16" s="68"/>
      <c r="CX16" s="68"/>
      <c r="CY16" s="68"/>
      <c r="CZ16" s="68"/>
      <c r="DA16" s="68"/>
      <c r="DB16" s="68"/>
      <c r="DC16" s="68"/>
      <c r="DD16" s="68"/>
      <c r="DE16" s="68"/>
      <c r="DF16" s="68"/>
      <c r="DG16" s="68"/>
      <c r="DH16" s="68"/>
      <c r="DI16" s="68"/>
    </row>
    <row r="17" spans="1:113" s="3" customFormat="1" ht="21.75" thickBot="1" x14ac:dyDescent="0.3">
      <c r="A17" s="17"/>
      <c r="B17" s="37" t="s">
        <v>33</v>
      </c>
      <c r="C17" s="38"/>
      <c r="D17" s="39"/>
      <c r="E17" s="40">
        <v>45201</v>
      </c>
      <c r="F17" s="40">
        <v>45203</v>
      </c>
      <c r="G17" s="23"/>
      <c r="H17" s="23">
        <f t="shared" si="46"/>
        <v>3</v>
      </c>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68"/>
      <c r="CL17" s="68"/>
      <c r="CM17" s="68"/>
      <c r="CN17" s="68"/>
      <c r="CO17" s="68"/>
      <c r="CP17" s="68"/>
      <c r="CQ17" s="68"/>
      <c r="CR17" s="68"/>
      <c r="CS17" s="68"/>
      <c r="CT17" s="68"/>
      <c r="CU17" s="68"/>
      <c r="CV17" s="68"/>
      <c r="CW17" s="68"/>
      <c r="CX17" s="68"/>
      <c r="CY17" s="68"/>
      <c r="CZ17" s="68"/>
      <c r="DA17" s="68"/>
      <c r="DB17" s="68"/>
      <c r="DC17" s="68"/>
      <c r="DD17" s="68"/>
      <c r="DE17" s="68"/>
      <c r="DF17" s="68"/>
      <c r="DG17" s="68"/>
      <c r="DH17" s="68"/>
      <c r="DI17" s="68"/>
    </row>
    <row r="18" spans="1:113" s="3" customFormat="1" ht="21.75" thickBot="1" x14ac:dyDescent="0.3">
      <c r="A18" s="17"/>
      <c r="B18" s="37" t="s">
        <v>34</v>
      </c>
      <c r="C18" s="38"/>
      <c r="D18" s="39"/>
      <c r="E18" s="40">
        <v>45204</v>
      </c>
      <c r="F18" s="40">
        <v>45212</v>
      </c>
      <c r="G18" s="23"/>
      <c r="H18" s="23">
        <f t="shared" si="46"/>
        <v>9</v>
      </c>
      <c r="I18" s="68"/>
      <c r="J18" s="68"/>
      <c r="K18" s="68"/>
      <c r="L18" s="68"/>
      <c r="M18" s="68"/>
      <c r="N18" s="68"/>
      <c r="O18" s="68"/>
      <c r="P18" s="68"/>
      <c r="Q18" s="68"/>
      <c r="R18" s="68"/>
      <c r="S18" s="68"/>
      <c r="T18" s="68"/>
      <c r="U18" s="68"/>
      <c r="V18" s="68"/>
      <c r="W18" s="68"/>
      <c r="X18" s="68"/>
      <c r="Y18" s="69"/>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68"/>
      <c r="CL18" s="68"/>
      <c r="CM18" s="68"/>
      <c r="CN18" s="68"/>
      <c r="CO18" s="68"/>
      <c r="CP18" s="68"/>
      <c r="CQ18" s="68"/>
      <c r="CR18" s="68"/>
      <c r="CS18" s="68"/>
      <c r="CT18" s="68"/>
      <c r="CU18" s="68"/>
      <c r="CV18" s="68"/>
      <c r="CW18" s="68"/>
      <c r="CX18" s="68"/>
      <c r="CY18" s="68"/>
      <c r="CZ18" s="68"/>
      <c r="DA18" s="68"/>
      <c r="DB18" s="68"/>
      <c r="DC18" s="68"/>
      <c r="DD18" s="68"/>
      <c r="DE18" s="68"/>
      <c r="DF18" s="68"/>
      <c r="DG18" s="68"/>
      <c r="DH18" s="68"/>
      <c r="DI18" s="68"/>
    </row>
    <row r="19" spans="1:113" s="3" customFormat="1" ht="21.75" thickBot="1" x14ac:dyDescent="0.3">
      <c r="A19" s="17"/>
      <c r="B19" s="37" t="s">
        <v>35</v>
      </c>
      <c r="C19" s="38"/>
      <c r="D19" s="39"/>
      <c r="E19" s="40">
        <v>45213</v>
      </c>
      <c r="F19" s="40">
        <v>45214</v>
      </c>
      <c r="G19" s="23"/>
      <c r="H19" s="23">
        <f t="shared" si="46"/>
        <v>2</v>
      </c>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68"/>
      <c r="CL19" s="68"/>
      <c r="CM19" s="68"/>
      <c r="CN19" s="68"/>
      <c r="CO19" s="68"/>
      <c r="CP19" s="68"/>
      <c r="CQ19" s="68"/>
      <c r="CR19" s="68"/>
      <c r="CS19" s="68"/>
      <c r="CT19" s="68"/>
      <c r="CU19" s="68"/>
      <c r="CV19" s="68"/>
      <c r="CW19" s="68"/>
      <c r="CX19" s="68"/>
      <c r="CY19" s="68"/>
      <c r="CZ19" s="68"/>
      <c r="DA19" s="68"/>
      <c r="DB19" s="68"/>
      <c r="DC19" s="68"/>
      <c r="DD19" s="68"/>
      <c r="DE19" s="68"/>
      <c r="DF19" s="68"/>
      <c r="DG19" s="68"/>
      <c r="DH19" s="68"/>
      <c r="DI19" s="68"/>
    </row>
    <row r="20" spans="1:113" s="3" customFormat="1" ht="21.75" thickBot="1" x14ac:dyDescent="0.3">
      <c r="A20" s="17"/>
      <c r="B20" s="41" t="s">
        <v>36</v>
      </c>
      <c r="C20" s="42"/>
      <c r="D20" s="43"/>
      <c r="E20" s="44">
        <v>45208</v>
      </c>
      <c r="F20" s="45">
        <v>45235</v>
      </c>
      <c r="G20" s="23"/>
      <c r="H20" s="23">
        <f t="shared" si="46"/>
        <v>28</v>
      </c>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68"/>
      <c r="CL20" s="68"/>
      <c r="CM20" s="68"/>
      <c r="CN20" s="68"/>
      <c r="CO20" s="68"/>
      <c r="CP20" s="68"/>
      <c r="CQ20" s="68"/>
      <c r="CR20" s="68"/>
      <c r="CS20" s="68"/>
      <c r="CT20" s="68"/>
      <c r="CU20" s="68"/>
      <c r="CV20" s="68"/>
      <c r="CW20" s="68"/>
      <c r="CX20" s="68"/>
      <c r="CY20" s="68"/>
      <c r="CZ20" s="68"/>
      <c r="DA20" s="68"/>
      <c r="DB20" s="68"/>
      <c r="DC20" s="68"/>
      <c r="DD20" s="68"/>
      <c r="DE20" s="68"/>
      <c r="DF20" s="68"/>
      <c r="DG20" s="68"/>
      <c r="DH20" s="68"/>
      <c r="DI20" s="68"/>
    </row>
    <row r="21" spans="1:113" s="3" customFormat="1" ht="21.75" thickBot="1" x14ac:dyDescent="0.3">
      <c r="A21" s="17"/>
      <c r="B21" s="46" t="s">
        <v>38</v>
      </c>
      <c r="C21" s="47"/>
      <c r="D21" s="48"/>
      <c r="E21" s="49">
        <v>45208</v>
      </c>
      <c r="F21" s="49">
        <v>45210</v>
      </c>
      <c r="G21" s="23"/>
      <c r="H21" s="23">
        <f t="shared" si="46"/>
        <v>3</v>
      </c>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68"/>
      <c r="CL21" s="68"/>
      <c r="CM21" s="68"/>
      <c r="CN21" s="68"/>
      <c r="CO21" s="68"/>
      <c r="CP21" s="68"/>
      <c r="CQ21" s="68"/>
      <c r="CR21" s="68"/>
      <c r="CS21" s="68"/>
      <c r="CT21" s="68"/>
      <c r="CU21" s="68"/>
      <c r="CV21" s="68"/>
      <c r="CW21" s="68"/>
      <c r="CX21" s="68"/>
      <c r="CY21" s="68"/>
      <c r="CZ21" s="68"/>
      <c r="DA21" s="68"/>
      <c r="DB21" s="68"/>
      <c r="DC21" s="68"/>
      <c r="DD21" s="68"/>
      <c r="DE21" s="68"/>
      <c r="DF21" s="68"/>
      <c r="DG21" s="68"/>
      <c r="DH21" s="68"/>
      <c r="DI21" s="68"/>
    </row>
    <row r="22" spans="1:113" s="3" customFormat="1" ht="21.75" thickBot="1" x14ac:dyDescent="0.3">
      <c r="A22" s="17"/>
      <c r="B22" s="46" t="s">
        <v>37</v>
      </c>
      <c r="C22" s="47"/>
      <c r="D22" s="48"/>
      <c r="E22" s="49">
        <v>45211</v>
      </c>
      <c r="F22" s="50">
        <v>45235</v>
      </c>
      <c r="G22" s="23"/>
      <c r="H22" s="23">
        <f t="shared" si="46"/>
        <v>25</v>
      </c>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c r="CI22" s="68"/>
      <c r="CJ22" s="68"/>
      <c r="CK22" s="68"/>
      <c r="CL22" s="68"/>
      <c r="CM22" s="68"/>
      <c r="CN22" s="68"/>
      <c r="CO22" s="68"/>
      <c r="CP22" s="68"/>
      <c r="CQ22" s="68"/>
      <c r="CR22" s="68"/>
      <c r="CS22" s="68"/>
      <c r="CT22" s="68"/>
      <c r="CU22" s="68"/>
      <c r="CV22" s="68"/>
      <c r="CW22" s="68"/>
      <c r="CX22" s="68"/>
      <c r="CY22" s="68"/>
      <c r="CZ22" s="68"/>
      <c r="DA22" s="68"/>
      <c r="DB22" s="68"/>
      <c r="DC22" s="68"/>
      <c r="DD22" s="68"/>
      <c r="DE22" s="68"/>
      <c r="DF22" s="68"/>
      <c r="DG22" s="68"/>
      <c r="DH22" s="68"/>
      <c r="DI22" s="68"/>
    </row>
    <row r="23" spans="1:113" s="3" customFormat="1" ht="21.75" thickBot="1" x14ac:dyDescent="0.3">
      <c r="A23" s="17"/>
      <c r="B23" s="46" t="s">
        <v>39</v>
      </c>
      <c r="C23" s="47"/>
      <c r="D23" s="48"/>
      <c r="E23" s="49">
        <v>45218</v>
      </c>
      <c r="F23" s="49">
        <v>45235</v>
      </c>
      <c r="G23" s="23"/>
      <c r="H23" s="23">
        <f t="shared" si="46"/>
        <v>18</v>
      </c>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68"/>
      <c r="CL23" s="68"/>
      <c r="CM23" s="68"/>
      <c r="CN23" s="68"/>
      <c r="CO23" s="68"/>
      <c r="CP23" s="68"/>
      <c r="CQ23" s="68"/>
      <c r="CR23" s="68"/>
      <c r="CS23" s="68"/>
      <c r="CT23" s="68"/>
      <c r="CU23" s="68"/>
      <c r="CV23" s="68"/>
      <c r="CW23" s="68"/>
      <c r="CX23" s="68"/>
      <c r="CY23" s="68"/>
      <c r="CZ23" s="68"/>
      <c r="DA23" s="68"/>
      <c r="DB23" s="68"/>
      <c r="DC23" s="68"/>
      <c r="DD23" s="68"/>
      <c r="DE23" s="68"/>
      <c r="DF23" s="68"/>
      <c r="DG23" s="68"/>
      <c r="DH23" s="68"/>
      <c r="DI23" s="68"/>
    </row>
    <row r="24" spans="1:113" s="3" customFormat="1" ht="21.75" thickBot="1" x14ac:dyDescent="0.3">
      <c r="A24" s="17"/>
      <c r="B24" s="51" t="s">
        <v>40</v>
      </c>
      <c r="C24" s="51"/>
      <c r="D24" s="51"/>
      <c r="E24" s="52">
        <v>45222</v>
      </c>
      <c r="F24" s="53">
        <v>45235</v>
      </c>
      <c r="G24" s="23"/>
      <c r="H24" s="23">
        <f t="shared" si="46"/>
        <v>14</v>
      </c>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68"/>
      <c r="CL24" s="68"/>
      <c r="CM24" s="68"/>
      <c r="CN24" s="68"/>
      <c r="CO24" s="68"/>
      <c r="CP24" s="68"/>
      <c r="CQ24" s="68"/>
      <c r="CR24" s="68"/>
      <c r="CS24" s="68"/>
      <c r="CT24" s="68"/>
      <c r="CU24" s="68"/>
      <c r="CV24" s="68"/>
      <c r="CW24" s="68"/>
      <c r="CX24" s="68"/>
      <c r="CY24" s="68"/>
      <c r="CZ24" s="68"/>
      <c r="DA24" s="68"/>
      <c r="DB24" s="68"/>
      <c r="DC24" s="68"/>
      <c r="DD24" s="68"/>
      <c r="DE24" s="68"/>
      <c r="DF24" s="68"/>
      <c r="DG24" s="68"/>
      <c r="DH24" s="68"/>
      <c r="DI24" s="68"/>
    </row>
    <row r="25" spans="1:113" s="3" customFormat="1" ht="21.75" thickBot="1" x14ac:dyDescent="0.3">
      <c r="A25" s="17"/>
      <c r="B25" s="54" t="s">
        <v>41</v>
      </c>
      <c r="C25" s="54"/>
      <c r="D25" s="54"/>
      <c r="E25" s="56">
        <v>45222</v>
      </c>
      <c r="F25" s="57">
        <v>45235</v>
      </c>
      <c r="G25" s="23"/>
      <c r="H25" s="23">
        <f t="shared" si="46"/>
        <v>14</v>
      </c>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68"/>
      <c r="CL25" s="68"/>
      <c r="CM25" s="68"/>
      <c r="CN25" s="68"/>
      <c r="CO25" s="68"/>
      <c r="CP25" s="68"/>
      <c r="CQ25" s="68"/>
      <c r="CR25" s="68"/>
      <c r="CS25" s="68"/>
      <c r="CT25" s="68"/>
      <c r="CU25" s="68"/>
      <c r="CV25" s="68"/>
      <c r="CW25" s="68"/>
      <c r="CX25" s="68"/>
      <c r="CY25" s="68"/>
      <c r="CZ25" s="68"/>
      <c r="DA25" s="68"/>
      <c r="DB25" s="68"/>
      <c r="DC25" s="68"/>
      <c r="DD25" s="68"/>
      <c r="DE25" s="68"/>
      <c r="DF25" s="68"/>
      <c r="DG25" s="68"/>
      <c r="DH25" s="68"/>
      <c r="DI25" s="68"/>
    </row>
    <row r="26" spans="1:113" s="3" customFormat="1" ht="21.75" thickBot="1" x14ac:dyDescent="0.3">
      <c r="A26" s="17"/>
      <c r="B26" s="54" t="s">
        <v>42</v>
      </c>
      <c r="C26" s="55"/>
      <c r="D26" s="55"/>
      <c r="E26" s="56">
        <v>45228</v>
      </c>
      <c r="F26" s="57">
        <v>45235</v>
      </c>
      <c r="G26" s="23"/>
      <c r="H26" s="23">
        <f t="shared" si="46"/>
        <v>8</v>
      </c>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68"/>
      <c r="CL26" s="68"/>
      <c r="CM26" s="68"/>
      <c r="CN26" s="68"/>
      <c r="CO26" s="68"/>
      <c r="CP26" s="68"/>
      <c r="CQ26" s="68"/>
      <c r="CR26" s="68"/>
      <c r="CS26" s="68"/>
      <c r="CT26" s="68"/>
      <c r="CU26" s="68"/>
      <c r="CV26" s="68"/>
      <c r="CW26" s="68"/>
      <c r="CX26" s="68"/>
      <c r="CY26" s="68"/>
      <c r="CZ26" s="68"/>
      <c r="DA26" s="68"/>
      <c r="DB26" s="68"/>
      <c r="DC26" s="68"/>
      <c r="DD26" s="68"/>
      <c r="DE26" s="68"/>
      <c r="DF26" s="68"/>
      <c r="DG26" s="68"/>
      <c r="DH26" s="68"/>
      <c r="DI26" s="68"/>
    </row>
    <row r="27" spans="1:113" s="3" customFormat="1" ht="21.75" thickBot="1" x14ac:dyDescent="0.3">
      <c r="A27" s="17"/>
      <c r="B27" s="58" t="s">
        <v>43</v>
      </c>
      <c r="C27" s="58"/>
      <c r="D27" s="58"/>
      <c r="E27" s="61">
        <v>45228</v>
      </c>
      <c r="F27" s="62">
        <v>45235</v>
      </c>
      <c r="G27" s="23"/>
      <c r="H27" s="23">
        <f t="shared" si="46"/>
        <v>8</v>
      </c>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68"/>
      <c r="CL27" s="68"/>
      <c r="CM27" s="68"/>
      <c r="CN27" s="68"/>
      <c r="CO27" s="68"/>
      <c r="CP27" s="68"/>
      <c r="CQ27" s="68"/>
      <c r="CR27" s="68"/>
      <c r="CS27" s="68"/>
      <c r="CT27" s="68"/>
      <c r="CU27" s="68"/>
      <c r="CV27" s="68"/>
      <c r="CW27" s="68"/>
      <c r="CX27" s="68"/>
      <c r="CY27" s="68"/>
      <c r="CZ27" s="68"/>
      <c r="DA27" s="68"/>
      <c r="DB27" s="68"/>
      <c r="DC27" s="68"/>
      <c r="DD27" s="68"/>
      <c r="DE27" s="68"/>
      <c r="DF27" s="68"/>
      <c r="DG27" s="68"/>
      <c r="DH27" s="68"/>
      <c r="DI27" s="68"/>
    </row>
    <row r="28" spans="1:113" s="3" customFormat="1" ht="21.75" thickBot="1" x14ac:dyDescent="0.3">
      <c r="A28" s="17"/>
      <c r="B28" s="63" t="s">
        <v>44</v>
      </c>
      <c r="C28" s="63"/>
      <c r="D28" s="63"/>
      <c r="E28" s="66">
        <v>45228</v>
      </c>
      <c r="F28" s="67">
        <v>45235</v>
      </c>
      <c r="G28" s="23"/>
      <c r="H28" s="23">
        <f t="shared" si="46"/>
        <v>8</v>
      </c>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68"/>
      <c r="CL28" s="68"/>
      <c r="CM28" s="68"/>
      <c r="CN28" s="68"/>
      <c r="CO28" s="68"/>
      <c r="CP28" s="68"/>
      <c r="CQ28" s="68"/>
      <c r="CR28" s="68"/>
      <c r="CS28" s="68"/>
      <c r="CT28" s="68"/>
      <c r="CU28" s="68"/>
      <c r="CV28" s="68"/>
      <c r="CW28" s="68"/>
      <c r="CX28" s="68"/>
      <c r="CY28" s="68"/>
      <c r="CZ28" s="68"/>
      <c r="DA28" s="68"/>
      <c r="DB28" s="68"/>
      <c r="DC28" s="68"/>
      <c r="DD28" s="68"/>
      <c r="DE28" s="68"/>
      <c r="DF28" s="68"/>
      <c r="DG28" s="68"/>
      <c r="DH28" s="68"/>
      <c r="DI28" s="68"/>
    </row>
    <row r="29" spans="1:113" s="3" customFormat="1" ht="21.75" thickBot="1" x14ac:dyDescent="0.3">
      <c r="A29" s="17"/>
      <c r="B29" s="63" t="s">
        <v>45</v>
      </c>
      <c r="C29" s="63"/>
      <c r="D29" s="63"/>
      <c r="E29" s="66">
        <v>45231</v>
      </c>
      <c r="F29" s="67">
        <v>45235</v>
      </c>
      <c r="G29" s="23"/>
      <c r="H29" s="23">
        <f t="shared" si="46"/>
        <v>5</v>
      </c>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68"/>
      <c r="CL29" s="68"/>
      <c r="CM29" s="68"/>
      <c r="CN29" s="68"/>
      <c r="CO29" s="68"/>
      <c r="CP29" s="68"/>
      <c r="CQ29" s="68"/>
      <c r="CR29" s="68"/>
      <c r="CS29" s="68"/>
      <c r="CT29" s="68"/>
      <c r="CU29" s="68"/>
      <c r="CV29" s="68"/>
      <c r="CW29" s="68"/>
      <c r="CX29" s="68"/>
      <c r="CY29" s="68"/>
      <c r="CZ29" s="68"/>
      <c r="DA29" s="68"/>
      <c r="DB29" s="68"/>
      <c r="DC29" s="68"/>
      <c r="DD29" s="68"/>
      <c r="DE29" s="68"/>
      <c r="DF29" s="68"/>
      <c r="DG29" s="68"/>
      <c r="DH29" s="68"/>
      <c r="DI29" s="68"/>
    </row>
    <row r="30" spans="1:113" s="3" customFormat="1" ht="21.75" thickBot="1" x14ac:dyDescent="0.3">
      <c r="A30" s="17"/>
      <c r="B30" s="83"/>
      <c r="C30" s="84"/>
      <c r="D30" s="84"/>
      <c r="E30" s="84"/>
      <c r="F30" s="84"/>
      <c r="G30" s="23"/>
      <c r="H30" s="23" t="str">
        <f t="shared" si="46"/>
        <v/>
      </c>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68"/>
      <c r="CL30" s="68"/>
      <c r="CM30" s="68"/>
      <c r="CN30" s="68"/>
      <c r="CO30" s="68"/>
      <c r="CP30" s="68"/>
      <c r="CQ30" s="68"/>
      <c r="CR30" s="68"/>
      <c r="CS30" s="68"/>
      <c r="CT30" s="68"/>
      <c r="CU30" s="68"/>
      <c r="CV30" s="68"/>
      <c r="CW30" s="68"/>
      <c r="CX30" s="68"/>
      <c r="CY30" s="68"/>
      <c r="CZ30" s="68"/>
      <c r="DA30" s="68"/>
      <c r="DB30" s="68"/>
      <c r="DC30" s="68"/>
      <c r="DD30" s="68"/>
      <c r="DE30" s="68"/>
      <c r="DF30" s="68"/>
      <c r="DG30" s="68"/>
      <c r="DH30" s="68"/>
      <c r="DI30" s="68"/>
    </row>
    <row r="31" spans="1:113" s="3" customFormat="1" ht="21.75" thickBot="1" x14ac:dyDescent="0.3">
      <c r="A31" s="17"/>
      <c r="B31" s="84"/>
      <c r="C31" s="84"/>
      <c r="D31" s="84"/>
      <c r="E31" s="84"/>
      <c r="F31" s="84"/>
      <c r="G31" s="23"/>
      <c r="H31" s="23" t="str">
        <f t="shared" si="46"/>
        <v/>
      </c>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68"/>
      <c r="CL31" s="68"/>
      <c r="CM31" s="68"/>
      <c r="CN31" s="68"/>
      <c r="CO31" s="68"/>
      <c r="CP31" s="68"/>
      <c r="CQ31" s="68"/>
      <c r="CR31" s="68"/>
      <c r="CS31" s="68"/>
      <c r="CT31" s="68"/>
      <c r="CU31" s="68"/>
      <c r="CV31" s="68"/>
      <c r="CW31" s="68"/>
      <c r="CX31" s="68"/>
      <c r="CY31" s="68"/>
      <c r="CZ31" s="68"/>
      <c r="DA31" s="68"/>
      <c r="DB31" s="68"/>
      <c r="DC31" s="68"/>
      <c r="DD31" s="68"/>
      <c r="DE31" s="68"/>
      <c r="DF31" s="68"/>
      <c r="DG31" s="68"/>
      <c r="DH31" s="68"/>
      <c r="DI31" s="68"/>
    </row>
    <row r="32" spans="1:113" s="3" customFormat="1" ht="21.75" customHeight="1" thickBot="1" x14ac:dyDescent="0.3">
      <c r="A32" s="17"/>
      <c r="B32" s="58"/>
      <c r="C32" s="59"/>
      <c r="D32" s="60"/>
      <c r="E32" s="61"/>
      <c r="F32" s="62"/>
      <c r="G32" s="23"/>
      <c r="H32" s="23" t="str">
        <f t="shared" si="46"/>
        <v/>
      </c>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68"/>
      <c r="CL32" s="68"/>
      <c r="CM32" s="68"/>
      <c r="CN32" s="68"/>
      <c r="CO32" s="68"/>
      <c r="CP32" s="68"/>
      <c r="CQ32" s="68"/>
      <c r="CR32" s="68"/>
      <c r="CS32" s="68"/>
      <c r="CT32" s="68"/>
      <c r="CU32" s="68"/>
      <c r="CV32" s="68"/>
      <c r="CW32" s="68"/>
      <c r="CX32" s="68"/>
      <c r="CY32" s="68"/>
      <c r="CZ32" s="68"/>
      <c r="DA32" s="68"/>
      <c r="DB32" s="68"/>
      <c r="DC32" s="68"/>
      <c r="DD32" s="68"/>
      <c r="DE32" s="68"/>
      <c r="DF32" s="68"/>
      <c r="DG32" s="68"/>
      <c r="DH32" s="68"/>
      <c r="DI32" s="68"/>
    </row>
    <row r="33" spans="1:114" s="3" customFormat="1" ht="21.75" customHeight="1" thickBot="1" x14ac:dyDescent="0.3">
      <c r="A33" s="17"/>
      <c r="B33" s="63"/>
      <c r="C33" s="64"/>
      <c r="D33" s="65"/>
      <c r="E33" s="66"/>
      <c r="F33" s="67"/>
      <c r="G33" s="23"/>
      <c r="H33" s="23" t="str">
        <f t="shared" si="46"/>
        <v/>
      </c>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c r="BJ33" s="68"/>
      <c r="BK33" s="68"/>
      <c r="BL33" s="68"/>
      <c r="BM33" s="68"/>
      <c r="BN33" s="68"/>
      <c r="BO33" s="68"/>
      <c r="BP33" s="68"/>
      <c r="BQ33" s="68"/>
      <c r="BR33" s="68"/>
      <c r="BS33" s="68"/>
      <c r="BT33" s="68"/>
      <c r="BU33" s="68"/>
      <c r="BV33" s="68"/>
      <c r="BW33" s="68"/>
      <c r="BX33" s="68"/>
      <c r="BY33" s="68"/>
      <c r="BZ33" s="68"/>
      <c r="CA33" s="68"/>
      <c r="CB33" s="68"/>
      <c r="CC33" s="68"/>
      <c r="CD33" s="68"/>
      <c r="CE33" s="68"/>
      <c r="CF33" s="68"/>
      <c r="CG33" s="68"/>
      <c r="CH33" s="68"/>
      <c r="CI33" s="68"/>
      <c r="CJ33" s="68"/>
      <c r="CK33" s="68"/>
      <c r="CL33" s="68"/>
      <c r="CM33" s="68"/>
      <c r="CN33" s="68"/>
      <c r="CO33" s="68"/>
      <c r="CP33" s="68"/>
      <c r="CQ33" s="68"/>
      <c r="CR33" s="68"/>
      <c r="CS33" s="68"/>
      <c r="CT33" s="68"/>
      <c r="CU33" s="68"/>
      <c r="CV33" s="68"/>
      <c r="CW33" s="68"/>
      <c r="CX33" s="68"/>
      <c r="CY33" s="68"/>
      <c r="CZ33" s="68"/>
      <c r="DA33" s="68"/>
      <c r="DB33" s="68"/>
      <c r="DC33" s="68"/>
      <c r="DD33" s="68"/>
      <c r="DE33" s="68"/>
      <c r="DF33" s="68"/>
      <c r="DG33" s="68"/>
      <c r="DH33" s="68"/>
      <c r="DI33" s="68"/>
    </row>
    <row r="34" spans="1:114" s="3" customFormat="1" ht="21.75" customHeight="1" thickBot="1" x14ac:dyDescent="0.3">
      <c r="A34" s="17"/>
      <c r="B34" s="63"/>
      <c r="C34" s="64"/>
      <c r="D34" s="65"/>
      <c r="E34" s="66"/>
      <c r="F34" s="67"/>
      <c r="G34" s="23"/>
      <c r="H34" s="23" t="str">
        <f t="shared" si="46"/>
        <v/>
      </c>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68"/>
      <c r="CL34" s="68"/>
      <c r="CM34" s="68"/>
      <c r="CN34" s="68"/>
      <c r="CO34" s="68"/>
      <c r="CP34" s="68"/>
      <c r="CQ34" s="68"/>
      <c r="CR34" s="68"/>
      <c r="CS34" s="68"/>
      <c r="CT34" s="68"/>
      <c r="CU34" s="68"/>
      <c r="CV34" s="68"/>
      <c r="CW34" s="68"/>
      <c r="CX34" s="68"/>
      <c r="CY34" s="68"/>
      <c r="CZ34" s="68"/>
      <c r="DA34" s="68"/>
      <c r="DB34" s="68"/>
      <c r="DC34" s="68"/>
      <c r="DD34" s="68"/>
      <c r="DE34" s="68"/>
      <c r="DF34" s="68"/>
      <c r="DG34" s="68"/>
      <c r="DH34" s="68"/>
      <c r="DI34" s="68"/>
    </row>
    <row r="35" spans="1:114" s="3" customFormat="1" ht="21.75" customHeight="1" thickBot="1" x14ac:dyDescent="0.3">
      <c r="A35" s="17"/>
      <c r="B35" s="63"/>
      <c r="C35" s="64"/>
      <c r="D35" s="65"/>
      <c r="E35" s="66"/>
      <c r="F35" s="67"/>
      <c r="G35" s="23"/>
      <c r="H35" s="23" t="str">
        <f t="shared" si="46"/>
        <v/>
      </c>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68"/>
      <c r="CL35" s="68"/>
      <c r="CM35" s="68"/>
      <c r="CN35" s="68"/>
      <c r="CO35" s="68"/>
      <c r="CP35" s="68"/>
      <c r="CQ35" s="68"/>
      <c r="CR35" s="68"/>
      <c r="CS35" s="68"/>
      <c r="CT35" s="68"/>
      <c r="CU35" s="68"/>
      <c r="CV35" s="68"/>
      <c r="CW35" s="68"/>
      <c r="CX35" s="68"/>
      <c r="CY35" s="68"/>
      <c r="CZ35" s="68"/>
      <c r="DA35" s="68"/>
      <c r="DB35" s="68"/>
      <c r="DC35" s="68"/>
      <c r="DD35" s="68"/>
      <c r="DE35" s="68"/>
      <c r="DF35" s="68"/>
      <c r="DG35" s="68"/>
      <c r="DH35" s="68"/>
      <c r="DI35" s="68"/>
    </row>
    <row r="36" spans="1:114" s="3" customFormat="1" ht="21.75" customHeight="1" thickBot="1" x14ac:dyDescent="0.3">
      <c r="A36" s="17"/>
      <c r="B36" s="63"/>
      <c r="C36" s="64"/>
      <c r="D36" s="65"/>
      <c r="E36" s="66"/>
      <c r="F36" s="67"/>
      <c r="G36" s="23"/>
      <c r="H36" s="23" t="str">
        <f t="shared" si="46"/>
        <v/>
      </c>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68"/>
      <c r="CL36" s="68"/>
      <c r="CM36" s="68"/>
      <c r="CN36" s="68"/>
      <c r="CO36" s="68"/>
      <c r="CP36" s="68"/>
      <c r="CQ36" s="68"/>
      <c r="CR36" s="68"/>
      <c r="CS36" s="68"/>
      <c r="CT36" s="68"/>
      <c r="CU36" s="68"/>
      <c r="CV36" s="68"/>
      <c r="CW36" s="68"/>
      <c r="CX36" s="68"/>
      <c r="CY36" s="68"/>
      <c r="CZ36" s="68"/>
      <c r="DA36" s="68"/>
      <c r="DB36" s="68"/>
      <c r="DC36" s="68"/>
      <c r="DD36" s="68"/>
      <c r="DE36" s="68"/>
      <c r="DF36" s="68"/>
      <c r="DG36" s="68"/>
      <c r="DH36" s="68"/>
      <c r="DI36" s="68"/>
    </row>
    <row r="37" spans="1:114" s="3" customFormat="1" ht="21.75" customHeight="1" thickBot="1" x14ac:dyDescent="0.3">
      <c r="A37" s="17"/>
      <c r="B37" s="63"/>
      <c r="C37" s="64"/>
      <c r="D37" s="65"/>
      <c r="E37" s="66"/>
      <c r="F37" s="67"/>
      <c r="G37" s="23"/>
      <c r="H37" s="23" t="str">
        <f t="shared" si="46"/>
        <v/>
      </c>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68"/>
      <c r="CL37" s="68"/>
      <c r="CM37" s="68"/>
      <c r="CN37" s="68"/>
      <c r="CO37" s="68"/>
      <c r="CP37" s="68"/>
      <c r="CQ37" s="68"/>
      <c r="CR37" s="68"/>
      <c r="CS37" s="68"/>
      <c r="CT37" s="68"/>
      <c r="CU37" s="68"/>
      <c r="CV37" s="68"/>
      <c r="CW37" s="68"/>
      <c r="CX37" s="68"/>
      <c r="CY37" s="68"/>
      <c r="CZ37" s="68"/>
      <c r="DA37" s="68"/>
      <c r="DB37" s="68"/>
      <c r="DC37" s="68"/>
      <c r="DD37" s="68"/>
      <c r="DE37" s="68"/>
      <c r="DF37" s="68"/>
      <c r="DG37" s="68"/>
      <c r="DH37" s="68"/>
      <c r="DI37" s="68"/>
    </row>
    <row r="38" spans="1:114" s="3" customFormat="1" ht="21.75" customHeight="1" thickBot="1" x14ac:dyDescent="0.3">
      <c r="A38" s="17"/>
      <c r="B38" s="63"/>
      <c r="C38" s="64"/>
      <c r="D38" s="65"/>
      <c r="E38" s="66"/>
      <c r="F38" s="67"/>
      <c r="G38" s="23"/>
      <c r="H38" s="23" t="str">
        <f t="shared" si="46"/>
        <v/>
      </c>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68"/>
      <c r="CL38" s="68"/>
      <c r="CM38" s="68"/>
      <c r="CN38" s="68"/>
      <c r="CO38" s="68"/>
      <c r="CP38" s="68"/>
      <c r="CQ38" s="68"/>
      <c r="CR38" s="68"/>
      <c r="CS38" s="68"/>
      <c r="CT38" s="68"/>
      <c r="CU38" s="68"/>
      <c r="CV38" s="68"/>
      <c r="CW38" s="68"/>
      <c r="CX38" s="68"/>
      <c r="CY38" s="68"/>
      <c r="CZ38" s="68"/>
      <c r="DA38" s="68"/>
      <c r="DB38" s="68"/>
      <c r="DC38" s="68"/>
      <c r="DD38" s="68"/>
      <c r="DE38" s="68"/>
      <c r="DF38" s="68"/>
      <c r="DG38" s="68"/>
      <c r="DH38" s="68"/>
      <c r="DI38" s="68"/>
    </row>
    <row r="39" spans="1:114" s="3" customFormat="1" ht="21.75" customHeight="1" thickBot="1" x14ac:dyDescent="0.3">
      <c r="A39" s="17"/>
      <c r="B39" s="63"/>
      <c r="C39" s="64"/>
      <c r="D39" s="65"/>
      <c r="E39" s="66"/>
      <c r="F39" s="67"/>
      <c r="G39" s="23"/>
      <c r="H39" s="23" t="str">
        <f t="shared" si="46"/>
        <v/>
      </c>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68"/>
      <c r="CL39" s="68"/>
      <c r="CM39" s="68"/>
      <c r="CN39" s="68"/>
      <c r="CO39" s="68"/>
      <c r="CP39" s="68"/>
      <c r="CQ39" s="68"/>
      <c r="CR39" s="68"/>
      <c r="CS39" s="68"/>
      <c r="CT39" s="68"/>
      <c r="CU39" s="68"/>
      <c r="CV39" s="68"/>
      <c r="CW39" s="68"/>
      <c r="CX39" s="68"/>
      <c r="CY39" s="68"/>
      <c r="CZ39" s="68"/>
      <c r="DA39" s="68"/>
      <c r="DB39" s="68"/>
      <c r="DC39" s="68"/>
      <c r="DD39" s="68"/>
      <c r="DE39" s="68"/>
      <c r="DF39" s="68"/>
      <c r="DG39" s="68"/>
      <c r="DH39" s="68"/>
      <c r="DI39" s="68"/>
    </row>
    <row r="40" spans="1:114" ht="21.75" customHeight="1" thickBot="1" x14ac:dyDescent="0.3">
      <c r="B40" s="83"/>
      <c r="C40" s="84"/>
      <c r="D40" s="85"/>
      <c r="E40" s="86"/>
      <c r="F40" s="87"/>
      <c r="G40" s="23"/>
      <c r="H40" s="23" t="str">
        <f t="shared" si="46"/>
        <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68"/>
      <c r="CL40" s="68"/>
      <c r="CM40" s="68"/>
      <c r="CN40" s="68"/>
      <c r="CO40" s="68"/>
      <c r="CP40" s="68"/>
      <c r="CQ40" s="68"/>
      <c r="CR40" s="68"/>
      <c r="CS40" s="68"/>
      <c r="CT40" s="68"/>
      <c r="CU40" s="68"/>
      <c r="CV40" s="68"/>
      <c r="CW40" s="68"/>
      <c r="CX40" s="68"/>
      <c r="CY40" s="68"/>
      <c r="CZ40" s="68"/>
      <c r="DA40" s="68"/>
      <c r="DB40" s="68"/>
      <c r="DC40" s="68"/>
      <c r="DD40" s="68"/>
      <c r="DE40" s="68"/>
      <c r="DF40" s="68"/>
      <c r="DG40" s="68"/>
      <c r="DH40" s="68"/>
      <c r="DI40" s="68"/>
    </row>
    <row r="41" spans="1:114" ht="21.75" customHeight="1" thickBot="1" x14ac:dyDescent="0.3">
      <c r="B41" s="88"/>
      <c r="C41" s="89"/>
      <c r="D41" s="85"/>
      <c r="E41" s="86"/>
      <c r="F41" s="87"/>
      <c r="G41" s="23"/>
      <c r="H41" s="23" t="str">
        <f t="shared" si="46"/>
        <v/>
      </c>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68"/>
      <c r="CL41" s="68"/>
      <c r="CM41" s="68"/>
      <c r="CN41" s="68"/>
      <c r="CO41" s="68"/>
      <c r="CP41" s="68"/>
      <c r="CQ41" s="68"/>
      <c r="CR41" s="68"/>
      <c r="CS41" s="68"/>
      <c r="CT41" s="68"/>
      <c r="CU41" s="68"/>
      <c r="CV41" s="68"/>
      <c r="CW41" s="68"/>
      <c r="CX41" s="68"/>
      <c r="CY41" s="68"/>
      <c r="CZ41" s="68"/>
      <c r="DA41" s="68"/>
      <c r="DB41" s="68"/>
      <c r="DC41" s="68"/>
      <c r="DD41" s="68"/>
      <c r="DE41" s="68"/>
      <c r="DF41" s="68"/>
      <c r="DG41" s="68"/>
      <c r="DH41" s="68"/>
      <c r="DI41" s="68"/>
    </row>
    <row r="42" spans="1:114" ht="21.75" customHeight="1" thickBot="1" x14ac:dyDescent="0.3">
      <c r="B42" s="88"/>
      <c r="C42" s="89"/>
      <c r="D42" s="85"/>
      <c r="E42" s="86"/>
      <c r="F42" s="87"/>
      <c r="G42" s="23"/>
      <c r="H42" s="23" t="str">
        <f t="shared" si="46"/>
        <v/>
      </c>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68"/>
      <c r="CL42" s="68"/>
      <c r="CM42" s="68"/>
      <c r="CN42" s="68"/>
      <c r="CO42" s="68"/>
      <c r="CP42" s="68"/>
      <c r="CQ42" s="68"/>
      <c r="CR42" s="68"/>
      <c r="CS42" s="68"/>
      <c r="CT42" s="68"/>
      <c r="CU42" s="68"/>
      <c r="CV42" s="68"/>
      <c r="CW42" s="68"/>
      <c r="CX42" s="68"/>
      <c r="CY42" s="68"/>
      <c r="CZ42" s="68"/>
      <c r="DA42" s="68"/>
      <c r="DB42" s="68"/>
      <c r="DC42" s="68"/>
      <c r="DD42" s="68"/>
      <c r="DE42" s="68"/>
      <c r="DF42" s="68"/>
      <c r="DG42" s="68"/>
      <c r="DH42" s="68"/>
      <c r="DI42" s="68"/>
    </row>
    <row r="43" spans="1:114" ht="21.75" customHeight="1" thickBot="1" x14ac:dyDescent="0.3">
      <c r="B43" s="88"/>
      <c r="C43" s="89"/>
      <c r="D43" s="85"/>
      <c r="E43" s="86"/>
      <c r="F43" s="87"/>
      <c r="G43" s="23"/>
      <c r="H43" s="23" t="str">
        <f t="shared" si="46"/>
        <v/>
      </c>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68"/>
      <c r="CL43" s="68"/>
      <c r="CM43" s="68"/>
      <c r="CN43" s="68"/>
      <c r="CO43" s="68"/>
      <c r="CP43" s="68"/>
      <c r="CQ43" s="68"/>
      <c r="CR43" s="68"/>
      <c r="CS43" s="68"/>
      <c r="CT43" s="68"/>
      <c r="CU43" s="68"/>
      <c r="CV43" s="68"/>
      <c r="CW43" s="68"/>
      <c r="CX43" s="68"/>
      <c r="CY43" s="68"/>
      <c r="CZ43" s="68"/>
      <c r="DA43" s="68"/>
      <c r="DB43" s="68"/>
      <c r="DC43" s="68"/>
      <c r="DD43" s="68"/>
      <c r="DE43" s="68"/>
      <c r="DF43" s="68"/>
      <c r="DG43" s="68"/>
      <c r="DH43" s="68"/>
      <c r="DI43" s="68"/>
    </row>
    <row r="44" spans="1:114" ht="21.75" customHeight="1" thickBot="1" x14ac:dyDescent="0.3">
      <c r="B44" s="100"/>
      <c r="C44" s="101"/>
      <c r="D44" s="102"/>
      <c r="E44" s="103"/>
      <c r="F44" s="104"/>
      <c r="G44" s="23"/>
      <c r="H44" s="23" t="str">
        <f t="shared" si="46"/>
        <v/>
      </c>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68"/>
      <c r="CL44" s="68"/>
      <c r="CM44" s="68"/>
      <c r="CN44" s="68"/>
      <c r="CO44" s="68"/>
      <c r="CP44" s="68"/>
      <c r="CQ44" s="68"/>
      <c r="CR44" s="68"/>
      <c r="CS44" s="68"/>
      <c r="CT44" s="68"/>
      <c r="CU44" s="68"/>
      <c r="CV44" s="68"/>
      <c r="CW44" s="68"/>
      <c r="CX44" s="68"/>
      <c r="CY44" s="68"/>
      <c r="CZ44" s="68"/>
      <c r="DA44" s="68"/>
      <c r="DB44" s="68"/>
      <c r="DC44" s="68"/>
      <c r="DD44" s="68"/>
      <c r="DE44" s="68"/>
      <c r="DF44" s="68"/>
      <c r="DG44" s="68"/>
      <c r="DH44" s="68"/>
      <c r="DI44" s="68"/>
    </row>
    <row r="45" spans="1:114" ht="21.75" customHeight="1" thickBot="1" x14ac:dyDescent="0.3">
      <c r="B45" s="105"/>
      <c r="C45" s="106"/>
      <c r="D45" s="107"/>
      <c r="E45" s="108"/>
      <c r="F45" s="109"/>
      <c r="G45" s="23"/>
      <c r="H45" s="23" t="str">
        <f t="shared" si="46"/>
        <v/>
      </c>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68"/>
      <c r="CL45" s="68"/>
      <c r="CM45" s="68"/>
      <c r="CN45" s="68"/>
      <c r="CO45" s="68"/>
      <c r="CP45" s="68"/>
      <c r="CQ45" s="68"/>
      <c r="CR45" s="68"/>
      <c r="CS45" s="68"/>
      <c r="CT45" s="68"/>
      <c r="CU45" s="68"/>
      <c r="CV45" s="68"/>
      <c r="CW45" s="68"/>
      <c r="CX45" s="68"/>
      <c r="CY45" s="68"/>
      <c r="CZ45" s="68"/>
      <c r="DA45" s="68"/>
      <c r="DB45" s="68"/>
      <c r="DC45" s="68"/>
      <c r="DD45" s="68"/>
      <c r="DE45" s="68"/>
      <c r="DF45" s="68"/>
      <c r="DG45" s="68"/>
      <c r="DH45" s="68"/>
      <c r="DI45" s="68"/>
    </row>
    <row r="46" spans="1:114" ht="21.75" customHeight="1" thickBot="1" x14ac:dyDescent="0.3">
      <c r="B46" s="105"/>
      <c r="C46" s="106"/>
      <c r="D46" s="107"/>
      <c r="E46" s="108"/>
      <c r="F46" s="109"/>
      <c r="G46" s="23"/>
      <c r="H46" s="23" t="str">
        <f t="shared" si="46"/>
        <v/>
      </c>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68"/>
      <c r="CL46" s="68"/>
      <c r="CM46" s="68"/>
      <c r="CN46" s="68"/>
      <c r="CO46" s="68"/>
      <c r="CP46" s="68"/>
      <c r="CQ46" s="68"/>
      <c r="CR46" s="68"/>
      <c r="CS46" s="68"/>
      <c r="CT46" s="68"/>
      <c r="CU46" s="68"/>
      <c r="CV46" s="68"/>
      <c r="CW46" s="68"/>
      <c r="CX46" s="68"/>
      <c r="CY46" s="68"/>
      <c r="CZ46" s="68"/>
      <c r="DA46" s="68"/>
      <c r="DB46" s="68"/>
      <c r="DC46" s="68"/>
      <c r="DD46" s="68"/>
      <c r="DE46" s="68"/>
      <c r="DF46" s="68"/>
      <c r="DG46" s="68"/>
      <c r="DH46" s="68"/>
      <c r="DI46" s="68"/>
    </row>
    <row r="47" spans="1:114" ht="21.75" customHeight="1" thickBot="1" x14ac:dyDescent="0.3">
      <c r="B47" s="105"/>
      <c r="C47" s="106"/>
      <c r="D47" s="107"/>
      <c r="E47" s="108"/>
      <c r="F47" s="109"/>
      <c r="G47" s="23"/>
      <c r="H47" s="23" t="str">
        <f t="shared" si="46"/>
        <v/>
      </c>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c r="CI47" s="68"/>
      <c r="CJ47" s="68"/>
      <c r="CK47" s="68"/>
      <c r="CL47" s="68"/>
      <c r="CM47" s="68"/>
      <c r="CN47" s="68"/>
      <c r="CO47" s="68"/>
      <c r="CP47" s="68"/>
      <c r="CQ47" s="68"/>
      <c r="CR47" s="68"/>
      <c r="CS47" s="68"/>
      <c r="CT47" s="68"/>
      <c r="CU47" s="68"/>
      <c r="CV47" s="68"/>
      <c r="CW47" s="68"/>
      <c r="CX47" s="68"/>
      <c r="CY47" s="68"/>
      <c r="CZ47" s="68"/>
      <c r="DA47" s="68"/>
      <c r="DB47" s="68"/>
      <c r="DC47" s="68"/>
      <c r="DD47" s="68"/>
      <c r="DE47" s="68"/>
      <c r="DF47" s="68"/>
      <c r="DG47" s="68"/>
      <c r="DH47" s="68"/>
      <c r="DI47" s="68"/>
    </row>
    <row r="48" spans="1:114" ht="21.75" customHeight="1" thickBot="1" x14ac:dyDescent="0.3">
      <c r="B48" s="90"/>
      <c r="C48" s="91"/>
      <c r="D48" s="92"/>
      <c r="E48" s="93"/>
      <c r="F48" s="94"/>
      <c r="G48" s="23"/>
      <c r="H48" s="23" t="str">
        <f t="shared" si="46"/>
        <v/>
      </c>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68"/>
      <c r="CL48" s="68"/>
      <c r="CM48" s="68"/>
      <c r="CN48" s="68"/>
      <c r="CO48" s="68"/>
      <c r="CP48" s="68"/>
      <c r="CQ48" s="68"/>
      <c r="CR48" s="68"/>
      <c r="CS48" s="68"/>
      <c r="CT48" s="68"/>
      <c r="CU48" s="68"/>
      <c r="CV48" s="68"/>
      <c r="CW48" s="68"/>
      <c r="CX48" s="68"/>
      <c r="CY48" s="68"/>
      <c r="CZ48" s="68"/>
      <c r="DA48" s="68"/>
      <c r="DB48" s="68"/>
      <c r="DC48" s="68"/>
      <c r="DD48" s="68"/>
      <c r="DE48" s="68"/>
      <c r="DF48" s="68"/>
      <c r="DG48" s="68"/>
      <c r="DH48" s="68"/>
      <c r="DI48" s="68"/>
      <c r="DJ48" s="23"/>
    </row>
    <row r="49" spans="2:114" ht="21.75" customHeight="1" thickBot="1" x14ac:dyDescent="0.3">
      <c r="B49" s="95"/>
      <c r="C49" s="96"/>
      <c r="D49" s="97"/>
      <c r="E49" s="98"/>
      <c r="F49" s="99"/>
      <c r="H49" s="23" t="str">
        <f t="shared" si="46"/>
        <v/>
      </c>
      <c r="I49" s="68"/>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68"/>
      <c r="CL49" s="68"/>
      <c r="CM49" s="68"/>
      <c r="CN49" s="68"/>
      <c r="CO49" s="68"/>
      <c r="CP49" s="68"/>
      <c r="CQ49" s="68"/>
      <c r="CR49" s="68"/>
      <c r="CS49" s="68"/>
      <c r="CT49" s="68"/>
      <c r="CU49" s="68"/>
      <c r="CV49" s="68"/>
      <c r="CW49" s="68"/>
      <c r="CX49" s="68"/>
      <c r="CY49" s="68"/>
      <c r="CZ49" s="68"/>
      <c r="DA49" s="68"/>
      <c r="DB49" s="68"/>
      <c r="DC49" s="68"/>
      <c r="DD49" s="68"/>
      <c r="DE49" s="68"/>
      <c r="DF49" s="68"/>
      <c r="DG49" s="68"/>
      <c r="DH49" s="68"/>
      <c r="DI49" s="68"/>
    </row>
    <row r="50" spans="2:114" ht="21.75" customHeight="1" thickBot="1" x14ac:dyDescent="0.3">
      <c r="B50" s="95"/>
      <c r="C50" s="96"/>
      <c r="D50" s="97"/>
      <c r="E50" s="98"/>
      <c r="F50" s="99"/>
      <c r="G50" s="23"/>
      <c r="H50" s="23" t="str">
        <f t="shared" si="46"/>
        <v/>
      </c>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c r="CI50" s="68"/>
      <c r="CJ50" s="68"/>
      <c r="CK50" s="68"/>
      <c r="CL50" s="68"/>
      <c r="CM50" s="68"/>
      <c r="CN50" s="68"/>
      <c r="CO50" s="68"/>
      <c r="CP50" s="68"/>
      <c r="CQ50" s="68"/>
      <c r="CR50" s="68"/>
      <c r="CS50" s="68"/>
      <c r="CT50" s="68"/>
      <c r="CU50" s="68"/>
      <c r="CV50" s="68"/>
      <c r="CW50" s="68"/>
      <c r="CX50" s="68"/>
      <c r="CY50" s="68"/>
      <c r="CZ50" s="68"/>
      <c r="DA50" s="68"/>
      <c r="DB50" s="68"/>
      <c r="DC50" s="68"/>
      <c r="DD50" s="68"/>
      <c r="DE50" s="68"/>
      <c r="DF50" s="68"/>
      <c r="DG50" s="68"/>
      <c r="DH50" s="68"/>
      <c r="DI50" s="68"/>
    </row>
    <row r="51" spans="2:114" ht="21.75" customHeight="1" thickBot="1" x14ac:dyDescent="0.3">
      <c r="B51" s="95"/>
      <c r="C51" s="96"/>
      <c r="D51" s="97"/>
      <c r="E51" s="98"/>
      <c r="F51" s="99"/>
      <c r="G51" s="23"/>
      <c r="H51" s="23" t="str">
        <f t="shared" si="46"/>
        <v/>
      </c>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c r="BM51" s="68"/>
      <c r="BN51" s="68"/>
      <c r="BO51" s="68"/>
      <c r="BP51" s="68"/>
      <c r="BQ51" s="68"/>
      <c r="BR51" s="68"/>
      <c r="BS51" s="68"/>
      <c r="BT51" s="68"/>
      <c r="BU51" s="68"/>
      <c r="BV51" s="68"/>
      <c r="BW51" s="68"/>
      <c r="BX51" s="68"/>
      <c r="BY51" s="68"/>
      <c r="BZ51" s="68"/>
      <c r="CA51" s="68"/>
      <c r="CB51" s="68"/>
      <c r="CC51" s="68"/>
      <c r="CD51" s="68"/>
      <c r="CE51" s="68"/>
      <c r="CF51" s="68"/>
      <c r="CG51" s="68"/>
      <c r="CH51" s="68"/>
      <c r="CI51" s="68"/>
      <c r="CJ51" s="68"/>
      <c r="CK51" s="68"/>
      <c r="CL51" s="68"/>
      <c r="CM51" s="68"/>
      <c r="CN51" s="68"/>
      <c r="CO51" s="68"/>
      <c r="CP51" s="68"/>
      <c r="CQ51" s="68"/>
      <c r="CR51" s="68"/>
      <c r="CS51" s="68"/>
      <c r="CT51" s="68"/>
      <c r="CU51" s="68"/>
      <c r="CV51" s="68"/>
      <c r="CW51" s="68"/>
      <c r="CX51" s="68"/>
      <c r="CY51" s="68"/>
      <c r="CZ51" s="68"/>
      <c r="DA51" s="68"/>
      <c r="DB51" s="68"/>
      <c r="DC51" s="68"/>
      <c r="DD51" s="68"/>
      <c r="DE51" s="68"/>
      <c r="DF51" s="68"/>
      <c r="DG51" s="68"/>
      <c r="DH51" s="68"/>
      <c r="DI51" s="68"/>
    </row>
    <row r="52" spans="2:114" ht="21.75" customHeight="1" thickBot="1" x14ac:dyDescent="0.3">
      <c r="B52" s="95"/>
      <c r="C52" s="96"/>
      <c r="D52" s="97"/>
      <c r="E52" s="98"/>
      <c r="F52" s="99"/>
      <c r="G52" s="23"/>
      <c r="H52" s="23" t="str">
        <f t="shared" si="46"/>
        <v/>
      </c>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68"/>
      <c r="CL52" s="68"/>
      <c r="CM52" s="68"/>
      <c r="CN52" s="68"/>
      <c r="CO52" s="68"/>
      <c r="CP52" s="68"/>
      <c r="CQ52" s="68"/>
      <c r="CR52" s="68"/>
      <c r="CS52" s="68"/>
      <c r="CT52" s="68"/>
      <c r="CU52" s="68"/>
      <c r="CV52" s="68"/>
      <c r="CW52" s="68"/>
      <c r="CX52" s="68"/>
      <c r="CY52" s="68"/>
      <c r="CZ52" s="68"/>
      <c r="DA52" s="68"/>
      <c r="DB52" s="68"/>
      <c r="DC52" s="68"/>
      <c r="DD52" s="68"/>
      <c r="DE52" s="68"/>
      <c r="DF52" s="68"/>
      <c r="DG52" s="68"/>
      <c r="DH52" s="68"/>
      <c r="DI52" s="68"/>
    </row>
    <row r="53" spans="2:114" ht="21.75" customHeight="1" thickBot="1" x14ac:dyDescent="0.3">
      <c r="B53" s="95"/>
      <c r="C53" s="96"/>
      <c r="D53" s="97"/>
      <c r="E53" s="98"/>
      <c r="F53" s="99"/>
      <c r="G53" s="23"/>
      <c r="H53" s="23" t="str">
        <f t="shared" si="46"/>
        <v/>
      </c>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c r="CI53" s="68"/>
      <c r="CJ53" s="68"/>
      <c r="CK53" s="68"/>
      <c r="CL53" s="68"/>
      <c r="CM53" s="68"/>
      <c r="CN53" s="68"/>
      <c r="CO53" s="68"/>
      <c r="CP53" s="68"/>
      <c r="CQ53" s="68"/>
      <c r="CR53" s="68"/>
      <c r="CS53" s="68"/>
      <c r="CT53" s="68"/>
      <c r="CU53" s="68"/>
      <c r="CV53" s="68"/>
      <c r="CW53" s="68"/>
      <c r="CX53" s="68"/>
      <c r="CY53" s="68"/>
      <c r="CZ53" s="68"/>
      <c r="DA53" s="68"/>
      <c r="DB53" s="68"/>
      <c r="DC53" s="68"/>
      <c r="DD53" s="68"/>
      <c r="DE53" s="68"/>
      <c r="DF53" s="68"/>
      <c r="DG53" s="68"/>
      <c r="DH53" s="68"/>
      <c r="DI53" s="68"/>
    </row>
    <row r="54" spans="2:114" ht="21.75" customHeight="1" thickBot="1" x14ac:dyDescent="0.3">
      <c r="B54" s="95"/>
      <c r="C54" s="96"/>
      <c r="D54" s="97"/>
      <c r="E54" s="98"/>
      <c r="F54" s="99"/>
      <c r="G54" s="23"/>
      <c r="H54" s="23" t="str">
        <f t="shared" si="46"/>
        <v/>
      </c>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68"/>
      <c r="CL54" s="68"/>
      <c r="CM54" s="68"/>
      <c r="CN54" s="68"/>
      <c r="CO54" s="68"/>
      <c r="CP54" s="68"/>
      <c r="CQ54" s="68"/>
      <c r="CR54" s="68"/>
      <c r="CS54" s="68"/>
      <c r="CT54" s="68"/>
      <c r="CU54" s="68"/>
      <c r="CV54" s="68"/>
      <c r="CW54" s="68"/>
      <c r="CX54" s="68"/>
      <c r="CY54" s="68"/>
      <c r="CZ54" s="68"/>
      <c r="DA54" s="68"/>
      <c r="DB54" s="68"/>
      <c r="DC54" s="68"/>
      <c r="DD54" s="68"/>
      <c r="DE54" s="68"/>
      <c r="DF54" s="68"/>
      <c r="DG54" s="68"/>
      <c r="DH54" s="68"/>
      <c r="DI54" s="68"/>
    </row>
    <row r="55" spans="2:114" ht="21.75" customHeight="1" thickBot="1" x14ac:dyDescent="0.3">
      <c r="B55" s="95"/>
      <c r="C55" s="96"/>
      <c r="D55" s="97"/>
      <c r="E55" s="98"/>
      <c r="F55" s="99"/>
      <c r="G55" s="23"/>
      <c r="H55" s="23" t="str">
        <f t="shared" si="46"/>
        <v/>
      </c>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68"/>
      <c r="CL55" s="68"/>
      <c r="CM55" s="68"/>
      <c r="CN55" s="68"/>
      <c r="CO55" s="68"/>
      <c r="CP55" s="68"/>
      <c r="CQ55" s="68"/>
      <c r="CR55" s="68"/>
      <c r="CS55" s="68"/>
      <c r="CT55" s="68"/>
      <c r="CU55" s="68"/>
      <c r="CV55" s="68"/>
      <c r="CW55" s="68"/>
      <c r="CX55" s="68"/>
      <c r="CY55" s="68"/>
      <c r="CZ55" s="68"/>
      <c r="DA55" s="68"/>
      <c r="DB55" s="68"/>
      <c r="DC55" s="68"/>
      <c r="DD55" s="68"/>
      <c r="DE55" s="68"/>
      <c r="DF55" s="68"/>
      <c r="DG55" s="68"/>
      <c r="DH55" s="68"/>
      <c r="DI55" s="68"/>
    </row>
    <row r="56" spans="2:114" ht="21.75" customHeight="1" thickBot="1" x14ac:dyDescent="0.3">
      <c r="B56" s="95"/>
      <c r="C56" s="96"/>
      <c r="D56" s="97"/>
      <c r="E56" s="98"/>
      <c r="F56" s="99"/>
      <c r="G56" s="23"/>
      <c r="H56" s="23" t="str">
        <f t="shared" si="46"/>
        <v/>
      </c>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68"/>
      <c r="CL56" s="68"/>
      <c r="CM56" s="68"/>
      <c r="CN56" s="68"/>
      <c r="CO56" s="68"/>
      <c r="CP56" s="68"/>
      <c r="CQ56" s="68"/>
      <c r="CR56" s="68"/>
      <c r="CS56" s="68"/>
      <c r="CT56" s="68"/>
      <c r="CU56" s="68"/>
      <c r="CV56" s="68"/>
      <c r="CW56" s="68"/>
      <c r="CX56" s="68"/>
      <c r="CY56" s="68"/>
      <c r="CZ56" s="68"/>
      <c r="DA56" s="68"/>
      <c r="DB56" s="68"/>
      <c r="DC56" s="68"/>
      <c r="DD56" s="68"/>
      <c r="DE56" s="68"/>
      <c r="DF56" s="68"/>
      <c r="DG56" s="68"/>
      <c r="DH56" s="68"/>
      <c r="DI56" s="68"/>
    </row>
    <row r="57" spans="2:114" ht="21.75" customHeight="1" thickBot="1" x14ac:dyDescent="0.3">
      <c r="B57" s="90"/>
      <c r="C57" s="91"/>
      <c r="D57" s="92"/>
      <c r="E57" s="93"/>
      <c r="F57" s="94"/>
      <c r="G57" s="23"/>
      <c r="H57" s="23" t="str">
        <f t="shared" si="46"/>
        <v/>
      </c>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68"/>
      <c r="CL57" s="68"/>
      <c r="CM57" s="68"/>
      <c r="CN57" s="68"/>
      <c r="CO57" s="68"/>
      <c r="CP57" s="68"/>
      <c r="CQ57" s="68"/>
      <c r="CR57" s="68"/>
      <c r="CS57" s="68"/>
      <c r="CT57" s="68"/>
      <c r="CU57" s="68"/>
      <c r="CV57" s="68"/>
      <c r="CW57" s="68"/>
      <c r="CX57" s="68"/>
      <c r="CY57" s="68"/>
      <c r="CZ57" s="68"/>
      <c r="DA57" s="68"/>
      <c r="DB57" s="68"/>
      <c r="DC57" s="68"/>
      <c r="DD57" s="68"/>
      <c r="DE57" s="68"/>
      <c r="DF57" s="68"/>
      <c r="DG57" s="68"/>
      <c r="DH57" s="68"/>
      <c r="DI57" s="68"/>
      <c r="DJ57" s="23"/>
    </row>
    <row r="58" spans="2:114" ht="21.75" customHeight="1" thickBot="1" x14ac:dyDescent="0.3">
      <c r="B58" s="95"/>
      <c r="C58" s="96"/>
      <c r="D58" s="97"/>
      <c r="E58" s="98"/>
      <c r="F58" s="99"/>
      <c r="H58" s="23" t="str">
        <f t="shared" si="46"/>
        <v/>
      </c>
      <c r="I58" s="68"/>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c r="AN58" s="68"/>
      <c r="AO58" s="68"/>
      <c r="AP58" s="68"/>
      <c r="AQ58" s="68"/>
      <c r="AR58" s="68"/>
      <c r="AS58" s="68"/>
      <c r="AT58" s="68"/>
      <c r="AU58" s="68"/>
      <c r="AV58" s="68"/>
      <c r="AW58" s="68"/>
      <c r="AX58" s="68"/>
      <c r="AY58" s="68"/>
      <c r="AZ58" s="68"/>
      <c r="BA58" s="68"/>
      <c r="BB58" s="68"/>
      <c r="BC58" s="68"/>
      <c r="BD58" s="68"/>
      <c r="BE58" s="68"/>
      <c r="BF58" s="68"/>
      <c r="BG58" s="68"/>
      <c r="BH58" s="68"/>
      <c r="BI58" s="68"/>
      <c r="BJ58" s="68"/>
      <c r="BK58" s="68"/>
      <c r="BL58" s="68"/>
      <c r="BM58" s="68"/>
      <c r="BN58" s="68"/>
      <c r="BO58" s="68"/>
      <c r="BP58" s="68"/>
      <c r="BQ58" s="68"/>
      <c r="BR58" s="68"/>
      <c r="BS58" s="68"/>
      <c r="BT58" s="68"/>
      <c r="BU58" s="68"/>
      <c r="BV58" s="68"/>
      <c r="BW58" s="68"/>
      <c r="BX58" s="68"/>
      <c r="BY58" s="68"/>
      <c r="BZ58" s="68"/>
      <c r="CA58" s="68"/>
      <c r="CB58" s="68"/>
      <c r="CC58" s="68"/>
      <c r="CD58" s="68"/>
      <c r="CE58" s="68"/>
      <c r="CF58" s="68"/>
      <c r="CG58" s="68"/>
      <c r="CH58" s="68"/>
      <c r="CI58" s="68"/>
      <c r="CJ58" s="68"/>
      <c r="CK58" s="68"/>
      <c r="CL58" s="68"/>
      <c r="CM58" s="68"/>
      <c r="CN58" s="68"/>
      <c r="CO58" s="68"/>
      <c r="CP58" s="68"/>
      <c r="CQ58" s="68"/>
      <c r="CR58" s="68"/>
      <c r="CS58" s="68"/>
      <c r="CT58" s="68"/>
      <c r="CU58" s="68"/>
      <c r="CV58" s="68"/>
      <c r="CW58" s="68"/>
      <c r="CX58" s="68"/>
      <c r="CY58" s="68"/>
      <c r="CZ58" s="68"/>
      <c r="DA58" s="68"/>
      <c r="DB58" s="68"/>
      <c r="DC58" s="68"/>
      <c r="DD58" s="68"/>
      <c r="DE58" s="68"/>
      <c r="DF58" s="68"/>
      <c r="DG58" s="68"/>
      <c r="DH58" s="68"/>
      <c r="DI58" s="68"/>
    </row>
    <row r="59" spans="2:114" ht="21.75" customHeight="1" thickBot="1" x14ac:dyDescent="0.3">
      <c r="B59" s="95"/>
      <c r="C59" s="96"/>
      <c r="D59" s="97"/>
      <c r="E59" s="98"/>
      <c r="F59" s="99"/>
      <c r="H59" s="23" t="str">
        <f t="shared" si="46"/>
        <v/>
      </c>
      <c r="I59" s="68"/>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c r="AN59" s="68"/>
      <c r="AO59" s="68"/>
      <c r="AP59" s="68"/>
      <c r="AQ59" s="68"/>
      <c r="AR59" s="68"/>
      <c r="AS59" s="68"/>
      <c r="AT59" s="68"/>
      <c r="AU59" s="68"/>
      <c r="AV59" s="68"/>
      <c r="AW59" s="68"/>
      <c r="AX59" s="68"/>
      <c r="AY59" s="68"/>
      <c r="AZ59" s="68"/>
      <c r="BA59" s="68"/>
      <c r="BB59" s="68"/>
      <c r="BC59" s="68"/>
      <c r="BD59" s="68"/>
      <c r="BE59" s="68"/>
      <c r="BF59" s="68"/>
      <c r="BG59" s="68"/>
      <c r="BH59" s="68"/>
      <c r="BI59" s="68"/>
      <c r="BJ59" s="68"/>
      <c r="BK59" s="68"/>
      <c r="BL59" s="68"/>
      <c r="BM59" s="68"/>
      <c r="BN59" s="68"/>
      <c r="BO59" s="68"/>
      <c r="BP59" s="68"/>
      <c r="BQ59" s="68"/>
      <c r="BR59" s="68"/>
      <c r="BS59" s="68"/>
      <c r="BT59" s="68"/>
      <c r="BU59" s="68"/>
      <c r="BV59" s="68"/>
      <c r="BW59" s="68"/>
      <c r="BX59" s="68"/>
      <c r="BY59" s="68"/>
      <c r="BZ59" s="68"/>
      <c r="CA59" s="68"/>
      <c r="CB59" s="68"/>
      <c r="CC59" s="68"/>
      <c r="CD59" s="68"/>
      <c r="CE59" s="68"/>
      <c r="CF59" s="68"/>
      <c r="CG59" s="68"/>
      <c r="CH59" s="68"/>
      <c r="CI59" s="68"/>
      <c r="CJ59" s="68"/>
      <c r="CK59" s="68"/>
      <c r="CL59" s="68"/>
      <c r="CM59" s="68"/>
      <c r="CN59" s="68"/>
      <c r="CO59" s="68"/>
      <c r="CP59" s="68"/>
      <c r="CQ59" s="68"/>
      <c r="CR59" s="68"/>
      <c r="CS59" s="68"/>
      <c r="CT59" s="68"/>
      <c r="CU59" s="68"/>
      <c r="CV59" s="68"/>
      <c r="CW59" s="68"/>
      <c r="CX59" s="68"/>
      <c r="CY59" s="68"/>
      <c r="CZ59" s="68"/>
      <c r="DA59" s="68"/>
      <c r="DB59" s="68"/>
      <c r="DC59" s="68"/>
      <c r="DD59" s="68"/>
      <c r="DE59" s="68"/>
      <c r="DF59" s="68"/>
      <c r="DG59" s="68"/>
      <c r="DH59" s="68"/>
      <c r="DI59" s="68"/>
    </row>
  </sheetData>
  <mergeCells count="18">
    <mergeCell ref="J1:AA1"/>
    <mergeCell ref="AK4:AQ4"/>
    <mergeCell ref="AR4:AX4"/>
    <mergeCell ref="AY4:BE4"/>
    <mergeCell ref="BF4:BL4"/>
    <mergeCell ref="E2:F2"/>
    <mergeCell ref="I4:O4"/>
    <mergeCell ref="P4:V4"/>
    <mergeCell ref="W4:AC4"/>
    <mergeCell ref="AD4:AJ4"/>
    <mergeCell ref="E3:F3"/>
    <mergeCell ref="CV4:DB4"/>
    <mergeCell ref="DC4:DI4"/>
    <mergeCell ref="BM4:BS4"/>
    <mergeCell ref="BT4:BZ4"/>
    <mergeCell ref="CA4:CG4"/>
    <mergeCell ref="CH4:CN4"/>
    <mergeCell ref="CO4:CU4"/>
  </mergeCells>
  <conditionalFormatting sqref="D7:D13 D17:D23 D32:D59">
    <cfRule type="dataBar" priority="18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I59">
    <cfRule type="expression" dxfId="2" priority="3">
      <formula>AND(today&gt;=I$5,today&lt;I$5+1)</formula>
    </cfRule>
  </conditionalFormatting>
  <conditionalFormatting sqref="I7:DI59">
    <cfRule type="expression" dxfId="1" priority="1">
      <formula>AND(task_start&lt;=I$5,ROUNDDOWN((task_end-task_start+1)*task_progress,0)+task_start-1&gt;=I$5)</formula>
    </cfRule>
    <cfRule type="expression" dxfId="0" priority="2" stopIfTrue="1">
      <formula>AND(task_end&gt;=I$5,task_start&lt;I$5+1)</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27"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D7:D13 D17:D23 D32:D59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FE424-E6DB-4A06-98E6-CBBC94F1DC2F}">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x14ac:dyDescent="0.2"/>
  <cols>
    <col min="1" max="1" width="2.85546875" style="2" customWidth="1"/>
    <col min="2" max="2" width="87.140625" style="70" customWidth="1"/>
    <col min="3" max="16384" width="9.140625" style="2"/>
  </cols>
  <sheetData>
    <row r="1" spans="2:3" ht="46.5" customHeight="1" x14ac:dyDescent="0.2"/>
    <row r="2" spans="2:3" s="72" customFormat="1" ht="15.75" x14ac:dyDescent="0.25">
      <c r="B2" s="71" t="s">
        <v>8</v>
      </c>
      <c r="C2" s="71"/>
    </row>
    <row r="3" spans="2:3" s="74" customFormat="1" ht="13.5" customHeight="1" x14ac:dyDescent="0.25">
      <c r="B3" s="73" t="s">
        <v>13</v>
      </c>
      <c r="C3" s="73"/>
    </row>
    <row r="4" spans="2:3" x14ac:dyDescent="0.2">
      <c r="B4" s="81" t="s">
        <v>19</v>
      </c>
    </row>
    <row r="6" spans="2:3" s="75" customFormat="1" ht="26.25" x14ac:dyDescent="0.4">
      <c r="B6" s="77" t="s">
        <v>7</v>
      </c>
    </row>
    <row r="7" spans="2:3" ht="60" x14ac:dyDescent="0.2">
      <c r="B7" s="78" t="s">
        <v>16</v>
      </c>
    </row>
    <row r="8" spans="2:3" ht="15" x14ac:dyDescent="0.2">
      <c r="B8" s="76"/>
    </row>
    <row r="9" spans="2:3" s="75" customFormat="1" ht="26.25" x14ac:dyDescent="0.4">
      <c r="B9" s="77" t="s">
        <v>9</v>
      </c>
    </row>
    <row r="10" spans="2:3" ht="60" x14ac:dyDescent="0.2">
      <c r="B10" s="78" t="s">
        <v>17</v>
      </c>
    </row>
    <row r="11" spans="2:3" ht="14.25" x14ac:dyDescent="0.2">
      <c r="B11" s="79" t="s">
        <v>15</v>
      </c>
    </row>
    <row r="12" spans="2:3" ht="15" x14ac:dyDescent="0.2">
      <c r="B12" s="76"/>
    </row>
    <row r="13" spans="2:3" ht="14.25" x14ac:dyDescent="0.2">
      <c r="B13" s="82" t="str">
        <f>HYPERLINK("https://vertex42.link/HowToMakeAGanttChart","► Watch How This Gantt Chart Was Created")</f>
        <v>► Watch How This Gantt Chart Was Created</v>
      </c>
    </row>
    <row r="14" spans="2:3" ht="15" x14ac:dyDescent="0.2">
      <c r="B14" s="76"/>
    </row>
    <row r="15" spans="2:3" s="75" customFormat="1" ht="26.25" x14ac:dyDescent="0.4">
      <c r="B15" s="77" t="s">
        <v>6</v>
      </c>
    </row>
    <row r="16" spans="2:3" ht="30" x14ac:dyDescent="0.2">
      <c r="B16" s="78" t="s">
        <v>14</v>
      </c>
    </row>
    <row r="17" spans="2:2" ht="14.25" x14ac:dyDescent="0.2">
      <c r="B17" s="79" t="s">
        <v>0</v>
      </c>
    </row>
    <row r="18" spans="2:2" ht="15" x14ac:dyDescent="0.2">
      <c r="B18" s="76"/>
    </row>
    <row r="19" spans="2:2" s="75" customFormat="1" ht="26.25" x14ac:dyDescent="0.4">
      <c r="B19" s="77" t="s">
        <v>10</v>
      </c>
    </row>
    <row r="20" spans="2:2" ht="60" x14ac:dyDescent="0.2">
      <c r="B20" s="78" t="s">
        <v>11</v>
      </c>
    </row>
    <row r="21" spans="2:2" ht="15" x14ac:dyDescent="0.2">
      <c r="B21" s="76"/>
    </row>
    <row r="22" spans="2:2" ht="75" x14ac:dyDescent="0.2">
      <c r="B22" s="78" t="s">
        <v>12</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Folhas de Cálculo</vt:lpstr>
      </vt:variant>
      <vt:variant>
        <vt:i4>3</vt:i4>
      </vt:variant>
      <vt:variant>
        <vt:lpstr>Intervalos com Nome</vt:lpstr>
      </vt:variant>
      <vt:variant>
        <vt:i4>6</vt:i4>
      </vt:variant>
    </vt:vector>
  </HeadingPairs>
  <TitlesOfParts>
    <vt:vector size="9" baseType="lpstr">
      <vt:lpstr>ProjectSchedule</vt:lpstr>
      <vt:lpstr>Folha1</vt:lpstr>
      <vt:lpstr>About</vt:lpstr>
      <vt:lpstr>ProjectSchedule!Área_de_Impressão</vt:lpstr>
      <vt:lpstr>ProjectSchedule!task_end</vt:lpstr>
      <vt:lpstr>ProjectSchedule!task_progress</vt:lpstr>
      <vt:lpstr>ProjectSchedule!task_start</vt:lpstr>
      <vt:lpstr>ProjectSchedule!Títulos_de_Impressão</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António Filipe Castro Silva</cp:lastModifiedBy>
  <cp:lastPrinted>2019-04-24T14:39:40Z</cp:lastPrinted>
  <dcterms:created xsi:type="dcterms:W3CDTF">2017-01-09T18:01:51Z</dcterms:created>
  <dcterms:modified xsi:type="dcterms:W3CDTF">2023-11-07T23:10:13Z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