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\OneDrive\Documentos\2020\freshmty.com\"/>
    </mc:Choice>
  </mc:AlternateContent>
  <xr:revisionPtr revIDLastSave="2" documentId="14_{C0EA13A5-8CB1-4B52-B571-39C156CD0CD4}" xr6:coauthVersionLast="36" xr6:coauthVersionMax="36" xr10:uidLastSave="{34434C3D-8785-4618-B44F-646800B4B3F3}"/>
  <bookViews>
    <workbookView xWindow="-120" yWindow="-120" windowWidth="20730" windowHeight="11160" xr2:uid="{C77367E1-B590-4E71-8B8E-11BA3B6A0CA6}"/>
  </bookViews>
  <sheets>
    <sheet name="Fruta y Verdura" sheetId="1" r:id="rId1"/>
    <sheet name="Abarrotes" sheetId="2" r:id="rId2"/>
    <sheet name="111111" sheetId="4" state="hidden" r:id="rId3"/>
  </sheets>
  <definedNames>
    <definedName name="_xlnm._FilterDatabase" localSheetId="1" hidden="1">Abarrotes!$A$16:$E$138</definedName>
    <definedName name="_xlnm._FilterDatabase" localSheetId="0" hidden="1">'Fruta y Verdura'!$A$15:$F$98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4" l="1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E29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D25" i="4"/>
</calcChain>
</file>

<file path=xl/sharedStrings.xml><?xml version="1.0" encoding="utf-8"?>
<sst xmlns="http://schemas.openxmlformats.org/spreadsheetml/2006/main" count="756" uniqueCount="292">
  <si>
    <t>Pedidos</t>
  </si>
  <si>
    <t>Correo Electronico</t>
  </si>
  <si>
    <t>pedidos@freshmty.com</t>
  </si>
  <si>
    <t>DEPARTAMENTO</t>
  </si>
  <si>
    <t>PRODUCTO</t>
  </si>
  <si>
    <t>KG/PIEZA</t>
  </si>
  <si>
    <t>FRUTA/VERDURA</t>
  </si>
  <si>
    <t>Acelga</t>
  </si>
  <si>
    <t xml:space="preserve"> </t>
  </si>
  <si>
    <t>MANOJO</t>
  </si>
  <si>
    <t>KILO</t>
  </si>
  <si>
    <t>Aguacate Super Extra</t>
  </si>
  <si>
    <t>Ajo</t>
  </si>
  <si>
    <t>Albahacar</t>
  </si>
  <si>
    <t>Apio</t>
  </si>
  <si>
    <t>PIEZA</t>
  </si>
  <si>
    <t>Betabel</t>
  </si>
  <si>
    <t>Brocoli</t>
  </si>
  <si>
    <t>Calabaza</t>
  </si>
  <si>
    <t>Cebolla Blanca</t>
  </si>
  <si>
    <t>Cebolla Cambray</t>
  </si>
  <si>
    <t>Cebolla Morada</t>
  </si>
  <si>
    <t>Champiñon</t>
  </si>
  <si>
    <t>Chayote</t>
  </si>
  <si>
    <t>Chile Caribe</t>
  </si>
  <si>
    <t>Chile Chilaca</t>
  </si>
  <si>
    <t>Chile Jalapeño Verde</t>
  </si>
  <si>
    <t>Chile Poblano</t>
  </si>
  <si>
    <t>Chile Serrano</t>
  </si>
  <si>
    <t>Cilantro</t>
  </si>
  <si>
    <t>Coliflor</t>
  </si>
  <si>
    <t>Cremini</t>
  </si>
  <si>
    <t>Epazote</t>
  </si>
  <si>
    <t>Esparragos</t>
  </si>
  <si>
    <t>Espinaca</t>
  </si>
  <si>
    <t>Fresa Charola</t>
  </si>
  <si>
    <t>CHAROLA</t>
  </si>
  <si>
    <t>Guayaba</t>
  </si>
  <si>
    <t>Hierbabuena</t>
  </si>
  <si>
    <t>Jicama</t>
  </si>
  <si>
    <t>Lechuga Bola</t>
  </si>
  <si>
    <t>Lechuga Italiana</t>
  </si>
  <si>
    <t>Lechuga Orejona</t>
  </si>
  <si>
    <t>Lechuga Sangria</t>
  </si>
  <si>
    <t>Limon Grande</t>
  </si>
  <si>
    <t>Manzana Golden</t>
  </si>
  <si>
    <t>Manzana Roja</t>
  </si>
  <si>
    <t>Melon</t>
  </si>
  <si>
    <t>Morron Amarillo</t>
  </si>
  <si>
    <t>Morron Naranja</t>
  </si>
  <si>
    <t>Morron Rojo</t>
  </si>
  <si>
    <t>Morron Verde</t>
  </si>
  <si>
    <t>Naranja</t>
  </si>
  <si>
    <t>Nopal Entero</t>
  </si>
  <si>
    <t>Nopal Picado</t>
  </si>
  <si>
    <t>Papa Galeana Blanca</t>
  </si>
  <si>
    <t>Papa Galeana Morada</t>
  </si>
  <si>
    <t>Papa Tamal</t>
  </si>
  <si>
    <t>Papaya</t>
  </si>
  <si>
    <t>Pepino</t>
  </si>
  <si>
    <t>Pera</t>
  </si>
  <si>
    <t>Perejil Chino</t>
  </si>
  <si>
    <t>Perejil Liso</t>
  </si>
  <si>
    <t>Piña Miel</t>
  </si>
  <si>
    <t>Platano</t>
  </si>
  <si>
    <t>Portobelo</t>
  </si>
  <si>
    <t>Sandia</t>
  </si>
  <si>
    <t>Tomate Bola Grande</t>
  </si>
  <si>
    <t>Tomatillo</t>
  </si>
  <si>
    <t>Toronja</t>
  </si>
  <si>
    <t>Uva Blanca</t>
  </si>
  <si>
    <t>ABARROTES</t>
  </si>
  <si>
    <t>Papa 1A</t>
  </si>
  <si>
    <t>Limon Mediano</t>
  </si>
  <si>
    <t>Tomate Huaje XL</t>
  </si>
  <si>
    <t>Sal La Fina 1 kg</t>
  </si>
  <si>
    <t>Salsa Inglesa 290 ml</t>
  </si>
  <si>
    <t>Tajin 400 gr</t>
  </si>
  <si>
    <t xml:space="preserve">Leche Lala Light 1lt </t>
  </si>
  <si>
    <t>Catsup La Costeña 320 gr</t>
  </si>
  <si>
    <t>Catsup Clemente Jacks 220 gr</t>
  </si>
  <si>
    <t>Catsup Del Monte 220 gr</t>
  </si>
  <si>
    <t>Harina Selecta 1 kg</t>
  </si>
  <si>
    <t>CoffeMate Original  400 gr</t>
  </si>
  <si>
    <t>Aceite Cristal 1.5 lt</t>
  </si>
  <si>
    <t>Aceite Cristal 500 ml</t>
  </si>
  <si>
    <t>Aceite Kartamus 500 ml</t>
  </si>
  <si>
    <t>Aceite 123 1 lt</t>
  </si>
  <si>
    <t>Aceite 123 500 ml</t>
  </si>
  <si>
    <t>Vinagre Blanco Ciervo 1 lt</t>
  </si>
  <si>
    <t>Vinagre Manzana Ciervo 1 lt</t>
  </si>
  <si>
    <t>Mantequilla Gloria c/4</t>
  </si>
  <si>
    <t>Aceite Nutrioli 400 ml</t>
  </si>
  <si>
    <t>Aceite Nutrioli 850 ml</t>
  </si>
  <si>
    <t>Arroz Verde Valle 250 gr</t>
  </si>
  <si>
    <t>Arroz Verde Valle 900 gr</t>
  </si>
  <si>
    <t>Boost 235 ml</t>
  </si>
  <si>
    <t>Cajeta Coronado 370 gr</t>
  </si>
  <si>
    <t>Calahua 1 lt</t>
  </si>
  <si>
    <t>Chamoy El Torito Regio 1 lt</t>
  </si>
  <si>
    <t>Chile Jalapeños Clemente Jacks 3.65 kg</t>
  </si>
  <si>
    <t>Clamato 1.89 lt</t>
  </si>
  <si>
    <t>Crema Camelia 1 kg</t>
  </si>
  <si>
    <t>Frijoles Bolsa Sierra</t>
  </si>
  <si>
    <t>Frijoles Negros Refritos 516 gr</t>
  </si>
  <si>
    <t>Harina Maseca 1 kg</t>
  </si>
  <si>
    <t>Jugo Jumex Nectar 1 lt</t>
  </si>
  <si>
    <t>Jugo Jumex Nectar 473 ml</t>
  </si>
  <si>
    <t>La Lechera Original 387 gr</t>
  </si>
  <si>
    <t>La Lechera Original Pounch 90 gr</t>
  </si>
  <si>
    <t>Leche Lala Deslactosada 1 lt</t>
  </si>
  <si>
    <t>Manteca Inca 500 gr</t>
  </si>
  <si>
    <t>Mantequilla Gloria Sin Sal c/4</t>
  </si>
  <si>
    <t>Margarina Alpino Sin Sal 90 gr</t>
  </si>
  <si>
    <t>Catsup Del Monte 3.8 kg</t>
  </si>
  <si>
    <t>Salsa Catsup Del Monte 650 gr</t>
  </si>
  <si>
    <t>Salsa Inglesa 145 ml</t>
  </si>
  <si>
    <t>Salsa Tabasco</t>
  </si>
  <si>
    <t>Salsa Zaschila Variedad 200 gr</t>
  </si>
  <si>
    <t>Salsa Zaschila Variedad 425 gr</t>
  </si>
  <si>
    <t>Splenda c/100</t>
  </si>
  <si>
    <t>Splenda c/150</t>
  </si>
  <si>
    <t>Splenda c/50</t>
  </si>
  <si>
    <t>Tajin 142 gr</t>
  </si>
  <si>
    <t>PRECIO</t>
  </si>
  <si>
    <t>811-600-3415</t>
  </si>
  <si>
    <t>Salsa Huichol Habanera 190 ml</t>
  </si>
  <si>
    <t>Salsa Huichol Negra 190 ml</t>
  </si>
  <si>
    <t>Salsa Huichol Picante 190 ml</t>
  </si>
  <si>
    <t>Salsa Huichol Picante 360 ml</t>
  </si>
  <si>
    <t>Salsa Marisquera La Negra 160 ml</t>
  </si>
  <si>
    <t>Chile Cambray</t>
  </si>
  <si>
    <t>Chile Cascabel</t>
  </si>
  <si>
    <t>Coco Rayado</t>
  </si>
  <si>
    <t>Rabano</t>
  </si>
  <si>
    <t>Repollo</t>
  </si>
  <si>
    <t>PIEZAS</t>
  </si>
  <si>
    <t>Coco Tierno</t>
  </si>
  <si>
    <t>Aguacate Extra</t>
  </si>
  <si>
    <t>Aguacate 1A</t>
  </si>
  <si>
    <t>Zanahoria</t>
  </si>
  <si>
    <t>Aceite AVE 20 lt</t>
  </si>
  <si>
    <t>Huevo Caja</t>
  </si>
  <si>
    <t>Huevo Charola</t>
  </si>
  <si>
    <t>.</t>
  </si>
  <si>
    <t>Chile Ancho</t>
  </si>
  <si>
    <t>Frijol Americano</t>
  </si>
  <si>
    <t>Chile Japones</t>
  </si>
  <si>
    <t>Nombre</t>
  </si>
  <si>
    <t>Costo</t>
  </si>
  <si>
    <t>Desechables La Nacional</t>
  </si>
  <si>
    <t>Bio/Normal</t>
  </si>
  <si>
    <t>Plato 855, 500 pz (caja)</t>
  </si>
  <si>
    <t>Plato 66, 500 pz (caja)</t>
  </si>
  <si>
    <t>Hamburguesero, 500 pz (caja)</t>
  </si>
  <si>
    <t>Bolsa Camiseta Polipapel CH (Bulto 25 kg aprox)</t>
  </si>
  <si>
    <t>Bolsa Camiseta Polipapel  MD (Bulto 25 kg aprox)</t>
  </si>
  <si>
    <t>Bolsa Camiseta Polipapel GR (Bulto 25 kg aprox)</t>
  </si>
  <si>
    <t>Bolsa Camiseta Poliseda CH (Bulto 25 kg aprox)</t>
  </si>
  <si>
    <t>Bolsa Camiseta Poliseda  MD (Bulto 25 kg aprox)</t>
  </si>
  <si>
    <t>Bolsa Camiseta Poliseda GR (Bulto 25 kg aprox)</t>
  </si>
  <si>
    <t>8x8 Liso, 200 pz (caja)</t>
  </si>
  <si>
    <t>8x8 Division, 200 pz (caja)</t>
  </si>
  <si>
    <t>Cuchara Granel, 1,000 pz (caja)</t>
  </si>
  <si>
    <t>Tenedor Granel, 1,000 pz (caja)</t>
  </si>
  <si>
    <t>Cuchillo Granel, 1,000 pz (caja)</t>
  </si>
  <si>
    <t>Biodegradable</t>
  </si>
  <si>
    <t>Bolsa Camiseta  CH (Bulto 25 kg aprox)</t>
  </si>
  <si>
    <t>Bolsa Camiseta   MD (Bulto 25 kg aprox)</t>
  </si>
  <si>
    <t>Bolsa Camiseta  GR (Bulto 25 kg aprox)</t>
  </si>
  <si>
    <t>Normal</t>
  </si>
  <si>
    <t>Vitafil Ronfil 30(800 mts), 2pz (caja)</t>
  </si>
  <si>
    <t>Vitafil Inyx 300 (300 mts), 6 pz (caja)</t>
  </si>
  <si>
    <t>Servilleta Swipe, 12 pq/500 pz (caja)</t>
  </si>
  <si>
    <t>Servilleta Elite, 12 pq/500 pz (caja)</t>
  </si>
  <si>
    <t>Servilleta Marli, 12 pq/ 450 pz (caja)</t>
  </si>
  <si>
    <t>Venta</t>
  </si>
  <si>
    <t>Bolsa 1kg (por kilo)</t>
  </si>
  <si>
    <t>Bolsa 2kg (por kilo)</t>
  </si>
  <si>
    <t>Bolsa 10kg (por kilo)</t>
  </si>
  <si>
    <t>Bolsa 5kg (por kilo)</t>
  </si>
  <si>
    <t>Alejandro Martínez Esparza</t>
  </si>
  <si>
    <t>LISTA DE PRECIOS AL 9 DE MARZO - 16 DE MARZO 2020</t>
  </si>
  <si>
    <t>Precio</t>
  </si>
  <si>
    <t>1 pieza =</t>
  </si>
  <si>
    <t>250 gr</t>
  </si>
  <si>
    <t>210 gr</t>
  </si>
  <si>
    <t>180 gr</t>
  </si>
  <si>
    <t>350 gr</t>
  </si>
  <si>
    <t>500 gr</t>
  </si>
  <si>
    <t>100 gr</t>
  </si>
  <si>
    <t>370 gr</t>
  </si>
  <si>
    <t>300 gr</t>
  </si>
  <si>
    <t>.270gr</t>
  </si>
  <si>
    <t>60 GR</t>
  </si>
  <si>
    <t>150 GR</t>
  </si>
  <si>
    <t>20 GR</t>
  </si>
  <si>
    <t>1100 GR</t>
  </si>
  <si>
    <t>5 GR</t>
  </si>
  <si>
    <t>200 GR</t>
  </si>
  <si>
    <t>1600 GR</t>
  </si>
  <si>
    <t>230 GR</t>
  </si>
  <si>
    <t>250 GR</t>
  </si>
  <si>
    <t>450 GR</t>
  </si>
  <si>
    <t>2300 GR</t>
  </si>
  <si>
    <t>510 GR</t>
  </si>
  <si>
    <t>205 GR</t>
  </si>
  <si>
    <t>1400 GR</t>
  </si>
  <si>
    <t>2800 GR</t>
  </si>
  <si>
    <t>12000 GR</t>
  </si>
  <si>
    <t>140 GR</t>
  </si>
  <si>
    <t>180 GR</t>
  </si>
  <si>
    <t>90 GR</t>
  </si>
  <si>
    <t>500 GR</t>
  </si>
  <si>
    <t>110 GR</t>
  </si>
  <si>
    <t>Mango Ataulfo</t>
  </si>
  <si>
    <t>Habanero Naranja</t>
  </si>
  <si>
    <t>Habanero Verde</t>
  </si>
  <si>
    <t>Uva Roja</t>
  </si>
  <si>
    <t>10, 26</t>
  </si>
  <si>
    <t>Chile Piquin</t>
  </si>
  <si>
    <t>14, 62</t>
  </si>
  <si>
    <t>Germinado de Alfalfa</t>
  </si>
  <si>
    <t>65, 64</t>
  </si>
  <si>
    <t>66, 66.1</t>
  </si>
  <si>
    <t>Jengibre</t>
  </si>
  <si>
    <t>70, 70.1</t>
  </si>
  <si>
    <t>Coco Sugar, Azucar de Coco 300 gr</t>
  </si>
  <si>
    <t>Mix Multigrano, Diamante 300 gr</t>
  </si>
  <si>
    <t>Arroz Diamante Casero Amarillo 211 gr</t>
  </si>
  <si>
    <t>Galletas Emperador 382 gr</t>
  </si>
  <si>
    <t>Galletas Oreo 273 gr</t>
  </si>
  <si>
    <t>Galletas Saladitas 42 paketines</t>
  </si>
  <si>
    <t>Carnation Deslactosada 360 gr</t>
  </si>
  <si>
    <t>Carnation Leche evaporada 360 gr</t>
  </si>
  <si>
    <t>Knorr Suiza Caldo de Pollo  12 cubos</t>
  </si>
  <si>
    <t>Cloralex Baños Antihongos 650 ml</t>
  </si>
  <si>
    <t>Shampoo Mariposa (Ropa obscura y color) 1 lt</t>
  </si>
  <si>
    <t>Mermelada McCormick Fresa 450 gr</t>
  </si>
  <si>
    <t>Leche Lala Deslactosada Light 1 lt</t>
  </si>
  <si>
    <t>Servilletas Petalo 420 pz</t>
  </si>
  <si>
    <t>Ariel Doble Poder 850 gr</t>
  </si>
  <si>
    <t>Salchicha de Pavo Fud 500 gr</t>
  </si>
  <si>
    <t>Pechuga de Pavo Virginia Fud 250 gr</t>
  </si>
  <si>
    <t>Queso Panela Chen 400 gr</t>
  </si>
  <si>
    <t>Queso Oaxaca Chen 400 gr</t>
  </si>
  <si>
    <t>Frijoles Negros Refritos, La Sierra 430 gr</t>
  </si>
  <si>
    <t>Atun en Aceite, Dolores 133 gr</t>
  </si>
  <si>
    <t>Azucar Refinada, 5 Estrellas 1 kg</t>
  </si>
  <si>
    <t>Pan Molido, DPD 1 kg</t>
  </si>
  <si>
    <t>Pure de Tomate Del Fuerte 210 gr</t>
  </si>
  <si>
    <t>Pure de Tomate Del Fuerte 345 gr</t>
  </si>
  <si>
    <t>Leche Lala Entera 1 lt</t>
  </si>
  <si>
    <t>Chorizo de Pavo Fud 200 gr</t>
  </si>
  <si>
    <t>Queso Asadero Chen 200 gr</t>
  </si>
  <si>
    <t>Jamon de Pavo  y Cerdo Virginia 290 gr</t>
  </si>
  <si>
    <t>Crema Norteñita 250 ml</t>
  </si>
  <si>
    <t>Pinol Original 1 lt</t>
  </si>
  <si>
    <t>Lomo de Atun en Agua, Tuny Light 75 gr</t>
  </si>
  <si>
    <t>Lomo de Atun en Aceite, Tuny  75 gr</t>
  </si>
  <si>
    <t>Miel Maple Karo 250 ml</t>
  </si>
  <si>
    <t>Salvo Liquido Limon 300 ml</t>
  </si>
  <si>
    <t>Axion Liquido Limon 400 ml</t>
  </si>
  <si>
    <t>Salsa Roja Del Primo 300 gr</t>
  </si>
  <si>
    <t>Salsa Verde Del Primo 300 gr</t>
  </si>
  <si>
    <t>Salsa Guacamole Del Primo 300 gr</t>
  </si>
  <si>
    <t>Atun en Agua, Tuny 140 gr</t>
  </si>
  <si>
    <t>Atun en Aceite, Tuny 140 gr</t>
  </si>
  <si>
    <t>Salsa De la Viuda 150 ml</t>
  </si>
  <si>
    <t>Salsa Ketchup Hunts 600 gr</t>
  </si>
  <si>
    <t>Salsa Catsup Del Monte 220 gr</t>
  </si>
  <si>
    <t>Mayonesa Kraft 195 gr</t>
  </si>
  <si>
    <t>Salsa de Guacamole Herdez 240 gr</t>
  </si>
  <si>
    <t>Tajin Light 400 gr</t>
  </si>
  <si>
    <t>Cloralex 950 ml</t>
  </si>
  <si>
    <t>Chile Rajas La Costeña 220 gr</t>
  </si>
  <si>
    <t>Chile Chipotle La Costeña 220 gr</t>
  </si>
  <si>
    <t>Frijoles Ranch 425 gr</t>
  </si>
  <si>
    <t>Sal La Fina Bote 1 kg</t>
  </si>
  <si>
    <t>Suavitel Fresca Primavera 850 ml</t>
  </si>
  <si>
    <t>Fabuloso Lavanda 1 lt</t>
  </si>
  <si>
    <t>Mostaza McCormick 210 gr</t>
  </si>
  <si>
    <t>Nutella 200 gr</t>
  </si>
  <si>
    <t>Garbanzos Herdez 400 gr</t>
  </si>
  <si>
    <t>Chile Jalapeño La Costeña 220 gr</t>
  </si>
  <si>
    <t>Axion Liquido Limon 750 ml</t>
  </si>
  <si>
    <t>Arroz Diamante 690 gr</t>
  </si>
  <si>
    <t>Mayonesa Kraft 685 gr</t>
  </si>
  <si>
    <t>Frijol Negro Verde Valle 900 gr</t>
  </si>
  <si>
    <t>Frijoles Peruanos Refritos, La Sierra 430 gr</t>
  </si>
  <si>
    <t>Frijoles Bayos Refritos, La Sierra 430 gr</t>
  </si>
  <si>
    <t>Granos de Elote Herdez 400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</si>
</sst>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1" applyFont="1" applyBorder="1"/>
    <xf numFmtId="164" fontId="2" fillId="0" borderId="0" xfId="1" applyFont="1"/>
    <xf numFmtId="164" fontId="3" fillId="0" borderId="0" xfId="1" applyFont="1"/>
    <xf numFmtId="0" fontId="3" fillId="2" borderId="4" xfId="0" applyFont="1" applyFill="1" applyBorder="1" applyAlignment="1">
      <alignment vertical="center"/>
    </xf>
    <xf numFmtId="164" fontId="3" fillId="2" borderId="6" xfId="1" applyFont="1" applyFill="1" applyBorder="1" applyAlignment="1">
      <alignment horizontal="center"/>
    </xf>
    <xf numFmtId="164" fontId="3" fillId="2" borderId="7" xfId="1" applyFont="1" applyFill="1" applyBorder="1" applyAlignment="1">
      <alignment horizontal="center"/>
    </xf>
    <xf numFmtId="0" fontId="2" fillId="3" borderId="8" xfId="0" applyFont="1" applyFill="1" applyBorder="1"/>
    <xf numFmtId="164" fontId="2" fillId="3" borderId="9" xfId="1" applyFont="1" applyFill="1" applyBorder="1"/>
    <xf numFmtId="164" fontId="3" fillId="3" borderId="6" xfId="1" applyFont="1" applyFill="1" applyBorder="1"/>
    <xf numFmtId="164" fontId="2" fillId="3" borderId="6" xfId="1" applyFont="1" applyFill="1" applyBorder="1"/>
    <xf numFmtId="0" fontId="2" fillId="3" borderId="6" xfId="0" applyFont="1" applyFill="1" applyBorder="1"/>
    <xf numFmtId="0" fontId="2" fillId="3" borderId="10" xfId="0" applyFont="1" applyFill="1" applyBorder="1"/>
    <xf numFmtId="164" fontId="2" fillId="3" borderId="0" xfId="1" applyFont="1" applyFill="1" applyBorder="1"/>
    <xf numFmtId="164" fontId="3" fillId="2" borderId="4" xfId="1" applyFont="1" applyFill="1" applyBorder="1" applyAlignment="1">
      <alignment horizontal="center"/>
    </xf>
    <xf numFmtId="164" fontId="3" fillId="2" borderId="11" xfId="1" applyFont="1" applyFill="1" applyBorder="1" applyAlignment="1">
      <alignment horizontal="center"/>
    </xf>
    <xf numFmtId="9" fontId="0" fillId="0" borderId="0" xfId="3" applyFont="1"/>
    <xf numFmtId="0" fontId="4" fillId="0" borderId="0" xfId="0" applyFont="1"/>
    <xf numFmtId="164" fontId="4" fillId="0" borderId="0" xfId="1" applyFont="1"/>
    <xf numFmtId="164" fontId="5" fillId="0" borderId="0" xfId="1" applyFont="1"/>
    <xf numFmtId="164" fontId="3" fillId="2" borderId="5" xfId="1" applyFont="1" applyFill="1" applyBorder="1" applyAlignment="1">
      <alignment horizontal="center"/>
    </xf>
    <xf numFmtId="164" fontId="3" fillId="2" borderId="12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4">
    <cellStyle name="Currency" xfId="1" builtinId="4"/>
    <cellStyle name="Currency 2" xfId="2" xr:uid="{AB93A0C1-709A-4489-B64F-68550A0A1DDF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72352</xdr:colOff>
      <xdr:row>5</xdr:row>
      <xdr:rowOff>150972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BEA7597-AACF-417F-B7E8-8A292DB34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63053" cy="1126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72353</xdr:colOff>
      <xdr:row>5</xdr:row>
      <xdr:rowOff>150972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D672ADA2-43E8-497B-84A4-ADDF98C57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63053" cy="1103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didos@freshmt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edidos@freshm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82D2-F684-4413-BF55-9B691A6E6320}">
  <sheetPr filterMode="1">
    <pageSetUpPr fitToPage="1"/>
  </sheetPr>
  <dimension ref="A3:F98"/>
  <sheetViews>
    <sheetView tabSelected="1" topLeftCell="A14" zoomScale="90" zoomScaleNormal="90" workbookViewId="0">
      <selection activeCell="A14" sqref="A14"/>
    </sheetView>
  </sheetViews>
  <sheetFormatPr defaultColWidth="11.5703125" defaultRowHeight="15" x14ac:dyDescent="0.25"/>
  <cols>
    <col min="1" max="1" width="14.42578125" bestFit="1" customWidth="1"/>
    <col min="2" max="2" width="26.85546875" bestFit="1" customWidth="1"/>
    <col min="3" max="3" width="44.140625" bestFit="1" customWidth="1"/>
    <col min="4" max="4" width="17.85546875" customWidth="1"/>
    <col min="5" max="5" width="10.28515625" customWidth="1"/>
  </cols>
  <sheetData>
    <row r="3" spans="1:6" x14ac:dyDescent="0.25">
      <c r="B3" s="1"/>
      <c r="C3" s="1"/>
      <c r="D3" s="2"/>
      <c r="E3" s="3"/>
    </row>
    <row r="8" spans="1:6" ht="15.75" x14ac:dyDescent="0.25">
      <c r="B8" s="18" t="s">
        <v>181</v>
      </c>
      <c r="C8" s="18"/>
    </row>
    <row r="9" spans="1:6" ht="15.75" x14ac:dyDescent="0.25">
      <c r="B9" s="18" t="s">
        <v>0</v>
      </c>
      <c r="C9" s="19" t="s">
        <v>125</v>
      </c>
      <c r="D9" s="3"/>
      <c r="E9" s="3"/>
    </row>
    <row r="10" spans="1:6" ht="15.75" x14ac:dyDescent="0.25">
      <c r="B10" s="18" t="s">
        <v>1</v>
      </c>
      <c r="C10" s="20" t="s">
        <v>2</v>
      </c>
      <c r="D10" s="3"/>
      <c r="E10" s="3"/>
    </row>
    <row r="11" spans="1:6" x14ac:dyDescent="0.25">
      <c r="B11" s="1"/>
      <c r="C11" s="4"/>
      <c r="D11" s="3"/>
      <c r="E11" s="3"/>
    </row>
    <row r="12" spans="1:6" x14ac:dyDescent="0.25">
      <c r="B12" s="1"/>
      <c r="C12" s="1"/>
      <c r="D12" s="3"/>
      <c r="E12" s="3"/>
    </row>
    <row r="14" spans="1:6" ht="15.75" thickBot="1" x14ac:dyDescent="0.3">
      <c r="B14" s="5"/>
      <c r="C14" s="5"/>
      <c r="D14" s="21"/>
      <c r="E14" s="6"/>
    </row>
    <row r="15" spans="1:6" ht="15.75" thickBot="1" x14ac:dyDescent="0.3">
      <c r="A15" s="7" t="s">
        <v>3</v>
      </c>
      <c r="B15" s="7" t="s">
        <v>3</v>
      </c>
      <c r="C15" s="7" t="s">
        <v>4</v>
      </c>
      <c r="D15" s="7" t="s">
        <v>183</v>
      </c>
      <c r="E15" s="7" t="s">
        <v>5</v>
      </c>
      <c r="F15" s="22" t="s">
        <v>184</v>
      </c>
    </row>
    <row r="16" spans="1:6" hidden="1" x14ac:dyDescent="0.25">
      <c r="A16" s="8"/>
      <c r="B16" s="8" t="s">
        <v>6</v>
      </c>
      <c r="C16" s="8" t="s">
        <v>7</v>
      </c>
      <c r="D16" s="9" t="s">
        <v>8</v>
      </c>
      <c r="E16" s="10" t="s">
        <v>9</v>
      </c>
    </row>
    <row r="17" spans="1:6" x14ac:dyDescent="0.25">
      <c r="A17" s="8">
        <v>67</v>
      </c>
      <c r="B17" s="8" t="s">
        <v>6</v>
      </c>
      <c r="C17" s="8" t="s">
        <v>225</v>
      </c>
      <c r="D17" s="9">
        <v>35</v>
      </c>
      <c r="E17" s="10" t="s">
        <v>10</v>
      </c>
    </row>
    <row r="18" spans="1:6" hidden="1" x14ac:dyDescent="0.25">
      <c r="A18" s="8"/>
      <c r="B18" s="8" t="s">
        <v>6</v>
      </c>
      <c r="C18" s="8" t="s">
        <v>11</v>
      </c>
      <c r="D18" s="11">
        <v>65</v>
      </c>
      <c r="E18" s="10" t="s">
        <v>10</v>
      </c>
      <c r="F18" t="s">
        <v>185</v>
      </c>
    </row>
    <row r="19" spans="1:6" hidden="1" x14ac:dyDescent="0.25">
      <c r="A19" s="8"/>
      <c r="B19" s="8" t="s">
        <v>6</v>
      </c>
      <c r="C19" s="8" t="s">
        <v>138</v>
      </c>
      <c r="D19" s="11">
        <v>59</v>
      </c>
      <c r="E19" s="10" t="s">
        <v>10</v>
      </c>
      <c r="F19" t="s">
        <v>186</v>
      </c>
    </row>
    <row r="20" spans="1:6" hidden="1" x14ac:dyDescent="0.25">
      <c r="A20" s="8"/>
      <c r="B20" s="8" t="s">
        <v>6</v>
      </c>
      <c r="C20" s="8" t="s">
        <v>139</v>
      </c>
      <c r="D20" s="11">
        <v>53</v>
      </c>
      <c r="E20" s="10" t="s">
        <v>10</v>
      </c>
      <c r="F20" t="s">
        <v>187</v>
      </c>
    </row>
    <row r="21" spans="1:6" x14ac:dyDescent="0.25">
      <c r="A21" s="8" t="s">
        <v>221</v>
      </c>
      <c r="B21" s="8" t="s">
        <v>6</v>
      </c>
      <c r="C21" s="8" t="s">
        <v>12</v>
      </c>
      <c r="D21" s="11">
        <v>9</v>
      </c>
      <c r="E21" s="10" t="s">
        <v>15</v>
      </c>
    </row>
    <row r="22" spans="1:6" hidden="1" x14ac:dyDescent="0.25">
      <c r="A22" s="8"/>
      <c r="B22" s="8" t="s">
        <v>6</v>
      </c>
      <c r="C22" s="8" t="s">
        <v>13</v>
      </c>
      <c r="D22" s="11">
        <v>8.5</v>
      </c>
      <c r="E22" s="10" t="s">
        <v>9</v>
      </c>
    </row>
    <row r="23" spans="1:6" hidden="1" x14ac:dyDescent="0.25">
      <c r="A23" s="8"/>
      <c r="B23" s="8" t="s">
        <v>6</v>
      </c>
      <c r="C23" s="8" t="s">
        <v>14</v>
      </c>
      <c r="D23" s="11">
        <v>16</v>
      </c>
      <c r="E23" s="10" t="s">
        <v>15</v>
      </c>
    </row>
    <row r="24" spans="1:6" hidden="1" x14ac:dyDescent="0.25">
      <c r="A24" s="8"/>
      <c r="B24" s="8" t="s">
        <v>6</v>
      </c>
      <c r="C24" s="8" t="s">
        <v>16</v>
      </c>
      <c r="D24" s="11">
        <v>16</v>
      </c>
      <c r="E24" s="10" t="s">
        <v>10</v>
      </c>
      <c r="F24" t="s">
        <v>188</v>
      </c>
    </row>
    <row r="25" spans="1:6" x14ac:dyDescent="0.25">
      <c r="A25" s="8">
        <v>64</v>
      </c>
      <c r="B25" s="8" t="s">
        <v>6</v>
      </c>
      <c r="C25" s="8" t="s">
        <v>17</v>
      </c>
      <c r="D25" s="11">
        <v>19</v>
      </c>
      <c r="E25" s="10" t="s">
        <v>10</v>
      </c>
      <c r="F25" t="s">
        <v>189</v>
      </c>
    </row>
    <row r="26" spans="1:6" hidden="1" x14ac:dyDescent="0.25">
      <c r="A26" s="8"/>
      <c r="B26" s="8" t="s">
        <v>6</v>
      </c>
      <c r="C26" s="8" t="s">
        <v>18</v>
      </c>
      <c r="D26" s="11">
        <v>27</v>
      </c>
      <c r="E26" s="10" t="s">
        <v>10</v>
      </c>
      <c r="F26" t="s">
        <v>190</v>
      </c>
    </row>
    <row r="27" spans="1:6" hidden="1" x14ac:dyDescent="0.25">
      <c r="A27" s="8"/>
      <c r="B27" s="8" t="s">
        <v>6</v>
      </c>
      <c r="C27" s="8" t="s">
        <v>19</v>
      </c>
      <c r="D27" s="11">
        <v>14</v>
      </c>
      <c r="E27" s="10" t="s">
        <v>10</v>
      </c>
      <c r="F27" t="s">
        <v>191</v>
      </c>
    </row>
    <row r="28" spans="1:6" hidden="1" x14ac:dyDescent="0.25">
      <c r="A28" s="8"/>
      <c r="B28" s="8" t="s">
        <v>6</v>
      </c>
      <c r="C28" s="8" t="s">
        <v>20</v>
      </c>
      <c r="D28" s="11">
        <v>7.5</v>
      </c>
      <c r="E28" s="10" t="s">
        <v>9</v>
      </c>
    </row>
    <row r="29" spans="1:6" hidden="1" x14ac:dyDescent="0.25">
      <c r="A29" s="8"/>
      <c r="B29" s="8" t="s">
        <v>6</v>
      </c>
      <c r="C29" s="8" t="s">
        <v>21</v>
      </c>
      <c r="D29" s="11">
        <v>23</v>
      </c>
      <c r="E29" s="10" t="s">
        <v>10</v>
      </c>
      <c r="F29" t="s">
        <v>191</v>
      </c>
    </row>
    <row r="30" spans="1:6" hidden="1" x14ac:dyDescent="0.25">
      <c r="A30" s="8"/>
      <c r="B30" s="8" t="s">
        <v>6</v>
      </c>
      <c r="C30" s="8" t="s">
        <v>22</v>
      </c>
      <c r="D30" s="11">
        <v>68</v>
      </c>
      <c r="E30" s="10" t="s">
        <v>10</v>
      </c>
    </row>
    <row r="31" spans="1:6" hidden="1" x14ac:dyDescent="0.25">
      <c r="A31" s="8"/>
      <c r="B31" s="8" t="s">
        <v>6</v>
      </c>
      <c r="C31" s="8" t="s">
        <v>23</v>
      </c>
      <c r="D31" s="11">
        <v>17</v>
      </c>
      <c r="E31" s="10" t="s">
        <v>10</v>
      </c>
      <c r="F31" t="s">
        <v>192</v>
      </c>
    </row>
    <row r="32" spans="1:6" hidden="1" x14ac:dyDescent="0.25">
      <c r="A32" s="8"/>
      <c r="B32" s="8" t="s">
        <v>6</v>
      </c>
      <c r="C32" s="8" t="s">
        <v>145</v>
      </c>
      <c r="D32" s="11">
        <v>105</v>
      </c>
      <c r="E32" s="10" t="s">
        <v>10</v>
      </c>
    </row>
    <row r="33" spans="1:6" x14ac:dyDescent="0.25">
      <c r="A33" s="8">
        <v>22</v>
      </c>
      <c r="B33" s="8" t="s">
        <v>6</v>
      </c>
      <c r="C33" s="8" t="s">
        <v>131</v>
      </c>
      <c r="D33" s="11">
        <v>128</v>
      </c>
      <c r="E33" s="10" t="s">
        <v>10</v>
      </c>
    </row>
    <row r="34" spans="1:6" hidden="1" x14ac:dyDescent="0.25">
      <c r="A34" s="8"/>
      <c r="B34" s="8" t="s">
        <v>6</v>
      </c>
      <c r="C34" s="8" t="s">
        <v>24</v>
      </c>
      <c r="D34" s="11">
        <v>43</v>
      </c>
      <c r="E34" s="10" t="s">
        <v>10</v>
      </c>
    </row>
    <row r="35" spans="1:6" x14ac:dyDescent="0.25">
      <c r="A35" s="8">
        <v>23</v>
      </c>
      <c r="B35" s="8" t="s">
        <v>6</v>
      </c>
      <c r="C35" s="8" t="s">
        <v>132</v>
      </c>
      <c r="D35" s="11">
        <v>94</v>
      </c>
      <c r="E35" s="10" t="s">
        <v>10</v>
      </c>
    </row>
    <row r="36" spans="1:6" hidden="1" x14ac:dyDescent="0.25">
      <c r="A36" s="8"/>
      <c r="B36" s="8" t="s">
        <v>6</v>
      </c>
      <c r="C36" s="8" t="s">
        <v>25</v>
      </c>
      <c r="D36" s="11">
        <v>40</v>
      </c>
      <c r="E36" s="10" t="s">
        <v>10</v>
      </c>
    </row>
    <row r="37" spans="1:6" hidden="1" x14ac:dyDescent="0.25">
      <c r="A37" s="8"/>
      <c r="B37" s="8" t="s">
        <v>6</v>
      </c>
      <c r="C37" s="8" t="s">
        <v>26</v>
      </c>
      <c r="D37" s="11">
        <v>19</v>
      </c>
      <c r="E37" s="10" t="s">
        <v>10</v>
      </c>
    </row>
    <row r="38" spans="1:6" x14ac:dyDescent="0.25">
      <c r="A38" s="8">
        <v>30</v>
      </c>
      <c r="B38" s="8" t="s">
        <v>6</v>
      </c>
      <c r="C38" s="8" t="s">
        <v>147</v>
      </c>
      <c r="D38" s="11">
        <v>260</v>
      </c>
      <c r="E38" s="10" t="s">
        <v>10</v>
      </c>
    </row>
    <row r="39" spans="1:6" x14ac:dyDescent="0.25">
      <c r="A39" s="8">
        <v>34</v>
      </c>
      <c r="B39" s="8" t="s">
        <v>6</v>
      </c>
      <c r="C39" s="8" t="s">
        <v>220</v>
      </c>
      <c r="D39" s="11">
        <v>400</v>
      </c>
      <c r="E39" s="10" t="s">
        <v>10</v>
      </c>
    </row>
    <row r="40" spans="1:6" x14ac:dyDescent="0.25">
      <c r="A40" s="8" t="s">
        <v>226</v>
      </c>
      <c r="B40" s="8" t="s">
        <v>6</v>
      </c>
      <c r="C40" s="8" t="s">
        <v>27</v>
      </c>
      <c r="D40" s="11">
        <v>32</v>
      </c>
      <c r="E40" s="10" t="s">
        <v>10</v>
      </c>
      <c r="F40" t="s">
        <v>195</v>
      </c>
    </row>
    <row r="41" spans="1:6" x14ac:dyDescent="0.25">
      <c r="A41" s="8">
        <v>12</v>
      </c>
      <c r="B41" s="8" t="s">
        <v>6</v>
      </c>
      <c r="C41" s="12" t="s">
        <v>28</v>
      </c>
      <c r="D41" s="11">
        <v>28</v>
      </c>
      <c r="E41" s="10" t="s">
        <v>10</v>
      </c>
      <c r="F41" t="s">
        <v>196</v>
      </c>
    </row>
    <row r="42" spans="1:6" x14ac:dyDescent="0.25">
      <c r="A42" s="8">
        <v>68</v>
      </c>
      <c r="B42" s="8" t="s">
        <v>6</v>
      </c>
      <c r="C42" s="12" t="s">
        <v>29</v>
      </c>
      <c r="D42" s="11">
        <v>24</v>
      </c>
      <c r="E42" s="10" t="s">
        <v>10</v>
      </c>
    </row>
    <row r="43" spans="1:6" hidden="1" x14ac:dyDescent="0.25">
      <c r="A43" s="8"/>
      <c r="B43" s="8" t="s">
        <v>6</v>
      </c>
      <c r="C43" s="12" t="s">
        <v>137</v>
      </c>
      <c r="D43" s="11"/>
      <c r="E43" s="10" t="s">
        <v>10</v>
      </c>
    </row>
    <row r="44" spans="1:6" hidden="1" x14ac:dyDescent="0.25">
      <c r="A44" s="8"/>
      <c r="B44" s="8" t="s">
        <v>6</v>
      </c>
      <c r="C44" s="12" t="s">
        <v>133</v>
      </c>
      <c r="D44" s="11"/>
      <c r="E44" s="10" t="s">
        <v>10</v>
      </c>
    </row>
    <row r="45" spans="1:6" hidden="1" x14ac:dyDescent="0.25">
      <c r="A45" s="8"/>
      <c r="B45" s="8" t="s">
        <v>6</v>
      </c>
      <c r="C45" s="12" t="s">
        <v>30</v>
      </c>
      <c r="D45" s="11">
        <v>29</v>
      </c>
      <c r="E45" s="10" t="s">
        <v>15</v>
      </c>
    </row>
    <row r="46" spans="1:6" hidden="1" x14ac:dyDescent="0.25">
      <c r="A46" s="8"/>
      <c r="B46" s="8" t="s">
        <v>6</v>
      </c>
      <c r="C46" s="12" t="s">
        <v>31</v>
      </c>
      <c r="D46" s="11">
        <v>55</v>
      </c>
      <c r="E46" s="10" t="s">
        <v>10</v>
      </c>
    </row>
    <row r="47" spans="1:6" hidden="1" x14ac:dyDescent="0.25">
      <c r="A47" s="8"/>
      <c r="B47" s="8" t="s">
        <v>6</v>
      </c>
      <c r="C47" s="12" t="s">
        <v>32</v>
      </c>
      <c r="D47" s="11">
        <v>7.9</v>
      </c>
      <c r="E47" s="10" t="s">
        <v>9</v>
      </c>
    </row>
    <row r="48" spans="1:6" hidden="1" x14ac:dyDescent="0.25">
      <c r="A48" s="8"/>
      <c r="B48" s="8" t="s">
        <v>6</v>
      </c>
      <c r="C48" s="12" t="s">
        <v>33</v>
      </c>
      <c r="D48" s="11">
        <v>230</v>
      </c>
      <c r="E48" s="10" t="s">
        <v>10</v>
      </c>
    </row>
    <row r="49" spans="1:6" hidden="1" x14ac:dyDescent="0.25">
      <c r="A49" s="8"/>
      <c r="B49" s="8" t="s">
        <v>6</v>
      </c>
      <c r="C49" s="12" t="s">
        <v>34</v>
      </c>
      <c r="D49" s="11">
        <v>6.5</v>
      </c>
      <c r="E49" s="10" t="s">
        <v>9</v>
      </c>
    </row>
    <row r="50" spans="1:6" x14ac:dyDescent="0.25">
      <c r="A50" s="8">
        <v>7</v>
      </c>
      <c r="B50" s="8" t="s">
        <v>6</v>
      </c>
      <c r="C50" s="12" t="s">
        <v>35</v>
      </c>
      <c r="D50" s="11">
        <v>38</v>
      </c>
      <c r="E50" s="10" t="s">
        <v>36</v>
      </c>
    </row>
    <row r="51" spans="1:6" x14ac:dyDescent="0.25">
      <c r="A51" s="8">
        <v>19</v>
      </c>
      <c r="B51" s="8" t="s">
        <v>6</v>
      </c>
      <c r="C51" s="12" t="s">
        <v>146</v>
      </c>
      <c r="D51" s="11">
        <v>30</v>
      </c>
      <c r="E51" s="10" t="s">
        <v>10</v>
      </c>
    </row>
    <row r="52" spans="1:6" x14ac:dyDescent="0.25">
      <c r="A52" s="8" t="s">
        <v>223</v>
      </c>
      <c r="B52" s="8" t="s">
        <v>6</v>
      </c>
      <c r="C52" s="12" t="s">
        <v>222</v>
      </c>
      <c r="D52" s="11">
        <v>35</v>
      </c>
      <c r="E52" s="10" t="s">
        <v>136</v>
      </c>
    </row>
    <row r="53" spans="1:6" hidden="1" x14ac:dyDescent="0.25">
      <c r="A53" s="8"/>
      <c r="B53" s="8" t="s">
        <v>6</v>
      </c>
      <c r="C53" s="12" t="s">
        <v>37</v>
      </c>
      <c r="D53" s="11">
        <v>24.5</v>
      </c>
      <c r="E53" s="10" t="s">
        <v>10</v>
      </c>
      <c r="F53" t="s">
        <v>194</v>
      </c>
    </row>
    <row r="54" spans="1:6" x14ac:dyDescent="0.25">
      <c r="A54" s="8">
        <v>15</v>
      </c>
      <c r="B54" s="8" t="s">
        <v>6</v>
      </c>
      <c r="C54" s="12" t="s">
        <v>217</v>
      </c>
      <c r="D54" s="11">
        <v>70</v>
      </c>
      <c r="E54" s="10" t="s">
        <v>10</v>
      </c>
    </row>
    <row r="55" spans="1:6" x14ac:dyDescent="0.25">
      <c r="A55" s="8">
        <v>16</v>
      </c>
      <c r="B55" s="8" t="s">
        <v>6</v>
      </c>
      <c r="C55" s="12" t="s">
        <v>216</v>
      </c>
      <c r="D55" s="11">
        <v>70</v>
      </c>
      <c r="E55" s="10" t="s">
        <v>10</v>
      </c>
    </row>
    <row r="56" spans="1:6" hidden="1" x14ac:dyDescent="0.25">
      <c r="A56" s="8"/>
      <c r="B56" s="8" t="s">
        <v>6</v>
      </c>
      <c r="C56" s="12" t="s">
        <v>38</v>
      </c>
      <c r="D56" s="11">
        <v>7.5</v>
      </c>
      <c r="E56" s="10" t="s">
        <v>9</v>
      </c>
    </row>
    <row r="57" spans="1:6" hidden="1" x14ac:dyDescent="0.25">
      <c r="A57" s="8"/>
      <c r="B57" s="8" t="s">
        <v>6</v>
      </c>
      <c r="C57" s="12" t="s">
        <v>142</v>
      </c>
      <c r="D57" s="11">
        <v>685</v>
      </c>
      <c r="E57" s="10" t="s">
        <v>15</v>
      </c>
    </row>
    <row r="58" spans="1:6" hidden="1" x14ac:dyDescent="0.25">
      <c r="A58" s="8"/>
      <c r="B58" s="8" t="s">
        <v>6</v>
      </c>
      <c r="C58" s="12" t="s">
        <v>143</v>
      </c>
      <c r="D58" s="11">
        <v>60</v>
      </c>
      <c r="E58" s="10" t="s">
        <v>15</v>
      </c>
    </row>
    <row r="59" spans="1:6" hidden="1" x14ac:dyDescent="0.25">
      <c r="A59" s="8"/>
      <c r="B59" s="8" t="s">
        <v>6</v>
      </c>
      <c r="C59" s="12" t="s">
        <v>39</v>
      </c>
      <c r="D59" s="11">
        <v>17</v>
      </c>
      <c r="E59" s="10" t="s">
        <v>10</v>
      </c>
      <c r="F59" t="s">
        <v>197</v>
      </c>
    </row>
    <row r="60" spans="1:6" hidden="1" x14ac:dyDescent="0.25">
      <c r="A60" s="8"/>
      <c r="B60" s="8" t="s">
        <v>6</v>
      </c>
      <c r="C60" s="12" t="s">
        <v>40</v>
      </c>
      <c r="D60" s="11">
        <v>10</v>
      </c>
      <c r="E60" s="10" t="s">
        <v>15</v>
      </c>
    </row>
    <row r="61" spans="1:6" hidden="1" x14ac:dyDescent="0.25">
      <c r="A61" s="8"/>
      <c r="B61" s="8" t="s">
        <v>6</v>
      </c>
      <c r="C61" s="12" t="s">
        <v>41</v>
      </c>
      <c r="D61" s="11">
        <v>13.5</v>
      </c>
      <c r="E61" s="10" t="s">
        <v>15</v>
      </c>
    </row>
    <row r="62" spans="1:6" hidden="1" x14ac:dyDescent="0.25">
      <c r="A62" s="8"/>
      <c r="B62" s="8" t="s">
        <v>6</v>
      </c>
      <c r="C62" s="12" t="s">
        <v>42</v>
      </c>
      <c r="D62" s="11">
        <v>13.5</v>
      </c>
      <c r="E62" s="10" t="s">
        <v>15</v>
      </c>
    </row>
    <row r="63" spans="1:6" hidden="1" x14ac:dyDescent="0.25">
      <c r="A63" s="8"/>
      <c r="B63" s="8" t="s">
        <v>6</v>
      </c>
      <c r="C63" s="12" t="s">
        <v>43</v>
      </c>
      <c r="D63" s="11">
        <v>13.5</v>
      </c>
      <c r="E63" s="10" t="s">
        <v>15</v>
      </c>
    </row>
    <row r="64" spans="1:6" x14ac:dyDescent="0.25">
      <c r="A64" s="8">
        <v>1</v>
      </c>
      <c r="B64" s="8" t="s">
        <v>6</v>
      </c>
      <c r="C64" s="12" t="s">
        <v>44</v>
      </c>
      <c r="D64" s="11">
        <v>24</v>
      </c>
      <c r="E64" s="10" t="s">
        <v>10</v>
      </c>
      <c r="F64" t="s">
        <v>198</v>
      </c>
    </row>
    <row r="65" spans="1:6" hidden="1" x14ac:dyDescent="0.25">
      <c r="A65" s="8"/>
      <c r="B65" s="8" t="s">
        <v>6</v>
      </c>
      <c r="C65" s="12" t="s">
        <v>73</v>
      </c>
      <c r="D65" s="11">
        <v>19</v>
      </c>
      <c r="E65" s="10" t="s">
        <v>10</v>
      </c>
      <c r="F65" t="s">
        <v>198</v>
      </c>
    </row>
    <row r="66" spans="1:6" hidden="1" x14ac:dyDescent="0.25">
      <c r="A66" s="8"/>
      <c r="B66" s="8" t="s">
        <v>6</v>
      </c>
      <c r="C66" s="12" t="s">
        <v>45</v>
      </c>
      <c r="D66" s="11">
        <v>45</v>
      </c>
      <c r="E66" s="10" t="s">
        <v>10</v>
      </c>
      <c r="F66" t="s">
        <v>199</v>
      </c>
    </row>
    <row r="67" spans="1:6" hidden="1" x14ac:dyDescent="0.25">
      <c r="A67" s="8"/>
      <c r="B67" s="8" t="s">
        <v>6</v>
      </c>
      <c r="C67" s="13" t="s">
        <v>46</v>
      </c>
      <c r="D67" s="11">
        <v>39</v>
      </c>
      <c r="E67" s="10" t="s">
        <v>10</v>
      </c>
      <c r="F67" t="s">
        <v>199</v>
      </c>
    </row>
    <row r="68" spans="1:6" x14ac:dyDescent="0.25">
      <c r="A68" s="8">
        <v>3</v>
      </c>
      <c r="B68" s="8" t="s">
        <v>6</v>
      </c>
      <c r="C68" s="12" t="s">
        <v>47</v>
      </c>
      <c r="D68" s="11">
        <v>19</v>
      </c>
      <c r="E68" s="10" t="s">
        <v>10</v>
      </c>
      <c r="F68" t="s">
        <v>200</v>
      </c>
    </row>
    <row r="69" spans="1:6" x14ac:dyDescent="0.25">
      <c r="A69" s="8">
        <v>5</v>
      </c>
      <c r="B69" s="8" t="s">
        <v>6</v>
      </c>
      <c r="C69" s="12" t="s">
        <v>215</v>
      </c>
      <c r="D69" s="11">
        <v>10</v>
      </c>
      <c r="E69" s="10" t="s">
        <v>136</v>
      </c>
    </row>
    <row r="70" spans="1:6" hidden="1" x14ac:dyDescent="0.25">
      <c r="A70" s="8"/>
      <c r="B70" s="8" t="s">
        <v>6</v>
      </c>
      <c r="C70" s="12" t="s">
        <v>48</v>
      </c>
      <c r="D70" s="11">
        <v>70</v>
      </c>
      <c r="E70" s="10" t="s">
        <v>10</v>
      </c>
      <c r="F70" t="s">
        <v>201</v>
      </c>
    </row>
    <row r="71" spans="1:6" hidden="1" x14ac:dyDescent="0.25">
      <c r="A71" s="8"/>
      <c r="B71" s="8" t="s">
        <v>6</v>
      </c>
      <c r="C71" s="12" t="s">
        <v>49</v>
      </c>
      <c r="D71" s="11">
        <v>70</v>
      </c>
      <c r="E71" s="10" t="s">
        <v>10</v>
      </c>
      <c r="F71" t="s">
        <v>201</v>
      </c>
    </row>
    <row r="72" spans="1:6" hidden="1" x14ac:dyDescent="0.25">
      <c r="A72" s="8"/>
      <c r="B72" s="8" t="s">
        <v>6</v>
      </c>
      <c r="C72" s="8" t="s">
        <v>50</v>
      </c>
      <c r="D72" s="11">
        <v>70</v>
      </c>
      <c r="E72" s="10" t="s">
        <v>10</v>
      </c>
      <c r="F72" t="s">
        <v>201</v>
      </c>
    </row>
    <row r="73" spans="1:6" hidden="1" x14ac:dyDescent="0.25">
      <c r="A73" s="8"/>
      <c r="B73" s="8" t="s">
        <v>6</v>
      </c>
      <c r="C73" s="8" t="s">
        <v>51</v>
      </c>
      <c r="D73" s="11">
        <v>50</v>
      </c>
      <c r="E73" s="10" t="s">
        <v>10</v>
      </c>
      <c r="F73" t="s">
        <v>201</v>
      </c>
    </row>
    <row r="74" spans="1:6" hidden="1" x14ac:dyDescent="0.25">
      <c r="A74" s="8"/>
      <c r="B74" s="8" t="s">
        <v>6</v>
      </c>
      <c r="C74" s="12" t="s">
        <v>52</v>
      </c>
      <c r="D74" s="11">
        <v>25</v>
      </c>
      <c r="E74" s="10" t="s">
        <v>10</v>
      </c>
      <c r="F74" t="s">
        <v>202</v>
      </c>
    </row>
    <row r="75" spans="1:6" hidden="1" x14ac:dyDescent="0.25">
      <c r="A75" s="8"/>
      <c r="B75" s="8" t="s">
        <v>6</v>
      </c>
      <c r="C75" s="12" t="s">
        <v>53</v>
      </c>
      <c r="D75" s="11">
        <v>20</v>
      </c>
      <c r="E75" s="10" t="s">
        <v>10</v>
      </c>
      <c r="F75" t="s">
        <v>195</v>
      </c>
    </row>
    <row r="76" spans="1:6" x14ac:dyDescent="0.25">
      <c r="A76" s="8">
        <v>18</v>
      </c>
      <c r="B76" s="8" t="s">
        <v>6</v>
      </c>
      <c r="C76" s="12" t="s">
        <v>54</v>
      </c>
      <c r="D76" s="14">
        <v>20</v>
      </c>
      <c r="E76" s="10" t="s">
        <v>10</v>
      </c>
    </row>
    <row r="77" spans="1:6" hidden="1" x14ac:dyDescent="0.25">
      <c r="A77" s="8"/>
      <c r="B77" s="8" t="s">
        <v>6</v>
      </c>
      <c r="C77" s="12" t="s">
        <v>72</v>
      </c>
      <c r="D77" s="11">
        <v>31</v>
      </c>
      <c r="E77" s="10" t="s">
        <v>10</v>
      </c>
      <c r="F77" t="s">
        <v>193</v>
      </c>
    </row>
    <row r="78" spans="1:6" hidden="1" x14ac:dyDescent="0.25">
      <c r="A78" s="8"/>
      <c r="B78" s="8" t="s">
        <v>6</v>
      </c>
      <c r="C78" s="12" t="s">
        <v>55</v>
      </c>
      <c r="D78" s="11">
        <v>16</v>
      </c>
      <c r="E78" s="10" t="s">
        <v>10</v>
      </c>
      <c r="F78" t="s">
        <v>198</v>
      </c>
    </row>
    <row r="79" spans="1:6" hidden="1" x14ac:dyDescent="0.25">
      <c r="A79" s="8"/>
      <c r="B79" s="8" t="s">
        <v>6</v>
      </c>
      <c r="C79" s="12" t="s">
        <v>56</v>
      </c>
      <c r="D79" s="11">
        <v>18</v>
      </c>
      <c r="E79" s="10" t="s">
        <v>10</v>
      </c>
      <c r="F79" t="s">
        <v>198</v>
      </c>
    </row>
    <row r="80" spans="1:6" hidden="1" x14ac:dyDescent="0.25">
      <c r="A80" s="8"/>
      <c r="B80" s="8" t="s">
        <v>6</v>
      </c>
      <c r="C80" s="12" t="s">
        <v>57</v>
      </c>
      <c r="D80" s="11">
        <v>31</v>
      </c>
      <c r="E80" s="10" t="s">
        <v>10</v>
      </c>
      <c r="F80" t="s">
        <v>203</v>
      </c>
    </row>
    <row r="81" spans="1:6" x14ac:dyDescent="0.25">
      <c r="A81" s="8">
        <v>17</v>
      </c>
      <c r="B81" s="8" t="s">
        <v>6</v>
      </c>
      <c r="C81" s="12" t="s">
        <v>58</v>
      </c>
      <c r="D81" s="11">
        <v>26</v>
      </c>
      <c r="E81" s="10" t="s">
        <v>10</v>
      </c>
      <c r="F81" t="s">
        <v>204</v>
      </c>
    </row>
    <row r="82" spans="1:6" hidden="1" x14ac:dyDescent="0.25">
      <c r="A82" s="8"/>
      <c r="B82" s="8" t="s">
        <v>6</v>
      </c>
      <c r="C82" s="12" t="s">
        <v>59</v>
      </c>
      <c r="D82" s="11">
        <v>29</v>
      </c>
      <c r="E82" s="10" t="s">
        <v>10</v>
      </c>
      <c r="F82" t="s">
        <v>205</v>
      </c>
    </row>
    <row r="83" spans="1:6" hidden="1" x14ac:dyDescent="0.25">
      <c r="A83" s="8"/>
      <c r="B83" s="8" t="s">
        <v>6</v>
      </c>
      <c r="C83" s="12" t="s">
        <v>60</v>
      </c>
      <c r="D83" s="11">
        <v>45</v>
      </c>
      <c r="E83" s="10" t="s">
        <v>10</v>
      </c>
      <c r="F83" t="s">
        <v>206</v>
      </c>
    </row>
    <row r="84" spans="1:6" hidden="1" x14ac:dyDescent="0.25">
      <c r="A84" s="8"/>
      <c r="B84" s="8" t="s">
        <v>6</v>
      </c>
      <c r="C84" s="12" t="s">
        <v>61</v>
      </c>
      <c r="D84" s="11">
        <v>7.9</v>
      </c>
      <c r="E84" s="10" t="s">
        <v>9</v>
      </c>
    </row>
    <row r="85" spans="1:6" x14ac:dyDescent="0.25">
      <c r="A85" s="8">
        <v>69</v>
      </c>
      <c r="B85" s="8" t="s">
        <v>6</v>
      </c>
      <c r="C85" s="12" t="s">
        <v>62</v>
      </c>
      <c r="D85" s="11">
        <v>6.9</v>
      </c>
      <c r="E85" s="10" t="s">
        <v>9</v>
      </c>
    </row>
    <row r="86" spans="1:6" x14ac:dyDescent="0.25">
      <c r="A86" s="8">
        <v>8</v>
      </c>
      <c r="B86" s="8" t="s">
        <v>6</v>
      </c>
      <c r="C86" s="12" t="s">
        <v>63</v>
      </c>
      <c r="D86" s="11">
        <v>19</v>
      </c>
      <c r="E86" s="10" t="s">
        <v>10</v>
      </c>
      <c r="F86" t="s">
        <v>207</v>
      </c>
    </row>
    <row r="87" spans="1:6" hidden="1" x14ac:dyDescent="0.25">
      <c r="A87" s="8"/>
      <c r="B87" s="8" t="s">
        <v>6</v>
      </c>
      <c r="C87" s="12" t="s">
        <v>64</v>
      </c>
      <c r="D87" s="11">
        <v>18.5</v>
      </c>
      <c r="E87" s="10" t="s">
        <v>10</v>
      </c>
      <c r="F87" t="s">
        <v>199</v>
      </c>
    </row>
    <row r="88" spans="1:6" hidden="1" x14ac:dyDescent="0.25">
      <c r="A88" s="8"/>
      <c r="B88" s="8" t="s">
        <v>6</v>
      </c>
      <c r="C88" s="12" t="s">
        <v>65</v>
      </c>
      <c r="D88" s="11">
        <v>68</v>
      </c>
      <c r="E88" s="10" t="s">
        <v>10</v>
      </c>
    </row>
    <row r="89" spans="1:6" hidden="1" x14ac:dyDescent="0.25">
      <c r="A89" s="8"/>
      <c r="B89" s="8" t="s">
        <v>6</v>
      </c>
      <c r="C89" s="12" t="s">
        <v>134</v>
      </c>
      <c r="D89" s="11">
        <v>13.5</v>
      </c>
      <c r="E89" s="10" t="s">
        <v>136</v>
      </c>
    </row>
    <row r="90" spans="1:6" hidden="1" x14ac:dyDescent="0.25">
      <c r="A90" s="8"/>
      <c r="B90" s="8" t="s">
        <v>6</v>
      </c>
      <c r="C90" s="12" t="s">
        <v>135</v>
      </c>
      <c r="D90" s="11">
        <v>10</v>
      </c>
      <c r="E90" s="10" t="s">
        <v>10</v>
      </c>
      <c r="F90" t="s">
        <v>208</v>
      </c>
    </row>
    <row r="91" spans="1:6" x14ac:dyDescent="0.25">
      <c r="A91" s="8">
        <v>13</v>
      </c>
      <c r="B91" s="8" t="s">
        <v>6</v>
      </c>
      <c r="C91" s="12" t="s">
        <v>66</v>
      </c>
      <c r="D91" s="11">
        <v>12</v>
      </c>
      <c r="E91" s="10" t="s">
        <v>10</v>
      </c>
      <c r="F91" t="s">
        <v>209</v>
      </c>
    </row>
    <row r="92" spans="1:6" hidden="1" x14ac:dyDescent="0.25">
      <c r="A92" s="8"/>
      <c r="B92" s="8" t="s">
        <v>6</v>
      </c>
      <c r="C92" s="12" t="s">
        <v>67</v>
      </c>
      <c r="D92" s="11">
        <v>29</v>
      </c>
      <c r="E92" s="10" t="s">
        <v>10</v>
      </c>
      <c r="F92" t="s">
        <v>211</v>
      </c>
    </row>
    <row r="93" spans="1:6" x14ac:dyDescent="0.25">
      <c r="A93" s="8" t="s">
        <v>219</v>
      </c>
      <c r="B93" s="8" t="s">
        <v>6</v>
      </c>
      <c r="C93" s="12" t="s">
        <v>74</v>
      </c>
      <c r="D93" s="11">
        <v>39</v>
      </c>
      <c r="E93" s="10" t="s">
        <v>10</v>
      </c>
      <c r="F93" t="s">
        <v>210</v>
      </c>
    </row>
    <row r="94" spans="1:6" x14ac:dyDescent="0.25">
      <c r="A94" s="8">
        <v>27</v>
      </c>
      <c r="B94" s="8" t="s">
        <v>6</v>
      </c>
      <c r="C94" s="12" t="s">
        <v>68</v>
      </c>
      <c r="D94" s="11">
        <v>38</v>
      </c>
      <c r="E94" s="10" t="s">
        <v>10</v>
      </c>
      <c r="F94" t="s">
        <v>212</v>
      </c>
    </row>
    <row r="95" spans="1:6" hidden="1" x14ac:dyDescent="0.25">
      <c r="A95" s="8"/>
      <c r="B95" s="8" t="s">
        <v>6</v>
      </c>
      <c r="C95" s="12" t="s">
        <v>69</v>
      </c>
      <c r="D95" s="11">
        <v>13.9</v>
      </c>
      <c r="E95" s="10" t="s">
        <v>10</v>
      </c>
      <c r="F95" t="s">
        <v>213</v>
      </c>
    </row>
    <row r="96" spans="1:6" x14ac:dyDescent="0.25">
      <c r="A96" s="8" t="s">
        <v>224</v>
      </c>
      <c r="B96" s="8" t="s">
        <v>6</v>
      </c>
      <c r="C96" s="12" t="s">
        <v>70</v>
      </c>
      <c r="D96" s="11">
        <v>80</v>
      </c>
      <c r="E96" s="10" t="s">
        <v>10</v>
      </c>
    </row>
    <row r="97" spans="1:6" x14ac:dyDescent="0.25">
      <c r="A97" s="8">
        <v>24</v>
      </c>
      <c r="B97" s="8" t="s">
        <v>6</v>
      </c>
      <c r="C97" s="12" t="s">
        <v>218</v>
      </c>
      <c r="D97" s="11"/>
      <c r="E97" s="10"/>
    </row>
    <row r="98" spans="1:6" x14ac:dyDescent="0.25">
      <c r="A98" s="8">
        <v>25</v>
      </c>
      <c r="B98" s="8" t="s">
        <v>6</v>
      </c>
      <c r="C98" s="12" t="s">
        <v>140</v>
      </c>
      <c r="D98" s="11">
        <v>9</v>
      </c>
      <c r="E98" s="10" t="s">
        <v>10</v>
      </c>
      <c r="F98" t="s">
        <v>214</v>
      </c>
    </row>
  </sheetData>
  <autoFilter ref="A15:F98" xr:uid="{F629BF7B-F0BE-43BA-8F6F-93D147275FC0}">
    <filterColumn colId="0">
      <customFilters>
        <customFilter operator="notEqual" val=" "/>
      </customFilters>
    </filterColumn>
  </autoFilter>
  <hyperlinks>
    <hyperlink ref="C10" r:id="rId1" xr:uid="{42273BEE-AA97-4940-89E0-6251073A78E6}"/>
  </hyperlinks>
  <pageMargins left="0.7" right="0.7" top="0.75" bottom="0.75" header="0.3" footer="0.3"/>
  <pageSetup scale="74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FA8C-22EA-4E6B-89D8-7F270559D8A1}">
  <sheetPr filterMode="1">
    <pageSetUpPr fitToPage="1"/>
  </sheetPr>
  <dimension ref="A1:F138"/>
  <sheetViews>
    <sheetView topLeftCell="A111" workbookViewId="0">
      <selection activeCell="E44" sqref="E44:E124"/>
    </sheetView>
  </sheetViews>
  <sheetFormatPr defaultRowHeight="15" x14ac:dyDescent="0.25"/>
  <cols>
    <col min="1" max="1" width="14.42578125" bestFit="1" customWidth="1"/>
    <col min="2" max="2" width="26.85546875" bestFit="1" customWidth="1"/>
    <col min="3" max="3" width="37.42578125" bestFit="1" customWidth="1"/>
    <col min="4" max="4" width="20.42578125" bestFit="1" customWidth="1"/>
  </cols>
  <sheetData>
    <row r="1" spans="1:5" x14ac:dyDescent="0.25">
      <c r="B1" t="s">
        <v>144</v>
      </c>
    </row>
    <row r="3" spans="1:5" x14ac:dyDescent="0.25">
      <c r="B3" s="1"/>
      <c r="C3" s="1"/>
      <c r="D3" s="2"/>
      <c r="E3" s="3"/>
    </row>
    <row r="8" spans="1:5" ht="15.75" x14ac:dyDescent="0.25">
      <c r="B8" s="18" t="s">
        <v>181</v>
      </c>
      <c r="C8" s="18"/>
    </row>
    <row r="9" spans="1:5" ht="15.75" x14ac:dyDescent="0.25">
      <c r="B9" s="18" t="s">
        <v>0</v>
      </c>
      <c r="C9" s="19" t="s">
        <v>125</v>
      </c>
      <c r="D9" s="3"/>
      <c r="E9" s="3"/>
    </row>
    <row r="10" spans="1:5" ht="15.75" x14ac:dyDescent="0.25">
      <c r="B10" s="18" t="s">
        <v>1</v>
      </c>
      <c r="C10" s="20" t="s">
        <v>2</v>
      </c>
      <c r="D10" s="3"/>
      <c r="E10" s="3"/>
    </row>
    <row r="11" spans="1:5" x14ac:dyDescent="0.25">
      <c r="B11" s="1"/>
      <c r="C11" s="4"/>
      <c r="D11" s="3"/>
      <c r="E11" s="3"/>
    </row>
    <row r="12" spans="1:5" ht="15.75" thickBot="1" x14ac:dyDescent="0.3">
      <c r="B12" s="1"/>
      <c r="C12" s="1"/>
      <c r="D12" s="3"/>
      <c r="E12" s="3"/>
    </row>
    <row r="13" spans="1:5" ht="15.75" thickBot="1" x14ac:dyDescent="0.3">
      <c r="B13" s="23" t="s">
        <v>182</v>
      </c>
      <c r="C13" s="24"/>
      <c r="D13" s="24"/>
      <c r="E13" s="25"/>
    </row>
    <row r="15" spans="1:5" ht="15.75" thickBot="1" x14ac:dyDescent="0.3">
      <c r="B15" s="5"/>
      <c r="C15" s="5"/>
      <c r="D15" s="15"/>
      <c r="E15" s="6"/>
    </row>
    <row r="16" spans="1:5" x14ac:dyDescent="0.25">
      <c r="A16" s="16" t="s">
        <v>3</v>
      </c>
      <c r="B16" s="16" t="s">
        <v>3</v>
      </c>
      <c r="C16" s="16" t="s">
        <v>4</v>
      </c>
      <c r="D16" s="16" t="s">
        <v>124</v>
      </c>
      <c r="E16" s="16" t="s">
        <v>15</v>
      </c>
    </row>
    <row r="17" spans="1:6" hidden="1" x14ac:dyDescent="0.25">
      <c r="A17" s="12"/>
      <c r="B17" s="12" t="s">
        <v>71</v>
      </c>
      <c r="C17" s="12" t="s">
        <v>87</v>
      </c>
      <c r="D17" s="11">
        <v>38.041095890410958</v>
      </c>
      <c r="E17" s="10" t="s">
        <v>15</v>
      </c>
      <c r="F17">
        <v>1</v>
      </c>
    </row>
    <row r="18" spans="1:6" hidden="1" x14ac:dyDescent="0.25">
      <c r="A18" s="12">
        <v>61</v>
      </c>
      <c r="B18" s="12" t="s">
        <v>71</v>
      </c>
      <c r="C18" s="12" t="s">
        <v>248</v>
      </c>
      <c r="D18" s="11">
        <v>1</v>
      </c>
      <c r="E18" s="10" t="s">
        <v>15</v>
      </c>
    </row>
    <row r="19" spans="1:6" hidden="1" x14ac:dyDescent="0.25">
      <c r="A19" s="12">
        <v>36</v>
      </c>
      <c r="B19" s="12" t="s">
        <v>71</v>
      </c>
      <c r="C19" s="12" t="s">
        <v>227</v>
      </c>
      <c r="D19" s="11">
        <v>1</v>
      </c>
      <c r="E19" s="10" t="s">
        <v>15</v>
      </c>
    </row>
    <row r="20" spans="1:6" hidden="1" x14ac:dyDescent="0.25">
      <c r="A20" s="12">
        <v>37</v>
      </c>
      <c r="B20" s="12" t="s">
        <v>71</v>
      </c>
      <c r="C20" s="12" t="s">
        <v>228</v>
      </c>
      <c r="D20" s="11">
        <v>1</v>
      </c>
      <c r="E20" s="10" t="s">
        <v>15</v>
      </c>
    </row>
    <row r="21" spans="1:6" hidden="1" x14ac:dyDescent="0.25">
      <c r="A21" s="12">
        <v>38</v>
      </c>
      <c r="B21" s="12" t="s">
        <v>71</v>
      </c>
      <c r="C21" s="12" t="s">
        <v>229</v>
      </c>
      <c r="D21" s="11">
        <v>1</v>
      </c>
      <c r="E21" s="10" t="s">
        <v>15</v>
      </c>
    </row>
    <row r="22" spans="1:6" hidden="1" x14ac:dyDescent="0.25">
      <c r="A22" s="12"/>
      <c r="B22" s="12" t="s">
        <v>71</v>
      </c>
      <c r="C22" s="12" t="s">
        <v>88</v>
      </c>
      <c r="D22" s="11">
        <v>19.109589041095891</v>
      </c>
      <c r="E22" s="10" t="s">
        <v>15</v>
      </c>
    </row>
    <row r="23" spans="1:6" hidden="1" x14ac:dyDescent="0.25">
      <c r="A23" s="12"/>
      <c r="B23" s="12" t="s">
        <v>71</v>
      </c>
      <c r="C23" s="12" t="s">
        <v>141</v>
      </c>
      <c r="D23" s="11">
        <v>520</v>
      </c>
      <c r="E23" s="10" t="s">
        <v>15</v>
      </c>
    </row>
    <row r="24" spans="1:6" hidden="1" x14ac:dyDescent="0.25">
      <c r="A24" s="12"/>
      <c r="B24" s="12" t="s">
        <v>71</v>
      </c>
      <c r="C24" s="12" t="s">
        <v>84</v>
      </c>
      <c r="D24" s="11">
        <v>49.246575342465761</v>
      </c>
      <c r="E24" s="10" t="s">
        <v>15</v>
      </c>
    </row>
    <row r="25" spans="1:6" hidden="1" x14ac:dyDescent="0.25">
      <c r="A25" s="12"/>
      <c r="B25" s="12" t="s">
        <v>71</v>
      </c>
      <c r="C25" s="12" t="s">
        <v>84</v>
      </c>
      <c r="D25" s="11">
        <v>32.794520547945211</v>
      </c>
      <c r="E25" s="10" t="s">
        <v>15</v>
      </c>
    </row>
    <row r="26" spans="1:6" hidden="1" x14ac:dyDescent="0.25">
      <c r="A26" s="12"/>
      <c r="B26" s="12" t="s">
        <v>71</v>
      </c>
      <c r="C26" s="12" t="s">
        <v>85</v>
      </c>
      <c r="D26" s="11">
        <v>16.616438356164384</v>
      </c>
      <c r="E26" s="10" t="s">
        <v>15</v>
      </c>
    </row>
    <row r="27" spans="1:6" hidden="1" x14ac:dyDescent="0.25">
      <c r="A27" s="12"/>
      <c r="B27" s="12" t="s">
        <v>71</v>
      </c>
      <c r="C27" s="12" t="s">
        <v>86</v>
      </c>
      <c r="D27" s="11">
        <v>29.232876712328768</v>
      </c>
      <c r="E27" s="10" t="s">
        <v>15</v>
      </c>
    </row>
    <row r="28" spans="1:6" hidden="1" x14ac:dyDescent="0.25">
      <c r="A28" s="12"/>
      <c r="B28" s="12" t="s">
        <v>71</v>
      </c>
      <c r="C28" s="12" t="s">
        <v>92</v>
      </c>
      <c r="D28" s="11">
        <v>17.328767123287673</v>
      </c>
      <c r="E28" s="10" t="s">
        <v>15</v>
      </c>
    </row>
    <row r="29" spans="1:6" hidden="1" x14ac:dyDescent="0.25">
      <c r="A29" s="12">
        <v>105</v>
      </c>
      <c r="B29" s="12" t="s">
        <v>71</v>
      </c>
      <c r="C29" s="12" t="s">
        <v>93</v>
      </c>
      <c r="D29" s="11">
        <v>34.054794520547944</v>
      </c>
      <c r="E29" s="10" t="s">
        <v>15</v>
      </c>
    </row>
    <row r="30" spans="1:6" hidden="1" x14ac:dyDescent="0.25">
      <c r="A30" s="12">
        <v>122</v>
      </c>
      <c r="B30" s="12" t="s">
        <v>71</v>
      </c>
      <c r="C30" s="12" t="s">
        <v>286</v>
      </c>
      <c r="D30" s="11">
        <v>17.56164383561644</v>
      </c>
      <c r="E30" s="10" t="s">
        <v>15</v>
      </c>
    </row>
    <row r="31" spans="1:6" hidden="1" x14ac:dyDescent="0.25">
      <c r="A31" s="12"/>
      <c r="B31" s="12" t="s">
        <v>71</v>
      </c>
      <c r="C31" s="12" t="s">
        <v>94</v>
      </c>
      <c r="D31" s="11">
        <v>9.5342465753424666</v>
      </c>
      <c r="E31" s="10" t="s">
        <v>15</v>
      </c>
    </row>
    <row r="32" spans="1:6" hidden="1" x14ac:dyDescent="0.25">
      <c r="A32" s="12">
        <v>121</v>
      </c>
      <c r="B32" s="12" t="s">
        <v>71</v>
      </c>
      <c r="C32" s="12" t="s">
        <v>95</v>
      </c>
      <c r="D32" s="11">
        <v>28.726027397260275</v>
      </c>
      <c r="E32" s="10" t="s">
        <v>15</v>
      </c>
    </row>
    <row r="33" spans="1:6" hidden="1" x14ac:dyDescent="0.25">
      <c r="A33" s="12"/>
      <c r="B33" s="12" t="s">
        <v>71</v>
      </c>
      <c r="C33" s="12" t="s">
        <v>96</v>
      </c>
      <c r="D33" s="11">
        <v>20.80821917808219</v>
      </c>
      <c r="E33" s="10" t="s">
        <v>15</v>
      </c>
    </row>
    <row r="34" spans="1:6" hidden="1" x14ac:dyDescent="0.25">
      <c r="A34" s="12"/>
      <c r="B34" s="12" t="s">
        <v>71</v>
      </c>
      <c r="C34" s="12" t="s">
        <v>97</v>
      </c>
      <c r="D34" s="11">
        <v>50.57534246575343</v>
      </c>
      <c r="E34" s="10" t="s">
        <v>15</v>
      </c>
    </row>
    <row r="35" spans="1:6" hidden="1" x14ac:dyDescent="0.25">
      <c r="A35" s="12"/>
      <c r="B35" s="12" t="s">
        <v>71</v>
      </c>
      <c r="C35" s="12" t="s">
        <v>98</v>
      </c>
      <c r="D35" s="11">
        <v>61.712328767123289</v>
      </c>
      <c r="E35" s="10" t="s">
        <v>15</v>
      </c>
    </row>
    <row r="36" spans="1:6" hidden="1" x14ac:dyDescent="0.25">
      <c r="A36" s="12"/>
      <c r="B36" s="12" t="s">
        <v>71</v>
      </c>
      <c r="C36" s="12" t="s">
        <v>80</v>
      </c>
      <c r="D36" s="11">
        <v>10.273972602739727</v>
      </c>
      <c r="E36" s="10" t="s">
        <v>15</v>
      </c>
    </row>
    <row r="37" spans="1:6" hidden="1" x14ac:dyDescent="0.25">
      <c r="A37" s="12"/>
      <c r="B37" s="12" t="s">
        <v>71</v>
      </c>
      <c r="C37" s="12" t="s">
        <v>81</v>
      </c>
      <c r="D37" s="11">
        <v>10.602739726027398</v>
      </c>
      <c r="E37" s="10" t="s">
        <v>15</v>
      </c>
    </row>
    <row r="38" spans="1:6" hidden="1" x14ac:dyDescent="0.25">
      <c r="A38" s="12"/>
      <c r="B38" s="12" t="s">
        <v>71</v>
      </c>
      <c r="C38" s="12" t="s">
        <v>114</v>
      </c>
      <c r="D38" s="11">
        <v>95</v>
      </c>
      <c r="E38" s="10" t="s">
        <v>15</v>
      </c>
    </row>
    <row r="39" spans="1:6" hidden="1" x14ac:dyDescent="0.25">
      <c r="A39" s="12"/>
      <c r="B39" s="12" t="s">
        <v>71</v>
      </c>
      <c r="C39" s="12" t="s">
        <v>79</v>
      </c>
      <c r="D39" s="11">
        <v>15.136986301369864</v>
      </c>
      <c r="E39" s="10" t="s">
        <v>15</v>
      </c>
    </row>
    <row r="40" spans="1:6" hidden="1" x14ac:dyDescent="0.25">
      <c r="A40" s="12"/>
      <c r="B40" s="12" t="s">
        <v>71</v>
      </c>
      <c r="C40" s="12" t="s">
        <v>99</v>
      </c>
      <c r="D40" s="11">
        <v>16.438356164383563</v>
      </c>
      <c r="E40" s="10" t="s">
        <v>15</v>
      </c>
    </row>
    <row r="41" spans="1:6" hidden="1" x14ac:dyDescent="0.25">
      <c r="A41" s="12">
        <v>108</v>
      </c>
      <c r="B41" s="12" t="s">
        <v>71</v>
      </c>
      <c r="C41" s="12" t="s">
        <v>276</v>
      </c>
      <c r="D41" s="11">
        <v>36.027397260273972</v>
      </c>
      <c r="E41" s="10" t="s">
        <v>15</v>
      </c>
    </row>
    <row r="42" spans="1:6" hidden="1" x14ac:dyDescent="0.25">
      <c r="A42" s="12"/>
      <c r="B42" s="12" t="s">
        <v>71</v>
      </c>
      <c r="C42" s="12" t="s">
        <v>284</v>
      </c>
      <c r="D42" s="11">
        <v>70</v>
      </c>
      <c r="E42" s="10" t="s">
        <v>15</v>
      </c>
    </row>
    <row r="43" spans="1:6" hidden="1" x14ac:dyDescent="0.25">
      <c r="A43" s="12">
        <v>117</v>
      </c>
      <c r="B43" s="12" t="s">
        <v>71</v>
      </c>
      <c r="C43" s="12" t="s">
        <v>100</v>
      </c>
      <c r="D43" s="11">
        <v>73.38356164383562</v>
      </c>
      <c r="E43" s="10" t="s">
        <v>15</v>
      </c>
    </row>
    <row r="44" spans="1:6" x14ac:dyDescent="0.25">
      <c r="A44" s="12">
        <v>107</v>
      </c>
      <c r="B44" s="12" t="s">
        <v>71</v>
      </c>
      <c r="C44" s="12" t="s">
        <v>275</v>
      </c>
      <c r="D44" s="11">
        <v>1</v>
      </c>
      <c r="E44" s="10" t="s">
        <v>15</v>
      </c>
    </row>
    <row r="45" spans="1:6" hidden="1" x14ac:dyDescent="0.25">
      <c r="A45" s="12"/>
      <c r="B45" s="12" t="s">
        <v>71</v>
      </c>
      <c r="C45" s="12" t="s">
        <v>101</v>
      </c>
      <c r="D45" s="11">
        <v>53.958904109589042</v>
      </c>
      <c r="E45" s="10" t="s">
        <v>15</v>
      </c>
      <c r="F45">
        <v>1</v>
      </c>
    </row>
    <row r="46" spans="1:6" x14ac:dyDescent="0.25">
      <c r="A46" s="12">
        <v>106</v>
      </c>
      <c r="B46" s="12" t="s">
        <v>71</v>
      </c>
      <c r="C46" s="12" t="s">
        <v>274</v>
      </c>
      <c r="D46" s="11">
        <v>1</v>
      </c>
      <c r="E46" s="10" t="s">
        <v>15</v>
      </c>
    </row>
    <row r="47" spans="1:6" hidden="1" x14ac:dyDescent="0.25">
      <c r="A47" s="12">
        <v>48</v>
      </c>
      <c r="B47" s="12" t="s">
        <v>71</v>
      </c>
      <c r="C47" s="12" t="s">
        <v>236</v>
      </c>
      <c r="D47" s="11">
        <v>1</v>
      </c>
      <c r="E47" s="10" t="s">
        <v>15</v>
      </c>
    </row>
    <row r="48" spans="1:6" hidden="1" x14ac:dyDescent="0.25">
      <c r="A48" s="12">
        <v>49</v>
      </c>
      <c r="B48" s="12" t="s">
        <v>71</v>
      </c>
      <c r="C48" s="12" t="s">
        <v>237</v>
      </c>
      <c r="D48" s="11">
        <v>1</v>
      </c>
      <c r="E48" s="10" t="s">
        <v>15</v>
      </c>
    </row>
    <row r="49" spans="1:5" hidden="1" x14ac:dyDescent="0.25">
      <c r="A49" s="12">
        <v>50</v>
      </c>
      <c r="B49" s="12" t="s">
        <v>71</v>
      </c>
      <c r="C49" s="12" t="s">
        <v>238</v>
      </c>
      <c r="D49" s="11">
        <v>1</v>
      </c>
      <c r="E49" s="10" t="s">
        <v>15</v>
      </c>
    </row>
    <row r="50" spans="1:5" x14ac:dyDescent="0.25">
      <c r="A50" s="12">
        <v>63</v>
      </c>
      <c r="B50" s="12" t="s">
        <v>71</v>
      </c>
      <c r="C50" s="12" t="s">
        <v>249</v>
      </c>
      <c r="D50" s="11">
        <v>1</v>
      </c>
      <c r="E50" s="10" t="s">
        <v>15</v>
      </c>
    </row>
    <row r="51" spans="1:5" hidden="1" x14ac:dyDescent="0.25">
      <c r="A51" s="12">
        <v>118</v>
      </c>
      <c r="B51" s="12" t="s">
        <v>71</v>
      </c>
      <c r="C51" s="12" t="s">
        <v>83</v>
      </c>
      <c r="D51" s="11">
        <v>49.589041095890416</v>
      </c>
      <c r="E51" s="10" t="s">
        <v>15</v>
      </c>
    </row>
    <row r="52" spans="1:5" x14ac:dyDescent="0.25">
      <c r="A52" s="12">
        <v>109</v>
      </c>
      <c r="B52" s="12" t="s">
        <v>71</v>
      </c>
      <c r="C52" s="12" t="s">
        <v>279</v>
      </c>
      <c r="D52" s="11">
        <v>1</v>
      </c>
      <c r="E52" s="10" t="s">
        <v>15</v>
      </c>
    </row>
    <row r="53" spans="1:5" x14ac:dyDescent="0.25">
      <c r="A53" s="12">
        <v>110</v>
      </c>
      <c r="B53" s="12" t="s">
        <v>71</v>
      </c>
      <c r="C53" s="12" t="s">
        <v>280</v>
      </c>
      <c r="D53" s="11">
        <v>1</v>
      </c>
      <c r="E53" s="10" t="s">
        <v>15</v>
      </c>
    </row>
    <row r="54" spans="1:5" hidden="1" x14ac:dyDescent="0.25">
      <c r="A54" s="12"/>
      <c r="B54" s="12" t="s">
        <v>71</v>
      </c>
      <c r="C54" s="12" t="s">
        <v>102</v>
      </c>
      <c r="D54" s="11">
        <v>26.232876712328764</v>
      </c>
      <c r="E54" s="10" t="s">
        <v>15</v>
      </c>
    </row>
    <row r="55" spans="1:5" x14ac:dyDescent="0.25">
      <c r="A55" s="12">
        <v>125</v>
      </c>
      <c r="B55" s="12" t="s">
        <v>71</v>
      </c>
      <c r="C55" s="12" t="s">
        <v>288</v>
      </c>
      <c r="D55" s="11">
        <v>1</v>
      </c>
      <c r="E55" s="10" t="s">
        <v>15</v>
      </c>
    </row>
    <row r="56" spans="1:5" hidden="1" x14ac:dyDescent="0.25">
      <c r="A56" s="12">
        <v>104</v>
      </c>
      <c r="B56" s="12" t="s">
        <v>71</v>
      </c>
      <c r="C56" s="12" t="s">
        <v>277</v>
      </c>
      <c r="D56" s="11">
        <v>20.739726027397261</v>
      </c>
      <c r="E56" s="10" t="s">
        <v>15</v>
      </c>
    </row>
    <row r="57" spans="1:5" x14ac:dyDescent="0.25">
      <c r="A57" s="12">
        <v>128</v>
      </c>
      <c r="B57" s="12" t="s">
        <v>71</v>
      </c>
      <c r="C57" s="12" t="s">
        <v>291</v>
      </c>
      <c r="D57" s="11">
        <v>1</v>
      </c>
      <c r="E57" s="10" t="s">
        <v>15</v>
      </c>
    </row>
    <row r="58" spans="1:5" x14ac:dyDescent="0.25">
      <c r="A58" s="12">
        <v>127</v>
      </c>
      <c r="B58" s="12" t="s">
        <v>71</v>
      </c>
      <c r="C58" s="12" t="s">
        <v>290</v>
      </c>
      <c r="D58" s="11">
        <v>1</v>
      </c>
      <c r="E58" s="10" t="s">
        <v>15</v>
      </c>
    </row>
    <row r="59" spans="1:5" x14ac:dyDescent="0.25">
      <c r="A59" s="12">
        <v>126</v>
      </c>
      <c r="B59" s="12" t="s">
        <v>71</v>
      </c>
      <c r="C59" s="12" t="s">
        <v>289</v>
      </c>
      <c r="D59" s="11">
        <v>1</v>
      </c>
      <c r="E59" s="10" t="s">
        <v>15</v>
      </c>
    </row>
    <row r="60" spans="1:5" x14ac:dyDescent="0.25">
      <c r="A60" s="12">
        <v>59</v>
      </c>
      <c r="B60" s="12" t="s">
        <v>71</v>
      </c>
      <c r="C60" s="12" t="s">
        <v>246</v>
      </c>
      <c r="D60" s="11">
        <v>1</v>
      </c>
      <c r="E60" s="10" t="s">
        <v>15</v>
      </c>
    </row>
    <row r="61" spans="1:5" x14ac:dyDescent="0.25">
      <c r="A61" s="12">
        <v>60</v>
      </c>
      <c r="B61" s="12" t="s">
        <v>71</v>
      </c>
      <c r="C61" s="12" t="s">
        <v>247</v>
      </c>
      <c r="D61" s="11">
        <v>1</v>
      </c>
      <c r="E61" s="10" t="s">
        <v>15</v>
      </c>
    </row>
    <row r="62" spans="1:5" x14ac:dyDescent="0.25">
      <c r="A62" s="12">
        <v>84</v>
      </c>
      <c r="B62" s="12" t="s">
        <v>71</v>
      </c>
      <c r="C62" s="12" t="s">
        <v>258</v>
      </c>
      <c r="D62" s="11">
        <v>1</v>
      </c>
      <c r="E62" s="10" t="s">
        <v>15</v>
      </c>
    </row>
    <row r="63" spans="1:5" x14ac:dyDescent="0.25">
      <c r="A63" s="12">
        <v>85</v>
      </c>
      <c r="B63" s="12" t="s">
        <v>71</v>
      </c>
      <c r="C63" s="12" t="s">
        <v>259</v>
      </c>
      <c r="D63" s="11">
        <v>1</v>
      </c>
      <c r="E63" s="10" t="s">
        <v>15</v>
      </c>
    </row>
    <row r="64" spans="1:5" x14ac:dyDescent="0.25">
      <c r="A64" s="12">
        <v>92</v>
      </c>
      <c r="B64" s="12" t="s">
        <v>71</v>
      </c>
      <c r="C64" s="12" t="s">
        <v>266</v>
      </c>
      <c r="D64" s="11">
        <v>1</v>
      </c>
      <c r="E64" s="10" t="s">
        <v>15</v>
      </c>
    </row>
    <row r="65" spans="1:6" x14ac:dyDescent="0.25">
      <c r="A65" s="12">
        <v>93</v>
      </c>
      <c r="B65" s="12" t="s">
        <v>71</v>
      </c>
      <c r="C65" s="12" t="s">
        <v>267</v>
      </c>
      <c r="D65" s="11">
        <v>1</v>
      </c>
      <c r="E65" s="10" t="s">
        <v>15</v>
      </c>
    </row>
    <row r="66" spans="1:6" x14ac:dyDescent="0.25">
      <c r="A66" s="12">
        <v>94</v>
      </c>
      <c r="B66" s="12" t="s">
        <v>71</v>
      </c>
      <c r="C66" s="12" t="s">
        <v>268</v>
      </c>
      <c r="D66" s="11">
        <v>1</v>
      </c>
      <c r="E66" s="10" t="s">
        <v>15</v>
      </c>
    </row>
    <row r="67" spans="1:6" x14ac:dyDescent="0.25">
      <c r="A67" s="12">
        <v>95</v>
      </c>
      <c r="B67" s="12" t="s">
        <v>71</v>
      </c>
      <c r="C67" s="12" t="s">
        <v>269</v>
      </c>
      <c r="D67" s="11">
        <v>1</v>
      </c>
      <c r="E67" s="10" t="s">
        <v>15</v>
      </c>
    </row>
    <row r="68" spans="1:6" hidden="1" x14ac:dyDescent="0.25">
      <c r="A68" s="12"/>
      <c r="B68" s="12" t="s">
        <v>71</v>
      </c>
      <c r="C68" s="12" t="s">
        <v>103</v>
      </c>
      <c r="D68" s="11">
        <v>15.712328767123289</v>
      </c>
      <c r="E68" s="10" t="s">
        <v>15</v>
      </c>
    </row>
    <row r="69" spans="1:6" hidden="1" x14ac:dyDescent="0.25">
      <c r="A69" s="12"/>
      <c r="B69" s="12" t="s">
        <v>71</v>
      </c>
      <c r="C69" s="12" t="s">
        <v>104</v>
      </c>
      <c r="D69" s="11">
        <v>15.726027397260275</v>
      </c>
      <c r="E69" s="10" t="s">
        <v>15</v>
      </c>
    </row>
    <row r="70" spans="1:6" x14ac:dyDescent="0.25">
      <c r="A70" s="12">
        <v>101</v>
      </c>
      <c r="B70" s="12" t="s">
        <v>71</v>
      </c>
      <c r="C70" s="12" t="s">
        <v>233</v>
      </c>
      <c r="D70" s="11">
        <v>1</v>
      </c>
      <c r="E70" s="10" t="s">
        <v>15</v>
      </c>
    </row>
    <row r="71" spans="1:6" x14ac:dyDescent="0.25">
      <c r="A71" s="12">
        <v>114</v>
      </c>
      <c r="B71" s="12" t="s">
        <v>71</v>
      </c>
      <c r="C71" s="12" t="s">
        <v>234</v>
      </c>
      <c r="D71" s="11">
        <v>1</v>
      </c>
      <c r="E71" s="10" t="s">
        <v>15</v>
      </c>
    </row>
    <row r="72" spans="1:6" hidden="1" x14ac:dyDescent="0.25">
      <c r="A72" s="12">
        <v>40</v>
      </c>
      <c r="B72" s="12" t="s">
        <v>71</v>
      </c>
      <c r="C72" s="12" t="s">
        <v>230</v>
      </c>
      <c r="D72" s="11">
        <v>1</v>
      </c>
      <c r="E72" s="10" t="s">
        <v>15</v>
      </c>
    </row>
    <row r="73" spans="1:6" hidden="1" x14ac:dyDescent="0.25">
      <c r="A73" s="12">
        <v>41</v>
      </c>
      <c r="B73" s="12" t="s">
        <v>71</v>
      </c>
      <c r="C73" s="12" t="s">
        <v>231</v>
      </c>
      <c r="D73" s="11">
        <v>1</v>
      </c>
      <c r="E73" s="10" t="s">
        <v>15</v>
      </c>
    </row>
    <row r="74" spans="1:6" hidden="1" x14ac:dyDescent="0.25">
      <c r="A74" s="12">
        <v>42</v>
      </c>
      <c r="B74" s="12" t="s">
        <v>71</v>
      </c>
      <c r="C74" s="12" t="s">
        <v>232</v>
      </c>
      <c r="D74" s="11">
        <v>1</v>
      </c>
      <c r="E74" s="10" t="s">
        <v>15</v>
      </c>
      <c r="F74">
        <v>1</v>
      </c>
    </row>
    <row r="75" spans="1:6" hidden="1" x14ac:dyDescent="0.25">
      <c r="A75" s="12">
        <v>120</v>
      </c>
      <c r="B75" s="12" t="s">
        <v>71</v>
      </c>
      <c r="C75" s="12" t="s">
        <v>105</v>
      </c>
      <c r="D75" s="11">
        <v>16.616438356164384</v>
      </c>
      <c r="E75" s="10" t="s">
        <v>15</v>
      </c>
    </row>
    <row r="76" spans="1:6" hidden="1" x14ac:dyDescent="0.25">
      <c r="A76" s="12">
        <v>45</v>
      </c>
      <c r="B76" s="12" t="s">
        <v>71</v>
      </c>
      <c r="C76" s="12" t="s">
        <v>82</v>
      </c>
      <c r="D76" s="11">
        <v>13.520547945205479</v>
      </c>
      <c r="E76" s="10" t="s">
        <v>15</v>
      </c>
    </row>
    <row r="77" spans="1:6" hidden="1" x14ac:dyDescent="0.25">
      <c r="A77" s="12">
        <v>46</v>
      </c>
      <c r="B77" s="12" t="s">
        <v>71</v>
      </c>
      <c r="C77" s="12" t="s">
        <v>235</v>
      </c>
      <c r="D77" s="11">
        <v>1</v>
      </c>
      <c r="E77" s="10" t="s">
        <v>15</v>
      </c>
    </row>
    <row r="78" spans="1:6" hidden="1" x14ac:dyDescent="0.25">
      <c r="A78" s="12"/>
      <c r="B78" s="12" t="s">
        <v>71</v>
      </c>
      <c r="C78" s="12" t="s">
        <v>106</v>
      </c>
      <c r="D78" s="11">
        <v>22.232876712328768</v>
      </c>
      <c r="E78" s="10" t="s">
        <v>15</v>
      </c>
    </row>
    <row r="79" spans="1:6" hidden="1" x14ac:dyDescent="0.25">
      <c r="A79" s="12"/>
      <c r="B79" s="12" t="s">
        <v>71</v>
      </c>
      <c r="C79" s="12" t="s">
        <v>107</v>
      </c>
      <c r="D79" s="11">
        <v>14.643835616438356</v>
      </c>
      <c r="E79" s="10" t="s">
        <v>15</v>
      </c>
    </row>
    <row r="80" spans="1:6" hidden="1" x14ac:dyDescent="0.25">
      <c r="A80" s="12">
        <v>113</v>
      </c>
      <c r="B80" s="12" t="s">
        <v>71</v>
      </c>
      <c r="C80" s="12" t="s">
        <v>108</v>
      </c>
      <c r="D80" s="11">
        <v>33.57534246575343</v>
      </c>
      <c r="E80" s="10" t="s">
        <v>15</v>
      </c>
    </row>
    <row r="81" spans="1:5" hidden="1" x14ac:dyDescent="0.25">
      <c r="A81" s="12"/>
      <c r="B81" s="12" t="s">
        <v>71</v>
      </c>
      <c r="C81" s="12" t="s">
        <v>108</v>
      </c>
      <c r="D81" s="11">
        <v>26.821917808219176</v>
      </c>
      <c r="E81" s="10" t="s">
        <v>15</v>
      </c>
    </row>
    <row r="82" spans="1:5" hidden="1" x14ac:dyDescent="0.25">
      <c r="A82" s="12"/>
      <c r="B82" s="12" t="s">
        <v>71</v>
      </c>
      <c r="C82" s="12" t="s">
        <v>109</v>
      </c>
      <c r="D82" s="11">
        <v>8.4246575342465757</v>
      </c>
      <c r="E82" s="10" t="s">
        <v>15</v>
      </c>
    </row>
    <row r="83" spans="1:5" hidden="1" x14ac:dyDescent="0.25">
      <c r="A83" s="12">
        <v>53</v>
      </c>
      <c r="B83" s="12" t="s">
        <v>71</v>
      </c>
      <c r="C83" s="12" t="s">
        <v>241</v>
      </c>
      <c r="D83" s="11">
        <v>1</v>
      </c>
      <c r="E83" s="10" t="s">
        <v>15</v>
      </c>
    </row>
    <row r="84" spans="1:5" hidden="1" x14ac:dyDescent="0.25">
      <c r="A84" s="12">
        <v>52</v>
      </c>
      <c r="B84" s="12" t="s">
        <v>71</v>
      </c>
      <c r="C84" s="12" t="s">
        <v>240</v>
      </c>
      <c r="D84" s="11">
        <v>1</v>
      </c>
      <c r="E84" s="10" t="s">
        <v>15</v>
      </c>
    </row>
    <row r="85" spans="1:5" hidden="1" x14ac:dyDescent="0.25">
      <c r="A85" s="12">
        <v>51</v>
      </c>
      <c r="B85" s="12" t="s">
        <v>71</v>
      </c>
      <c r="C85" s="12" t="s">
        <v>239</v>
      </c>
      <c r="D85" s="11">
        <v>1</v>
      </c>
      <c r="E85" s="10" t="s">
        <v>15</v>
      </c>
    </row>
    <row r="86" spans="1:5" hidden="1" x14ac:dyDescent="0.25">
      <c r="A86" s="12">
        <v>74</v>
      </c>
      <c r="B86" s="12" t="s">
        <v>71</v>
      </c>
      <c r="C86" s="12" t="s">
        <v>110</v>
      </c>
      <c r="D86" s="11">
        <v>20.150684931506852</v>
      </c>
      <c r="E86" s="10" t="s">
        <v>15</v>
      </c>
    </row>
    <row r="87" spans="1:5" hidden="1" x14ac:dyDescent="0.25">
      <c r="A87" s="12">
        <v>75</v>
      </c>
      <c r="B87" s="12" t="s">
        <v>71</v>
      </c>
      <c r="C87" s="12" t="s">
        <v>78</v>
      </c>
      <c r="D87" s="11">
        <v>19.904109589041095</v>
      </c>
      <c r="E87" s="10" t="s">
        <v>15</v>
      </c>
    </row>
    <row r="88" spans="1:5" hidden="1" x14ac:dyDescent="0.25">
      <c r="A88" s="12">
        <v>76</v>
      </c>
      <c r="B88" s="12" t="s">
        <v>71</v>
      </c>
      <c r="C88" s="12" t="s">
        <v>252</v>
      </c>
      <c r="D88" s="11">
        <v>19.917808219178081</v>
      </c>
      <c r="E88" s="10" t="s">
        <v>15</v>
      </c>
    </row>
    <row r="89" spans="1:5" hidden="1" x14ac:dyDescent="0.25">
      <c r="A89" s="12">
        <v>54</v>
      </c>
      <c r="B89" s="12" t="s">
        <v>71</v>
      </c>
      <c r="C89" s="12" t="s">
        <v>242</v>
      </c>
      <c r="D89" s="11">
        <v>1</v>
      </c>
      <c r="E89" s="10" t="s">
        <v>15</v>
      </c>
    </row>
    <row r="90" spans="1:5" hidden="1" x14ac:dyDescent="0.25">
      <c r="A90" s="12">
        <v>55</v>
      </c>
      <c r="B90" s="12" t="s">
        <v>71</v>
      </c>
      <c r="C90" s="12" t="s">
        <v>243</v>
      </c>
      <c r="D90" s="11">
        <v>1</v>
      </c>
      <c r="E90" s="10" t="s">
        <v>15</v>
      </c>
    </row>
    <row r="91" spans="1:5" x14ac:dyDescent="0.25">
      <c r="A91" s="12">
        <v>80</v>
      </c>
      <c r="B91" s="12" t="s">
        <v>71</v>
      </c>
      <c r="C91" s="12" t="s">
        <v>255</v>
      </c>
      <c r="D91" s="11">
        <v>1</v>
      </c>
      <c r="E91" s="10" t="s">
        <v>15</v>
      </c>
    </row>
    <row r="92" spans="1:5" x14ac:dyDescent="0.25">
      <c r="A92" s="12">
        <v>56</v>
      </c>
      <c r="B92" s="12" t="s">
        <v>71</v>
      </c>
      <c r="C92" s="12" t="s">
        <v>244</v>
      </c>
      <c r="D92" s="11">
        <v>1</v>
      </c>
      <c r="E92" s="10" t="s">
        <v>15</v>
      </c>
    </row>
    <row r="93" spans="1:5" x14ac:dyDescent="0.25">
      <c r="A93" s="12">
        <v>57</v>
      </c>
      <c r="B93" s="12" t="s">
        <v>71</v>
      </c>
      <c r="C93" s="12" t="s">
        <v>245</v>
      </c>
      <c r="D93" s="11">
        <v>1</v>
      </c>
      <c r="E93" s="10" t="s">
        <v>15</v>
      </c>
    </row>
    <row r="94" spans="1:5" x14ac:dyDescent="0.25">
      <c r="A94" s="12">
        <v>79</v>
      </c>
      <c r="B94" s="12" t="s">
        <v>71</v>
      </c>
      <c r="C94" s="12" t="s">
        <v>254</v>
      </c>
      <c r="D94" s="11">
        <v>1</v>
      </c>
      <c r="E94" s="10" t="s">
        <v>15</v>
      </c>
    </row>
    <row r="95" spans="1:5" x14ac:dyDescent="0.25">
      <c r="A95" s="12">
        <v>78</v>
      </c>
      <c r="B95" s="12" t="s">
        <v>71</v>
      </c>
      <c r="C95" s="12" t="s">
        <v>253</v>
      </c>
      <c r="D95" s="11">
        <v>1</v>
      </c>
      <c r="E95" s="10" t="s">
        <v>15</v>
      </c>
    </row>
    <row r="96" spans="1:5" x14ac:dyDescent="0.25">
      <c r="A96" s="12">
        <v>81</v>
      </c>
      <c r="B96" s="12" t="s">
        <v>71</v>
      </c>
      <c r="C96" s="12" t="s">
        <v>256</v>
      </c>
      <c r="D96" s="11">
        <v>1</v>
      </c>
      <c r="E96" s="10" t="s">
        <v>15</v>
      </c>
    </row>
    <row r="97" spans="1:6" x14ac:dyDescent="0.25">
      <c r="A97" s="12">
        <v>83</v>
      </c>
      <c r="B97" s="12" t="s">
        <v>71</v>
      </c>
      <c r="C97" s="12" t="s">
        <v>257</v>
      </c>
      <c r="D97" s="11">
        <v>1</v>
      </c>
      <c r="E97" s="10" t="s">
        <v>15</v>
      </c>
    </row>
    <row r="98" spans="1:6" x14ac:dyDescent="0.25">
      <c r="A98" s="12">
        <v>119</v>
      </c>
      <c r="B98" s="12" t="s">
        <v>71</v>
      </c>
      <c r="C98" s="12" t="s">
        <v>285</v>
      </c>
      <c r="D98" s="11">
        <v>1</v>
      </c>
      <c r="E98" s="10" t="s">
        <v>15</v>
      </c>
    </row>
    <row r="99" spans="1:6" x14ac:dyDescent="0.25">
      <c r="A99" s="12">
        <v>86</v>
      </c>
      <c r="B99" s="12" t="s">
        <v>71</v>
      </c>
      <c r="C99" s="12" t="s">
        <v>262</v>
      </c>
      <c r="D99" s="11">
        <v>1</v>
      </c>
      <c r="E99" s="10" t="s">
        <v>15</v>
      </c>
    </row>
    <row r="100" spans="1:6" x14ac:dyDescent="0.25">
      <c r="A100" s="12">
        <v>88</v>
      </c>
      <c r="B100" s="12" t="s">
        <v>71</v>
      </c>
      <c r="C100" s="12" t="s">
        <v>261</v>
      </c>
      <c r="D100" s="11">
        <v>1</v>
      </c>
      <c r="E100" s="10" t="s">
        <v>15</v>
      </c>
    </row>
    <row r="101" spans="1:6" hidden="1" x14ac:dyDescent="0.25">
      <c r="A101" s="12"/>
      <c r="B101" s="12" t="s">
        <v>71</v>
      </c>
      <c r="C101" s="12" t="s">
        <v>111</v>
      </c>
      <c r="D101" s="11">
        <v>23.739726027397257</v>
      </c>
      <c r="E101" s="10" t="s">
        <v>15</v>
      </c>
    </row>
    <row r="102" spans="1:6" x14ac:dyDescent="0.25">
      <c r="A102" s="12">
        <v>87</v>
      </c>
      <c r="B102" s="12" t="s">
        <v>71</v>
      </c>
      <c r="C102" s="12" t="s">
        <v>260</v>
      </c>
      <c r="D102" s="11">
        <v>1</v>
      </c>
      <c r="E102" s="10" t="s">
        <v>15</v>
      </c>
    </row>
    <row r="103" spans="1:6" x14ac:dyDescent="0.25">
      <c r="A103" s="12">
        <v>89</v>
      </c>
      <c r="B103" s="12" t="s">
        <v>71</v>
      </c>
      <c r="C103" s="12" t="s">
        <v>263</v>
      </c>
      <c r="D103" s="11">
        <v>1</v>
      </c>
      <c r="E103" s="10" t="s">
        <v>15</v>
      </c>
    </row>
    <row r="104" spans="1:6" x14ac:dyDescent="0.25">
      <c r="A104" s="12">
        <v>90</v>
      </c>
      <c r="B104" s="12" t="s">
        <v>71</v>
      </c>
      <c r="C104" s="12" t="s">
        <v>264</v>
      </c>
      <c r="D104" s="11">
        <v>1</v>
      </c>
      <c r="E104" s="10" t="s">
        <v>15</v>
      </c>
    </row>
    <row r="105" spans="1:6" x14ac:dyDescent="0.25">
      <c r="A105" s="12">
        <v>91</v>
      </c>
      <c r="B105" s="12" t="s">
        <v>71</v>
      </c>
      <c r="C105" s="12" t="s">
        <v>265</v>
      </c>
      <c r="D105" s="11">
        <v>1</v>
      </c>
      <c r="E105" s="10" t="s">
        <v>15</v>
      </c>
    </row>
    <row r="106" spans="1:6" hidden="1" x14ac:dyDescent="0.25">
      <c r="A106" s="12"/>
      <c r="B106" s="12" t="s">
        <v>71</v>
      </c>
      <c r="C106" s="12" t="s">
        <v>91</v>
      </c>
      <c r="D106" s="11">
        <v>80.863013698630141</v>
      </c>
      <c r="E106" s="10" t="s">
        <v>15</v>
      </c>
    </row>
    <row r="107" spans="1:6" hidden="1" x14ac:dyDescent="0.25">
      <c r="A107" s="12"/>
      <c r="B107" s="12" t="s">
        <v>71</v>
      </c>
      <c r="C107" s="12" t="s">
        <v>112</v>
      </c>
      <c r="D107" s="11">
        <v>80.863013698630141</v>
      </c>
      <c r="E107" s="10" t="s">
        <v>15</v>
      </c>
    </row>
    <row r="108" spans="1:6" hidden="1" x14ac:dyDescent="0.25">
      <c r="A108" s="12"/>
      <c r="B108" s="12" t="s">
        <v>71</v>
      </c>
      <c r="C108" s="12" t="s">
        <v>113</v>
      </c>
      <c r="D108" s="11">
        <v>5.2876712328767121</v>
      </c>
      <c r="E108" s="10" t="s">
        <v>15</v>
      </c>
    </row>
    <row r="109" spans="1:6" hidden="1" x14ac:dyDescent="0.25">
      <c r="A109" s="12">
        <v>115</v>
      </c>
      <c r="B109" s="12" t="s">
        <v>71</v>
      </c>
      <c r="C109" s="12" t="s">
        <v>282</v>
      </c>
      <c r="D109" s="11">
        <v>70.547945205479451</v>
      </c>
      <c r="E109" s="10" t="s">
        <v>15</v>
      </c>
    </row>
    <row r="110" spans="1:6" hidden="1" x14ac:dyDescent="0.25">
      <c r="A110" s="12">
        <v>72</v>
      </c>
      <c r="B110" s="12" t="s">
        <v>71</v>
      </c>
      <c r="C110" s="12" t="s">
        <v>250</v>
      </c>
      <c r="D110" s="11">
        <v>26.904109589041099</v>
      </c>
      <c r="E110" s="10" t="s">
        <v>15</v>
      </c>
    </row>
    <row r="111" spans="1:6" x14ac:dyDescent="0.25">
      <c r="A111" s="12">
        <v>73</v>
      </c>
      <c r="B111" s="12" t="s">
        <v>71</v>
      </c>
      <c r="C111" s="12" t="s">
        <v>251</v>
      </c>
      <c r="D111" s="11">
        <v>1</v>
      </c>
      <c r="E111" s="10" t="s">
        <v>15</v>
      </c>
    </row>
    <row r="112" spans="1:6" hidden="1" x14ac:dyDescent="0.25">
      <c r="A112" s="12">
        <v>123</v>
      </c>
      <c r="B112" s="12" t="s">
        <v>71</v>
      </c>
      <c r="C112" s="12" t="s">
        <v>75</v>
      </c>
      <c r="D112" s="11">
        <v>11</v>
      </c>
      <c r="E112" s="10" t="s">
        <v>15</v>
      </c>
      <c r="F112">
        <v>1</v>
      </c>
    </row>
    <row r="113" spans="1:5" x14ac:dyDescent="0.25">
      <c r="A113" s="12">
        <v>99</v>
      </c>
      <c r="B113" s="12" t="s">
        <v>71</v>
      </c>
      <c r="C113" s="12" t="s">
        <v>278</v>
      </c>
      <c r="D113" s="11">
        <v>1</v>
      </c>
      <c r="E113" s="10" t="s">
        <v>15</v>
      </c>
    </row>
    <row r="114" spans="1:5" x14ac:dyDescent="0.25">
      <c r="A114" s="12">
        <v>100</v>
      </c>
      <c r="B114" s="12" t="s">
        <v>71</v>
      </c>
      <c r="C114" s="12" t="s">
        <v>271</v>
      </c>
      <c r="D114" s="11">
        <v>1</v>
      </c>
      <c r="E114" s="10" t="s">
        <v>15</v>
      </c>
    </row>
    <row r="115" spans="1:5" x14ac:dyDescent="0.25">
      <c r="A115" s="12">
        <v>124</v>
      </c>
      <c r="B115" s="12" t="s">
        <v>71</v>
      </c>
      <c r="C115" s="12" t="s">
        <v>287</v>
      </c>
      <c r="D115" s="11">
        <v>1</v>
      </c>
      <c r="E115" s="10" t="s">
        <v>15</v>
      </c>
    </row>
    <row r="116" spans="1:5" x14ac:dyDescent="0.25">
      <c r="A116" s="12">
        <v>103</v>
      </c>
      <c r="B116" s="12" t="s">
        <v>71</v>
      </c>
      <c r="C116" s="12" t="s">
        <v>272</v>
      </c>
      <c r="D116" s="11">
        <v>1</v>
      </c>
      <c r="E116" s="10" t="s">
        <v>15</v>
      </c>
    </row>
    <row r="117" spans="1:5" x14ac:dyDescent="0.25">
      <c r="A117" s="12">
        <v>116</v>
      </c>
      <c r="B117" s="12" t="s">
        <v>71</v>
      </c>
      <c r="C117" s="12" t="s">
        <v>283</v>
      </c>
      <c r="D117" s="11">
        <v>1</v>
      </c>
      <c r="E117" s="10" t="s">
        <v>15</v>
      </c>
    </row>
    <row r="118" spans="1:5" hidden="1" x14ac:dyDescent="0.25">
      <c r="A118" s="12">
        <v>96</v>
      </c>
      <c r="B118" s="12" t="s">
        <v>71</v>
      </c>
      <c r="C118" s="12" t="s">
        <v>270</v>
      </c>
      <c r="D118" s="11">
        <v>13.424657534246577</v>
      </c>
      <c r="E118" s="10" t="s">
        <v>15</v>
      </c>
    </row>
    <row r="119" spans="1:5" hidden="1" x14ac:dyDescent="0.25">
      <c r="A119" s="12"/>
      <c r="B119" s="12" t="s">
        <v>71</v>
      </c>
      <c r="C119" s="12" t="s">
        <v>115</v>
      </c>
      <c r="D119" s="11">
        <v>24.739726027397261</v>
      </c>
      <c r="E119" s="10" t="s">
        <v>15</v>
      </c>
    </row>
    <row r="120" spans="1:5" hidden="1" x14ac:dyDescent="0.25">
      <c r="A120" s="12"/>
      <c r="B120" s="12" t="s">
        <v>71</v>
      </c>
      <c r="C120" s="12" t="s">
        <v>126</v>
      </c>
      <c r="D120" s="11">
        <v>12.987012987012987</v>
      </c>
      <c r="E120" s="10" t="s">
        <v>15</v>
      </c>
    </row>
    <row r="121" spans="1:5" hidden="1" x14ac:dyDescent="0.25">
      <c r="A121" s="12"/>
      <c r="B121" s="12" t="s">
        <v>71</v>
      </c>
      <c r="C121" s="12" t="s">
        <v>127</v>
      </c>
      <c r="D121" s="11">
        <v>12.987012987012987</v>
      </c>
      <c r="E121" s="10" t="s">
        <v>15</v>
      </c>
    </row>
    <row r="122" spans="1:5" hidden="1" x14ac:dyDescent="0.25">
      <c r="A122" s="12"/>
      <c r="B122" s="12" t="s">
        <v>71</v>
      </c>
      <c r="C122" s="12" t="s">
        <v>128</v>
      </c>
      <c r="D122" s="11">
        <v>12.987012987012987</v>
      </c>
      <c r="E122" s="10" t="s">
        <v>15</v>
      </c>
    </row>
    <row r="123" spans="1:5" hidden="1" x14ac:dyDescent="0.25">
      <c r="A123" s="12"/>
      <c r="B123" s="12" t="s">
        <v>71</v>
      </c>
      <c r="C123" s="12" t="s">
        <v>129</v>
      </c>
      <c r="D123" s="11">
        <v>24.883116883116884</v>
      </c>
      <c r="E123" s="10" t="s">
        <v>15</v>
      </c>
    </row>
    <row r="124" spans="1:5" x14ac:dyDescent="0.25">
      <c r="A124" s="12">
        <v>112</v>
      </c>
      <c r="B124" s="12" t="s">
        <v>71</v>
      </c>
      <c r="C124" s="12" t="s">
        <v>281</v>
      </c>
      <c r="D124" s="11">
        <v>1</v>
      </c>
      <c r="E124" s="10" t="s">
        <v>15</v>
      </c>
    </row>
    <row r="125" spans="1:5" hidden="1" x14ac:dyDescent="0.25">
      <c r="A125" s="12">
        <v>111</v>
      </c>
      <c r="B125" s="12" t="s">
        <v>71</v>
      </c>
      <c r="C125" s="12" t="s">
        <v>116</v>
      </c>
      <c r="D125" s="11">
        <v>36.917808219178085</v>
      </c>
      <c r="E125" s="10" t="s">
        <v>15</v>
      </c>
    </row>
    <row r="126" spans="1:5" hidden="1" x14ac:dyDescent="0.25">
      <c r="A126" s="12"/>
      <c r="B126" s="12" t="s">
        <v>71</v>
      </c>
      <c r="C126" s="12" t="s">
        <v>76</v>
      </c>
      <c r="D126" s="11">
        <v>64.068493150684944</v>
      </c>
      <c r="E126" s="10" t="s">
        <v>15</v>
      </c>
    </row>
    <row r="127" spans="1:5" hidden="1" x14ac:dyDescent="0.25">
      <c r="A127" s="12"/>
      <c r="B127" s="12" t="s">
        <v>71</v>
      </c>
      <c r="C127" s="12" t="s">
        <v>130</v>
      </c>
      <c r="D127" s="11">
        <v>16.233766233766232</v>
      </c>
      <c r="E127" s="10" t="s">
        <v>15</v>
      </c>
    </row>
    <row r="128" spans="1:5" hidden="1" x14ac:dyDescent="0.25">
      <c r="A128" s="12"/>
      <c r="B128" s="12" t="s">
        <v>71</v>
      </c>
      <c r="C128" s="12" t="s">
        <v>117</v>
      </c>
      <c r="D128" s="11">
        <v>52.054794520547944</v>
      </c>
      <c r="E128" s="10" t="s">
        <v>15</v>
      </c>
    </row>
    <row r="129" spans="1:6" hidden="1" x14ac:dyDescent="0.25">
      <c r="A129" s="12"/>
      <c r="B129" s="12" t="s">
        <v>71</v>
      </c>
      <c r="C129" s="12" t="s">
        <v>118</v>
      </c>
      <c r="D129" s="11">
        <v>21.342465753424658</v>
      </c>
      <c r="E129" s="10" t="s">
        <v>15</v>
      </c>
      <c r="F129">
        <v>1</v>
      </c>
    </row>
    <row r="130" spans="1:6" hidden="1" x14ac:dyDescent="0.25">
      <c r="A130" s="12"/>
      <c r="B130" s="12" t="s">
        <v>71</v>
      </c>
      <c r="C130" s="12" t="s">
        <v>119</v>
      </c>
      <c r="D130" s="11">
        <v>37.547945205479451</v>
      </c>
      <c r="E130" s="10" t="s">
        <v>15</v>
      </c>
    </row>
    <row r="131" spans="1:6" hidden="1" x14ac:dyDescent="0.25">
      <c r="A131" s="12"/>
      <c r="B131" s="12" t="s">
        <v>71</v>
      </c>
      <c r="C131" s="12" t="s">
        <v>120</v>
      </c>
      <c r="D131" s="11">
        <v>71.986301369863014</v>
      </c>
      <c r="E131" s="10" t="s">
        <v>15</v>
      </c>
    </row>
    <row r="132" spans="1:6" hidden="1" x14ac:dyDescent="0.25">
      <c r="A132" s="12"/>
      <c r="B132" s="12" t="s">
        <v>71</v>
      </c>
      <c r="C132" s="12" t="s">
        <v>121</v>
      </c>
      <c r="D132" s="11">
        <v>112.02739726027397</v>
      </c>
      <c r="E132" s="10" t="s">
        <v>15</v>
      </c>
    </row>
    <row r="133" spans="1:6" hidden="1" x14ac:dyDescent="0.25">
      <c r="A133" s="12"/>
      <c r="B133" s="12" t="s">
        <v>71</v>
      </c>
      <c r="C133" s="12" t="s">
        <v>122</v>
      </c>
      <c r="D133" s="11">
        <v>47.506849315068493</v>
      </c>
      <c r="E133" s="10" t="s">
        <v>15</v>
      </c>
    </row>
    <row r="134" spans="1:6" hidden="1" x14ac:dyDescent="0.25">
      <c r="A134" s="12"/>
      <c r="B134" s="12" t="s">
        <v>71</v>
      </c>
      <c r="C134" s="12" t="s">
        <v>123</v>
      </c>
      <c r="D134" s="11">
        <v>29.136986301369863</v>
      </c>
      <c r="E134" s="10" t="s">
        <v>15</v>
      </c>
    </row>
    <row r="135" spans="1:6" hidden="1" x14ac:dyDescent="0.25">
      <c r="A135" s="12">
        <v>97</v>
      </c>
      <c r="B135" s="12" t="s">
        <v>71</v>
      </c>
      <c r="C135" s="12" t="s">
        <v>77</v>
      </c>
      <c r="D135" s="11">
        <v>58.87671232876712</v>
      </c>
      <c r="E135" s="10" t="s">
        <v>15</v>
      </c>
    </row>
    <row r="136" spans="1:6" hidden="1" x14ac:dyDescent="0.25">
      <c r="A136" s="12">
        <v>102</v>
      </c>
      <c r="B136" s="12" t="s">
        <v>71</v>
      </c>
      <c r="C136" s="12" t="s">
        <v>273</v>
      </c>
      <c r="D136" s="11">
        <v>33.013698630136986</v>
      </c>
      <c r="E136" s="10" t="s">
        <v>15</v>
      </c>
    </row>
    <row r="137" spans="1:6" hidden="1" x14ac:dyDescent="0.25">
      <c r="A137" s="12"/>
      <c r="B137" s="12" t="s">
        <v>71</v>
      </c>
      <c r="C137" s="12" t="s">
        <v>89</v>
      </c>
      <c r="D137" s="11">
        <v>12</v>
      </c>
      <c r="E137" s="10" t="s">
        <v>15</v>
      </c>
    </row>
    <row r="138" spans="1:6" hidden="1" x14ac:dyDescent="0.25">
      <c r="A138" s="12">
        <v>47</v>
      </c>
      <c r="B138" s="12" t="s">
        <v>71</v>
      </c>
      <c r="C138" s="12" t="s">
        <v>90</v>
      </c>
      <c r="D138" s="11">
        <v>15.63013698630137</v>
      </c>
      <c r="E138" s="10" t="s">
        <v>15</v>
      </c>
    </row>
  </sheetData>
  <autoFilter ref="A16:E138" xr:uid="{2EAFA91B-D833-4857-8B41-C691119F7F3D}">
    <filterColumn colId="0">
      <customFilters>
        <customFilter operator="notEqual" val=" "/>
      </customFilters>
    </filterColumn>
    <filterColumn colId="3">
      <filters blank="1"/>
    </filterColumn>
  </autoFilter>
  <mergeCells count="1">
    <mergeCell ref="B13:E13"/>
  </mergeCells>
  <hyperlinks>
    <hyperlink ref="C10" r:id="rId1" xr:uid="{FE1B37F9-0209-4A93-80E0-FABEAEA9BD73}"/>
  </hyperlinks>
  <pageMargins left="0.7" right="0.7" top="0.75" bottom="0.75" header="0.3" footer="0.3"/>
  <pageSetup paperSize="9" scale="84" fitToHeight="0" orientation="portrait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5F7A-4DC4-446D-A674-97CC8AA4656B}">
  <dimension ref="A6:F42"/>
  <sheetViews>
    <sheetView topLeftCell="A8" workbookViewId="0">
      <selection activeCell="A8" sqref="A8"/>
    </sheetView>
  </sheetViews>
  <sheetFormatPr defaultRowHeight="15" x14ac:dyDescent="0.25"/>
  <cols>
    <col min="1" max="1" width="45" bestFit="1" customWidth="1"/>
    <col min="3" max="3" width="14" bestFit="1" customWidth="1"/>
  </cols>
  <sheetData>
    <row r="6" spans="1:6" x14ac:dyDescent="0.25">
      <c r="A6" t="s">
        <v>150</v>
      </c>
    </row>
    <row r="8" spans="1:6" x14ac:dyDescent="0.25">
      <c r="A8" t="s">
        <v>148</v>
      </c>
      <c r="B8" t="s">
        <v>149</v>
      </c>
      <c r="C8" t="s">
        <v>151</v>
      </c>
      <c r="D8" t="s">
        <v>176</v>
      </c>
    </row>
    <row r="9" spans="1:6" x14ac:dyDescent="0.25">
      <c r="A9" t="s">
        <v>154</v>
      </c>
      <c r="B9">
        <v>299</v>
      </c>
      <c r="C9" t="s">
        <v>166</v>
      </c>
      <c r="D9">
        <v>355</v>
      </c>
      <c r="E9">
        <f>+D9-B9</f>
        <v>56</v>
      </c>
      <c r="F9" s="17">
        <f>+(D9-B9)/D9</f>
        <v>0.15774647887323945</v>
      </c>
    </row>
    <row r="10" spans="1:6" x14ac:dyDescent="0.25">
      <c r="A10" t="s">
        <v>153</v>
      </c>
      <c r="B10">
        <v>130</v>
      </c>
      <c r="C10" t="s">
        <v>166</v>
      </c>
      <c r="D10">
        <v>175</v>
      </c>
      <c r="E10">
        <f t="shared" ref="E10:E42" si="0">+D10-B10</f>
        <v>45</v>
      </c>
      <c r="F10" s="17">
        <f t="shared" ref="F10:F42" si="1">+(D10-B10)/D10</f>
        <v>0.25714285714285712</v>
      </c>
    </row>
    <row r="11" spans="1:6" x14ac:dyDescent="0.25">
      <c r="A11" t="s">
        <v>152</v>
      </c>
      <c r="B11">
        <v>166</v>
      </c>
      <c r="C11" t="s">
        <v>166</v>
      </c>
      <c r="D11">
        <v>210</v>
      </c>
      <c r="E11">
        <f t="shared" si="0"/>
        <v>44</v>
      </c>
      <c r="F11" s="17">
        <f t="shared" si="1"/>
        <v>0.20952380952380953</v>
      </c>
    </row>
    <row r="12" spans="1:6" x14ac:dyDescent="0.25">
      <c r="A12" t="s">
        <v>155</v>
      </c>
      <c r="B12">
        <v>750</v>
      </c>
      <c r="C12" t="s">
        <v>166</v>
      </c>
      <c r="D12">
        <v>845</v>
      </c>
      <c r="E12">
        <f t="shared" si="0"/>
        <v>95</v>
      </c>
      <c r="F12" s="17">
        <f t="shared" si="1"/>
        <v>0.11242603550295859</v>
      </c>
    </row>
    <row r="13" spans="1:6" x14ac:dyDescent="0.25">
      <c r="A13" t="s">
        <v>156</v>
      </c>
      <c r="B13">
        <v>750</v>
      </c>
      <c r="C13" t="s">
        <v>166</v>
      </c>
      <c r="D13">
        <v>845</v>
      </c>
      <c r="E13">
        <f t="shared" si="0"/>
        <v>95</v>
      </c>
      <c r="F13" s="17">
        <f t="shared" si="1"/>
        <v>0.11242603550295859</v>
      </c>
    </row>
    <row r="14" spans="1:6" x14ac:dyDescent="0.25">
      <c r="A14" t="s">
        <v>157</v>
      </c>
      <c r="B14">
        <v>750</v>
      </c>
      <c r="C14" t="s">
        <v>166</v>
      </c>
      <c r="D14">
        <v>845</v>
      </c>
      <c r="E14">
        <f t="shared" si="0"/>
        <v>95</v>
      </c>
      <c r="F14" s="17">
        <f t="shared" si="1"/>
        <v>0.11242603550295859</v>
      </c>
    </row>
    <row r="15" spans="1:6" x14ac:dyDescent="0.25">
      <c r="A15" t="s">
        <v>158</v>
      </c>
      <c r="B15">
        <v>925</v>
      </c>
      <c r="C15" t="s">
        <v>166</v>
      </c>
      <c r="D15">
        <v>995</v>
      </c>
      <c r="E15">
        <f t="shared" si="0"/>
        <v>70</v>
      </c>
      <c r="F15" s="17">
        <f t="shared" si="1"/>
        <v>7.0351758793969849E-2</v>
      </c>
    </row>
    <row r="16" spans="1:6" x14ac:dyDescent="0.25">
      <c r="A16" t="s">
        <v>159</v>
      </c>
      <c r="B16">
        <v>925</v>
      </c>
      <c r="C16" t="s">
        <v>166</v>
      </c>
      <c r="D16">
        <v>995</v>
      </c>
      <c r="E16">
        <f t="shared" si="0"/>
        <v>70</v>
      </c>
      <c r="F16" s="17">
        <f t="shared" si="1"/>
        <v>7.0351758793969849E-2</v>
      </c>
    </row>
    <row r="17" spans="1:6" x14ac:dyDescent="0.25">
      <c r="A17" t="s">
        <v>160</v>
      </c>
      <c r="B17">
        <v>925</v>
      </c>
      <c r="C17" t="s">
        <v>166</v>
      </c>
      <c r="D17">
        <v>995</v>
      </c>
      <c r="E17">
        <f t="shared" si="0"/>
        <v>70</v>
      </c>
      <c r="F17" s="17">
        <f t="shared" si="1"/>
        <v>7.0351758793969849E-2</v>
      </c>
    </row>
    <row r="18" spans="1:6" x14ac:dyDescent="0.25">
      <c r="A18" t="s">
        <v>161</v>
      </c>
      <c r="B18">
        <v>291</v>
      </c>
      <c r="C18" t="s">
        <v>166</v>
      </c>
      <c r="D18">
        <v>340</v>
      </c>
      <c r="E18">
        <f t="shared" si="0"/>
        <v>49</v>
      </c>
      <c r="F18" s="17">
        <f t="shared" si="1"/>
        <v>0.14411764705882352</v>
      </c>
    </row>
    <row r="19" spans="1:6" x14ac:dyDescent="0.25">
      <c r="A19" t="s">
        <v>162</v>
      </c>
      <c r="B19">
        <v>291</v>
      </c>
      <c r="C19" t="s">
        <v>166</v>
      </c>
      <c r="D19">
        <v>340</v>
      </c>
      <c r="E19">
        <f t="shared" si="0"/>
        <v>49</v>
      </c>
      <c r="F19" s="17">
        <f t="shared" si="1"/>
        <v>0.14411764705882352</v>
      </c>
    </row>
    <row r="20" spans="1:6" x14ac:dyDescent="0.25">
      <c r="A20" t="s">
        <v>163</v>
      </c>
      <c r="B20">
        <v>247</v>
      </c>
      <c r="C20" t="s">
        <v>166</v>
      </c>
      <c r="D20">
        <v>295</v>
      </c>
      <c r="E20">
        <f t="shared" si="0"/>
        <v>48</v>
      </c>
      <c r="F20" s="17">
        <f t="shared" si="1"/>
        <v>0.16271186440677965</v>
      </c>
    </row>
    <row r="21" spans="1:6" x14ac:dyDescent="0.25">
      <c r="A21" t="s">
        <v>164</v>
      </c>
      <c r="B21">
        <v>247</v>
      </c>
      <c r="C21" t="s">
        <v>166</v>
      </c>
      <c r="D21">
        <v>295</v>
      </c>
      <c r="E21">
        <f t="shared" si="0"/>
        <v>48</v>
      </c>
      <c r="F21" s="17">
        <f t="shared" si="1"/>
        <v>0.16271186440677965</v>
      </c>
    </row>
    <row r="22" spans="1:6" x14ac:dyDescent="0.25">
      <c r="A22" t="s">
        <v>165</v>
      </c>
      <c r="B22">
        <v>257</v>
      </c>
      <c r="C22" t="s">
        <v>166</v>
      </c>
      <c r="D22">
        <v>310</v>
      </c>
      <c r="E22">
        <f t="shared" si="0"/>
        <v>53</v>
      </c>
      <c r="F22" s="17">
        <f t="shared" si="1"/>
        <v>0.17096774193548386</v>
      </c>
    </row>
    <row r="23" spans="1:6" x14ac:dyDescent="0.25">
      <c r="A23" t="s">
        <v>154</v>
      </c>
      <c r="B23">
        <v>271</v>
      </c>
      <c r="C23" t="s">
        <v>170</v>
      </c>
      <c r="D23">
        <v>320</v>
      </c>
      <c r="E23">
        <f t="shared" si="0"/>
        <v>49</v>
      </c>
      <c r="F23" s="17">
        <f t="shared" si="1"/>
        <v>0.15312500000000001</v>
      </c>
    </row>
    <row r="24" spans="1:6" x14ac:dyDescent="0.25">
      <c r="A24" t="s">
        <v>153</v>
      </c>
      <c r="B24">
        <v>111</v>
      </c>
      <c r="C24" t="s">
        <v>170</v>
      </c>
      <c r="D24">
        <v>160</v>
      </c>
      <c r="E24">
        <f t="shared" si="0"/>
        <v>49</v>
      </c>
      <c r="F24" s="17">
        <f t="shared" si="1"/>
        <v>0.30625000000000002</v>
      </c>
    </row>
    <row r="25" spans="1:6" x14ac:dyDescent="0.25">
      <c r="A25" t="s">
        <v>152</v>
      </c>
      <c r="B25">
        <v>141</v>
      </c>
      <c r="C25" t="s">
        <v>170</v>
      </c>
      <c r="D25">
        <f t="shared" ref="D25" si="2">+B25/0.75</f>
        <v>188</v>
      </c>
      <c r="E25">
        <f t="shared" si="0"/>
        <v>47</v>
      </c>
      <c r="F25" s="17">
        <f t="shared" si="1"/>
        <v>0.25</v>
      </c>
    </row>
    <row r="26" spans="1:6" x14ac:dyDescent="0.25">
      <c r="A26" t="s">
        <v>167</v>
      </c>
      <c r="B26">
        <v>600</v>
      </c>
      <c r="C26" t="s">
        <v>170</v>
      </c>
      <c r="D26">
        <v>700</v>
      </c>
      <c r="E26">
        <f t="shared" si="0"/>
        <v>100</v>
      </c>
      <c r="F26" s="17">
        <f t="shared" si="1"/>
        <v>0.14285714285714285</v>
      </c>
    </row>
    <row r="27" spans="1:6" x14ac:dyDescent="0.25">
      <c r="A27" t="s">
        <v>168</v>
      </c>
      <c r="B27">
        <v>600</v>
      </c>
      <c r="C27" t="s">
        <v>170</v>
      </c>
      <c r="D27">
        <v>700</v>
      </c>
      <c r="E27">
        <f t="shared" si="0"/>
        <v>100</v>
      </c>
      <c r="F27" s="17">
        <f t="shared" si="1"/>
        <v>0.14285714285714285</v>
      </c>
    </row>
    <row r="28" spans="1:6" x14ac:dyDescent="0.25">
      <c r="A28" t="s">
        <v>169</v>
      </c>
      <c r="B28">
        <v>600</v>
      </c>
      <c r="C28" t="s">
        <v>170</v>
      </c>
      <c r="D28">
        <v>700</v>
      </c>
      <c r="E28">
        <f t="shared" si="0"/>
        <v>100</v>
      </c>
      <c r="F28" s="17">
        <f t="shared" si="1"/>
        <v>0.14285714285714285</v>
      </c>
    </row>
    <row r="29" spans="1:6" x14ac:dyDescent="0.25">
      <c r="A29" t="s">
        <v>161</v>
      </c>
      <c r="B29">
        <v>263</v>
      </c>
      <c r="C29" t="s">
        <v>170</v>
      </c>
      <c r="D29">
        <v>310</v>
      </c>
      <c r="E29">
        <f t="shared" si="0"/>
        <v>47</v>
      </c>
      <c r="F29" s="17">
        <f t="shared" si="1"/>
        <v>0.15161290322580645</v>
      </c>
    </row>
    <row r="30" spans="1:6" x14ac:dyDescent="0.25">
      <c r="A30" t="s">
        <v>162</v>
      </c>
      <c r="B30">
        <v>263</v>
      </c>
      <c r="C30" t="s">
        <v>170</v>
      </c>
      <c r="D30">
        <v>310</v>
      </c>
      <c r="E30">
        <f t="shared" si="0"/>
        <v>47</v>
      </c>
      <c r="F30" s="17">
        <f t="shared" si="1"/>
        <v>0.15161290322580645</v>
      </c>
    </row>
    <row r="31" spans="1:6" x14ac:dyDescent="0.25">
      <c r="A31" t="s">
        <v>163</v>
      </c>
      <c r="B31">
        <v>190</v>
      </c>
      <c r="C31" t="s">
        <v>170</v>
      </c>
      <c r="D31">
        <v>245</v>
      </c>
      <c r="E31">
        <f t="shared" si="0"/>
        <v>55</v>
      </c>
      <c r="F31" s="17">
        <f t="shared" si="1"/>
        <v>0.22448979591836735</v>
      </c>
    </row>
    <row r="32" spans="1:6" x14ac:dyDescent="0.25">
      <c r="A32" t="s">
        <v>164</v>
      </c>
      <c r="B32">
        <v>190</v>
      </c>
      <c r="C32" t="s">
        <v>170</v>
      </c>
      <c r="D32">
        <v>245</v>
      </c>
      <c r="E32">
        <f t="shared" si="0"/>
        <v>55</v>
      </c>
      <c r="F32" s="17">
        <f t="shared" si="1"/>
        <v>0.22448979591836735</v>
      </c>
    </row>
    <row r="33" spans="1:6" x14ac:dyDescent="0.25">
      <c r="A33" t="s">
        <v>165</v>
      </c>
      <c r="B33">
        <v>196</v>
      </c>
      <c r="C33" t="s">
        <v>170</v>
      </c>
      <c r="D33">
        <v>245</v>
      </c>
      <c r="E33">
        <f t="shared" si="0"/>
        <v>49</v>
      </c>
      <c r="F33" s="17">
        <f t="shared" si="1"/>
        <v>0.2</v>
      </c>
    </row>
    <row r="34" spans="1:6" x14ac:dyDescent="0.25">
      <c r="A34" t="s">
        <v>171</v>
      </c>
      <c r="B34">
        <v>416</v>
      </c>
      <c r="C34" t="s">
        <v>170</v>
      </c>
      <c r="D34">
        <v>470</v>
      </c>
      <c r="E34">
        <f t="shared" si="0"/>
        <v>54</v>
      </c>
      <c r="F34" s="17">
        <f t="shared" si="1"/>
        <v>0.1148936170212766</v>
      </c>
    </row>
    <row r="35" spans="1:6" x14ac:dyDescent="0.25">
      <c r="A35" t="s">
        <v>172</v>
      </c>
      <c r="B35">
        <v>532</v>
      </c>
      <c r="C35" t="s">
        <v>170</v>
      </c>
      <c r="D35">
        <v>590</v>
      </c>
      <c r="E35">
        <f t="shared" si="0"/>
        <v>58</v>
      </c>
      <c r="F35" s="17">
        <f t="shared" si="1"/>
        <v>9.8305084745762716E-2</v>
      </c>
    </row>
    <row r="36" spans="1:6" x14ac:dyDescent="0.25">
      <c r="A36" t="s">
        <v>177</v>
      </c>
      <c r="B36">
        <v>38</v>
      </c>
      <c r="C36" t="s">
        <v>170</v>
      </c>
      <c r="D36">
        <v>45</v>
      </c>
      <c r="E36">
        <f t="shared" si="0"/>
        <v>7</v>
      </c>
      <c r="F36" s="17">
        <f t="shared" si="1"/>
        <v>0.15555555555555556</v>
      </c>
    </row>
    <row r="37" spans="1:6" x14ac:dyDescent="0.25">
      <c r="A37" t="s">
        <v>178</v>
      </c>
      <c r="B37">
        <v>38</v>
      </c>
      <c r="C37" t="s">
        <v>170</v>
      </c>
      <c r="D37">
        <v>45</v>
      </c>
      <c r="E37">
        <f t="shared" si="0"/>
        <v>7</v>
      </c>
      <c r="F37" s="17">
        <f t="shared" si="1"/>
        <v>0.15555555555555556</v>
      </c>
    </row>
    <row r="38" spans="1:6" x14ac:dyDescent="0.25">
      <c r="A38" t="s">
        <v>180</v>
      </c>
      <c r="B38">
        <v>38</v>
      </c>
      <c r="C38" t="s">
        <v>170</v>
      </c>
      <c r="D38">
        <v>45</v>
      </c>
      <c r="E38">
        <f t="shared" si="0"/>
        <v>7</v>
      </c>
      <c r="F38" s="17">
        <f t="shared" si="1"/>
        <v>0.15555555555555556</v>
      </c>
    </row>
    <row r="39" spans="1:6" x14ac:dyDescent="0.25">
      <c r="A39" t="s">
        <v>179</v>
      </c>
      <c r="B39">
        <v>38</v>
      </c>
      <c r="C39" t="s">
        <v>170</v>
      </c>
      <c r="D39">
        <v>45</v>
      </c>
      <c r="E39">
        <f t="shared" si="0"/>
        <v>7</v>
      </c>
      <c r="F39" s="17">
        <f t="shared" si="1"/>
        <v>0.15555555555555556</v>
      </c>
    </row>
    <row r="40" spans="1:6" x14ac:dyDescent="0.25">
      <c r="A40" t="s">
        <v>173</v>
      </c>
      <c r="B40">
        <v>282</v>
      </c>
      <c r="C40" t="s">
        <v>170</v>
      </c>
      <c r="D40">
        <v>345</v>
      </c>
      <c r="E40">
        <f t="shared" si="0"/>
        <v>63</v>
      </c>
      <c r="F40" s="17">
        <f t="shared" si="1"/>
        <v>0.18260869565217391</v>
      </c>
    </row>
    <row r="41" spans="1:6" x14ac:dyDescent="0.25">
      <c r="A41" t="s">
        <v>174</v>
      </c>
      <c r="B41">
        <v>312</v>
      </c>
      <c r="C41" t="s">
        <v>170</v>
      </c>
      <c r="D41">
        <v>390</v>
      </c>
      <c r="E41">
        <f t="shared" si="0"/>
        <v>78</v>
      </c>
      <c r="F41" s="17">
        <f t="shared" si="1"/>
        <v>0.2</v>
      </c>
    </row>
    <row r="42" spans="1:6" x14ac:dyDescent="0.25">
      <c r="A42" t="s">
        <v>175</v>
      </c>
      <c r="B42">
        <v>244</v>
      </c>
      <c r="C42" t="s">
        <v>170</v>
      </c>
      <c r="D42">
        <v>320</v>
      </c>
      <c r="E42">
        <f t="shared" si="0"/>
        <v>76</v>
      </c>
      <c r="F42" s="17">
        <f t="shared" si="1"/>
        <v>0.23749999999999999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Fruta y Verdura</vt:lpstr>
      <vt:lpstr>Abarrotes</vt:lpstr>
      <vt:lpstr>111111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Martinez</dc:creator>
  <cp:lastModifiedBy>Alejandro Martinez</cp:lastModifiedBy>
  <cp:lastPrinted>2020-03-11T18:02:36Z</cp:lastPrinted>
  <dcterms:created xsi:type="dcterms:W3CDTF">2019-05-28T19:18:40Z</dcterms:created>
  <dcterms:modified xsi:type="dcterms:W3CDTF">2020-08-19T03:16:24Z</dcterms:modified>
</cp:coreProperties>
</file>