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5840" windowHeight="16340" activeTab="2"/>
  </bookViews>
  <sheets>
    <sheet name="Gz" sheetId="2" r:id="rId1"/>
    <sheet name="Marca" sheetId="3" r:id="rId2"/>
    <sheet name="Returnability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2" i="4"/>
  <c r="I4" i="3"/>
  <c r="I6" i="3"/>
  <c r="I5" i="3"/>
  <c r="I3" i="3"/>
  <c r="I2" i="3"/>
  <c r="H6" i="3"/>
  <c r="H5" i="3"/>
  <c r="H4" i="3"/>
  <c r="H3" i="3"/>
  <c r="H2" i="3"/>
  <c r="G3" i="3"/>
  <c r="G4" i="3"/>
  <c r="G5" i="3"/>
  <c r="G6" i="3"/>
  <c r="G2" i="3"/>
  <c r="F2" i="3"/>
  <c r="F3" i="3"/>
  <c r="F4" i="3"/>
  <c r="F5" i="3"/>
  <c r="F6" i="3"/>
</calcChain>
</file>

<file path=xl/sharedStrings.xml><?xml version="1.0" encoding="utf-8"?>
<sst xmlns="http://schemas.openxmlformats.org/spreadsheetml/2006/main" count="185" uniqueCount="125">
  <si>
    <t>Line Extension</t>
  </si>
  <si>
    <t>Returnability</t>
  </si>
  <si>
    <t>Primary Pack Type</t>
  </si>
  <si>
    <t>Primary Pack Group</t>
  </si>
  <si>
    <t>Pack Size</t>
  </si>
  <si>
    <t>Cd. Mx</t>
  </si>
  <si>
    <t>Jalisco</t>
  </si>
  <si>
    <t>Oaxaca</t>
  </si>
  <si>
    <t>Mty</t>
  </si>
  <si>
    <t>Veracruz</t>
  </si>
  <si>
    <t>Alto</t>
  </si>
  <si>
    <t>Premium</t>
  </si>
  <si>
    <t>Bajo</t>
  </si>
  <si>
    <t>Returnable</t>
  </si>
  <si>
    <t>Non Returnable</t>
  </si>
  <si>
    <t>Pk1</t>
  </si>
  <si>
    <t>HPk1</t>
  </si>
  <si>
    <t>HPk3</t>
  </si>
  <si>
    <t>HPk2</t>
  </si>
  <si>
    <t>Grande</t>
  </si>
  <si>
    <t>Chico</t>
  </si>
  <si>
    <t>Mediano</t>
  </si>
  <si>
    <t>Plaza</t>
  </si>
  <si>
    <t>REGION</t>
  </si>
  <si>
    <t>GZ</t>
  </si>
  <si>
    <t>CENTRO</t>
  </si>
  <si>
    <t>OCCIDENTE</t>
  </si>
  <si>
    <t>SUR</t>
  </si>
  <si>
    <t>NORTESTE</t>
  </si>
  <si>
    <t>SURESTE</t>
  </si>
  <si>
    <t>GZ - CIUDAD DE MEXICO</t>
  </si>
  <si>
    <t>GZ - JALISCO</t>
  </si>
  <si>
    <t>GZ - OAXACA</t>
  </si>
  <si>
    <t>GZ - NUEVO LEON</t>
  </si>
  <si>
    <t>GZ - VERACRUZ</t>
  </si>
  <si>
    <t>MARCA_HOM</t>
  </si>
  <si>
    <t>EXT_MARCA_HOM</t>
  </si>
  <si>
    <t>DIAMANTE_PRECIO_EST</t>
  </si>
  <si>
    <t>TIPO_LIQ_EST</t>
  </si>
  <si>
    <t>LIQ</t>
  </si>
  <si>
    <t>DIAMANTE_PRECIO_HOM</t>
  </si>
  <si>
    <t>Manufacturer_CMI</t>
  </si>
  <si>
    <t>Price_Tier_CMI</t>
  </si>
  <si>
    <t>Category_CMI</t>
  </si>
  <si>
    <t>Alcohol_Segments_CMI</t>
  </si>
  <si>
    <t>Liquid_Segment_CMI</t>
  </si>
  <si>
    <t>BRAND_CONDITION</t>
  </si>
  <si>
    <t>Secondary_Source_of_Growth</t>
  </si>
  <si>
    <t>Super Producto</t>
  </si>
  <si>
    <t>Ora Producto</t>
  </si>
  <si>
    <t>Si Producto</t>
  </si>
  <si>
    <t>SP Rojo</t>
  </si>
  <si>
    <t>SP Azul</t>
  </si>
  <si>
    <t>Ora Producto Regular</t>
  </si>
  <si>
    <t>Si Verde</t>
  </si>
  <si>
    <t>Si Morado</t>
  </si>
  <si>
    <t>Oscuro</t>
  </si>
  <si>
    <t>Regular</t>
  </si>
  <si>
    <t>Light</t>
  </si>
  <si>
    <t>El Vecino</t>
  </si>
  <si>
    <t>Nosotros</t>
  </si>
  <si>
    <t>Sobre Mercado</t>
  </si>
  <si>
    <t>Importado</t>
  </si>
  <si>
    <t>Debajo Mercado</t>
  </si>
  <si>
    <t>Producto Color</t>
  </si>
  <si>
    <t>Producto Regular</t>
  </si>
  <si>
    <t>No</t>
  </si>
  <si>
    <t>Otro</t>
  </si>
  <si>
    <t>Debil</t>
  </si>
  <si>
    <t>Fuerte</t>
  </si>
  <si>
    <t>Activo</t>
  </si>
  <si>
    <t>Inactivo</t>
  </si>
  <si>
    <t>Colores</t>
  </si>
  <si>
    <t>Otros</t>
  </si>
  <si>
    <t>llave</t>
  </si>
  <si>
    <t>Hmex Pack Group</t>
  </si>
  <si>
    <t>Packtype_HOM</t>
  </si>
  <si>
    <t>Primary_Packtype_Group</t>
  </si>
  <si>
    <t>Group_Packsize</t>
  </si>
  <si>
    <t>Packsize_HOM</t>
  </si>
  <si>
    <t>PACKTYPE_OK_2</t>
  </si>
  <si>
    <t>Categorias</t>
  </si>
  <si>
    <t>Packsize1_HOME</t>
  </si>
  <si>
    <t>Packsize_concatenado1</t>
  </si>
  <si>
    <t>Packsize_concatenado2</t>
  </si>
  <si>
    <t>Pg2</t>
  </si>
  <si>
    <t>Pg1</t>
  </si>
  <si>
    <t>ONE-WAY</t>
  </si>
  <si>
    <t>TWO-WAY</t>
  </si>
  <si>
    <t>BOTELLA</t>
  </si>
  <si>
    <t>LATA</t>
  </si>
  <si>
    <t>BOTELLA D2</t>
  </si>
  <si>
    <t>BOTELLA CHICA</t>
  </si>
  <si>
    <t>BOTELLA GRANDE</t>
  </si>
  <si>
    <t>BOTELLA MEDIANA</t>
  </si>
  <si>
    <t>CHICA NR</t>
  </si>
  <si>
    <t>GRANDE NR</t>
  </si>
  <si>
    <t>MEDIANA NR</t>
  </si>
  <si>
    <t>BOTELLAS NR</t>
  </si>
  <si>
    <t>LATAS</t>
  </si>
  <si>
    <t>50 ml</t>
  </si>
  <si>
    <t>BOTELLA 50 ml</t>
  </si>
  <si>
    <t>NR 50 ml</t>
  </si>
  <si>
    <t>CHICA R</t>
  </si>
  <si>
    <t>MEDIANA R</t>
  </si>
  <si>
    <t>R 50 ml</t>
  </si>
  <si>
    <t>LATA 50 ml</t>
  </si>
  <si>
    <t>LATA CHICA</t>
  </si>
  <si>
    <t>LATA MEDIANA</t>
  </si>
  <si>
    <t>LATA D1</t>
  </si>
  <si>
    <t>LATA D2</t>
  </si>
  <si>
    <t>TOP LINE SOG (5 SOGS)</t>
  </si>
  <si>
    <t>250 ml</t>
  </si>
  <si>
    <t>BOTELLA 250 ml</t>
  </si>
  <si>
    <t>NR 250 ml</t>
  </si>
  <si>
    <t>500 ml</t>
  </si>
  <si>
    <t>BOTELLA 500 ml</t>
  </si>
  <si>
    <t>NR 500 ml</t>
  </si>
  <si>
    <t>LATA 250 ml</t>
  </si>
  <si>
    <t>R 250 ml</t>
  </si>
  <si>
    <t>Producto 1</t>
  </si>
  <si>
    <t>Producto 5</t>
  </si>
  <si>
    <t>Producto 3</t>
  </si>
  <si>
    <t>Producto 2</t>
  </si>
  <si>
    <t>Producto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</si>
</sst>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9BBB59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5" fillId="4" borderId="0" xfId="0" applyFont="1" applyFill="1"/>
    <xf numFmtId="0" fontId="6" fillId="5" borderId="0" xfId="0" applyFont="1" applyFill="1" applyAlignment="1">
      <alignment horizontal="left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6"/>
    </sheetView>
  </sheetViews>
  <sheetFormatPr baseColWidth="10" defaultRowHeight="14" x14ac:dyDescent="0"/>
  <sheetData>
    <row r="1" spans="1:3" ht="15">
      <c r="A1" s="3" t="s">
        <v>22</v>
      </c>
      <c r="B1" s="1" t="s">
        <v>23</v>
      </c>
      <c r="C1" s="2" t="s">
        <v>24</v>
      </c>
    </row>
    <row r="2" spans="1:3">
      <c r="A2" t="s">
        <v>5</v>
      </c>
      <c r="B2" t="s">
        <v>25</v>
      </c>
      <c r="C2" t="s">
        <v>30</v>
      </c>
    </row>
    <row r="3" spans="1:3">
      <c r="A3" t="s">
        <v>6</v>
      </c>
      <c r="B3" t="s">
        <v>26</v>
      </c>
      <c r="C3" t="s">
        <v>31</v>
      </c>
    </row>
    <row r="4" spans="1:3">
      <c r="A4" t="s">
        <v>7</v>
      </c>
      <c r="B4" t="s">
        <v>27</v>
      </c>
      <c r="C4" t="s">
        <v>32</v>
      </c>
    </row>
    <row r="5" spans="1:3">
      <c r="A5" t="s">
        <v>8</v>
      </c>
      <c r="B5" t="s">
        <v>28</v>
      </c>
      <c r="C5" t="s">
        <v>33</v>
      </c>
    </row>
    <row r="6" spans="1:3">
      <c r="A6" t="s">
        <v>9</v>
      </c>
      <c r="B6" t="s">
        <v>29</v>
      </c>
      <c r="C6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A2" sqref="A2:Q6"/>
    </sheetView>
  </sheetViews>
  <sheetFormatPr baseColWidth="10" defaultRowHeight="14" x14ac:dyDescent="0"/>
  <sheetData>
    <row r="1" spans="1:17" ht="15">
      <c r="A1" s="4" t="s">
        <v>0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35</v>
      </c>
      <c r="H1" s="5" t="s">
        <v>36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O1" s="5" t="s">
        <v>46</v>
      </c>
      <c r="P1" s="8" t="s">
        <v>111</v>
      </c>
      <c r="Q1" s="6" t="s">
        <v>47</v>
      </c>
    </row>
    <row r="2" spans="1:17">
      <c r="A2" t="s">
        <v>120</v>
      </c>
      <c r="B2" t="s">
        <v>48</v>
      </c>
      <c r="C2" t="s">
        <v>51</v>
      </c>
      <c r="D2" t="s">
        <v>10</v>
      </c>
      <c r="E2" t="s">
        <v>56</v>
      </c>
      <c r="F2" t="str">
        <f>UPPER(E2)</f>
        <v>OSCURO</v>
      </c>
      <c r="G2" t="str">
        <f>UPPER(B2)</f>
        <v>SUPER PRODUCTO</v>
      </c>
      <c r="H2" t="str">
        <f>UPPER(C2)</f>
        <v>SP ROJO</v>
      </c>
      <c r="I2" t="str">
        <f>UPPER(D2)</f>
        <v>ALTO</v>
      </c>
      <c r="J2" t="s">
        <v>59</v>
      </c>
      <c r="K2" t="s">
        <v>61</v>
      </c>
      <c r="L2" t="s">
        <v>64</v>
      </c>
      <c r="M2" t="s">
        <v>66</v>
      </c>
      <c r="N2" t="s">
        <v>67</v>
      </c>
      <c r="O2" t="s">
        <v>70</v>
      </c>
      <c r="P2" t="s">
        <v>72</v>
      </c>
      <c r="Q2" t="s">
        <v>57</v>
      </c>
    </row>
    <row r="3" spans="1:17">
      <c r="A3" t="s">
        <v>121</v>
      </c>
      <c r="B3" t="s">
        <v>48</v>
      </c>
      <c r="C3" t="s">
        <v>52</v>
      </c>
      <c r="D3" t="s">
        <v>10</v>
      </c>
      <c r="E3" t="s">
        <v>57</v>
      </c>
      <c r="F3" t="str">
        <f t="shared" ref="F3:F6" si="0">UPPER(E3)</f>
        <v>REGULAR</v>
      </c>
      <c r="G3" t="str">
        <f t="shared" ref="G3:I6" si="1">UPPER(B3)</f>
        <v>SUPER PRODUCTO</v>
      </c>
      <c r="H3" t="str">
        <f t="shared" si="1"/>
        <v>SP AZUL</v>
      </c>
      <c r="I3" t="str">
        <f t="shared" si="1"/>
        <v>ALTO</v>
      </c>
      <c r="J3" t="s">
        <v>59</v>
      </c>
      <c r="K3" t="s">
        <v>61</v>
      </c>
      <c r="L3" t="s">
        <v>64</v>
      </c>
      <c r="M3" t="s">
        <v>66</v>
      </c>
      <c r="N3" t="s">
        <v>67</v>
      </c>
      <c r="O3" t="s">
        <v>70</v>
      </c>
      <c r="P3" t="s">
        <v>72</v>
      </c>
      <c r="Q3" t="s">
        <v>57</v>
      </c>
    </row>
    <row r="4" spans="1:17">
      <c r="A4" t="s">
        <v>122</v>
      </c>
      <c r="B4" t="s">
        <v>49</v>
      </c>
      <c r="C4" t="s">
        <v>53</v>
      </c>
      <c r="D4" t="s">
        <v>57</v>
      </c>
      <c r="E4" t="s">
        <v>57</v>
      </c>
      <c r="F4" t="str">
        <f t="shared" si="0"/>
        <v>REGULAR</v>
      </c>
      <c r="G4" t="str">
        <f t="shared" si="1"/>
        <v>ORA PRODUCTO</v>
      </c>
      <c r="H4" t="str">
        <f t="shared" si="1"/>
        <v>ORA PRODUCTO REGULAR</v>
      </c>
      <c r="I4" t="str">
        <f>UPPER(D4)</f>
        <v>REGULAR</v>
      </c>
      <c r="J4" t="s">
        <v>60</v>
      </c>
      <c r="K4" t="s">
        <v>63</v>
      </c>
      <c r="L4" t="s">
        <v>65</v>
      </c>
      <c r="M4" t="s">
        <v>12</v>
      </c>
      <c r="N4" t="s">
        <v>68</v>
      </c>
      <c r="O4" t="s">
        <v>70</v>
      </c>
      <c r="P4" t="s">
        <v>73</v>
      </c>
      <c r="Q4" t="s">
        <v>57</v>
      </c>
    </row>
    <row r="5" spans="1:17">
      <c r="A5" t="s">
        <v>123</v>
      </c>
      <c r="B5" t="s">
        <v>50</v>
      </c>
      <c r="C5" t="s">
        <v>54</v>
      </c>
      <c r="D5" t="s">
        <v>11</v>
      </c>
      <c r="E5" t="s">
        <v>56</v>
      </c>
      <c r="F5" t="str">
        <f t="shared" si="0"/>
        <v>OSCURO</v>
      </c>
      <c r="G5" t="str">
        <f t="shared" si="1"/>
        <v>SI PRODUCTO</v>
      </c>
      <c r="H5" t="str">
        <f t="shared" si="1"/>
        <v>SI VERDE</v>
      </c>
      <c r="I5" t="str">
        <f t="shared" si="1"/>
        <v>PREMIUM</v>
      </c>
      <c r="J5" t="s">
        <v>60</v>
      </c>
      <c r="K5" t="s">
        <v>62</v>
      </c>
      <c r="L5" t="s">
        <v>64</v>
      </c>
      <c r="M5" t="s">
        <v>10</v>
      </c>
      <c r="N5" t="s">
        <v>69</v>
      </c>
      <c r="O5" t="s">
        <v>70</v>
      </c>
      <c r="P5" t="s">
        <v>72</v>
      </c>
      <c r="Q5" t="s">
        <v>73</v>
      </c>
    </row>
    <row r="6" spans="1:17">
      <c r="A6" t="s">
        <v>124</v>
      </c>
      <c r="B6" t="s">
        <v>50</v>
      </c>
      <c r="C6" t="s">
        <v>55</v>
      </c>
      <c r="D6" t="s">
        <v>12</v>
      </c>
      <c r="E6" t="s">
        <v>58</v>
      </c>
      <c r="F6" t="str">
        <f t="shared" si="0"/>
        <v>LIGHT</v>
      </c>
      <c r="G6" t="str">
        <f t="shared" si="1"/>
        <v>SI PRODUCTO</v>
      </c>
      <c r="H6" t="str">
        <f t="shared" si="1"/>
        <v>SI MORADO</v>
      </c>
      <c r="I6" t="str">
        <f t="shared" si="1"/>
        <v>BAJO</v>
      </c>
      <c r="J6" t="s">
        <v>60</v>
      </c>
      <c r="K6" t="s">
        <v>63</v>
      </c>
      <c r="L6" t="s">
        <v>64</v>
      </c>
      <c r="M6" t="s">
        <v>10</v>
      </c>
      <c r="N6" t="s">
        <v>69</v>
      </c>
      <c r="O6" t="s">
        <v>71</v>
      </c>
      <c r="P6" t="s">
        <v>72</v>
      </c>
      <c r="Q6" t="s">
        <v>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E12" sqref="E12"/>
    </sheetView>
  </sheetViews>
  <sheetFormatPr baseColWidth="10" defaultRowHeight="14" x14ac:dyDescent="0"/>
  <sheetData>
    <row r="1" spans="1:15" ht="15">
      <c r="A1" s="9" t="s">
        <v>74</v>
      </c>
      <c r="B1" s="10" t="s">
        <v>1</v>
      </c>
      <c r="C1" s="10" t="s">
        <v>2</v>
      </c>
      <c r="D1" s="10" t="s">
        <v>3</v>
      </c>
      <c r="E1" s="10" t="s">
        <v>75</v>
      </c>
      <c r="F1" s="10" t="s">
        <v>4</v>
      </c>
      <c r="G1" s="10" t="s">
        <v>76</v>
      </c>
      <c r="H1" s="10" t="s">
        <v>77</v>
      </c>
      <c r="I1" s="10" t="s">
        <v>78</v>
      </c>
      <c r="J1" s="10" t="s">
        <v>79</v>
      </c>
      <c r="K1" s="10" t="s">
        <v>80</v>
      </c>
      <c r="L1" s="10" t="s">
        <v>81</v>
      </c>
      <c r="M1" s="10" t="s">
        <v>82</v>
      </c>
      <c r="N1" s="10" t="s">
        <v>83</v>
      </c>
      <c r="O1" s="10" t="s">
        <v>84</v>
      </c>
    </row>
    <row r="2" spans="1:15">
      <c r="A2" t="str">
        <f>B2&amp;C2&amp;D2&amp;E2&amp;F2</f>
        <v>ReturnablePk1Pg1HPk1Chico</v>
      </c>
      <c r="B2" t="s">
        <v>13</v>
      </c>
      <c r="C2" t="s">
        <v>15</v>
      </c>
      <c r="D2" t="s">
        <v>86</v>
      </c>
      <c r="E2" t="s">
        <v>16</v>
      </c>
      <c r="F2" t="s">
        <v>20</v>
      </c>
      <c r="G2" t="s">
        <v>88</v>
      </c>
      <c r="H2" t="s">
        <v>90</v>
      </c>
      <c r="I2" s="7" t="s">
        <v>109</v>
      </c>
      <c r="J2" t="s">
        <v>107</v>
      </c>
      <c r="K2" t="s">
        <v>103</v>
      </c>
      <c r="L2" t="s">
        <v>99</v>
      </c>
      <c r="M2" t="s">
        <v>100</v>
      </c>
      <c r="N2" t="s">
        <v>106</v>
      </c>
      <c r="O2" t="s">
        <v>105</v>
      </c>
    </row>
    <row r="3" spans="1:15">
      <c r="A3" t="str">
        <f t="shared" ref="A3:A6" si="0">B3&amp;C3&amp;D3&amp;E3&amp;F3</f>
        <v>Non ReturnablePk1Pg2HPk3Mediano</v>
      </c>
      <c r="B3" t="s">
        <v>14</v>
      </c>
      <c r="C3" t="s">
        <v>15</v>
      </c>
      <c r="D3" t="s">
        <v>85</v>
      </c>
      <c r="E3" t="s">
        <v>17</v>
      </c>
      <c r="F3" t="s">
        <v>21</v>
      </c>
      <c r="G3" t="s">
        <v>87</v>
      </c>
      <c r="H3" t="s">
        <v>89</v>
      </c>
      <c r="I3" t="s">
        <v>91</v>
      </c>
      <c r="J3" t="s">
        <v>94</v>
      </c>
      <c r="K3" t="s">
        <v>97</v>
      </c>
      <c r="L3" t="s">
        <v>98</v>
      </c>
      <c r="M3" t="s">
        <v>112</v>
      </c>
      <c r="N3" t="s">
        <v>113</v>
      </c>
      <c r="O3" t="s">
        <v>114</v>
      </c>
    </row>
    <row r="4" spans="1:15">
      <c r="A4" t="str">
        <f t="shared" si="0"/>
        <v>Non ReturnablePk1Pg2HPk2Chico</v>
      </c>
      <c r="B4" t="s">
        <v>14</v>
      </c>
      <c r="C4" t="s">
        <v>15</v>
      </c>
      <c r="D4" t="s">
        <v>85</v>
      </c>
      <c r="E4" t="s">
        <v>18</v>
      </c>
      <c r="F4" t="s">
        <v>20</v>
      </c>
      <c r="G4" t="s">
        <v>87</v>
      </c>
      <c r="H4" t="s">
        <v>89</v>
      </c>
      <c r="I4" t="s">
        <v>91</v>
      </c>
      <c r="J4" t="s">
        <v>92</v>
      </c>
      <c r="K4" t="s">
        <v>95</v>
      </c>
      <c r="L4" t="s">
        <v>98</v>
      </c>
      <c r="M4" t="s">
        <v>100</v>
      </c>
      <c r="N4" t="s">
        <v>101</v>
      </c>
      <c r="O4" t="s">
        <v>102</v>
      </c>
    </row>
    <row r="5" spans="1:15">
      <c r="A5" t="str">
        <f t="shared" si="0"/>
        <v>Non ReturnablePk1Pg2HPk3Grande</v>
      </c>
      <c r="B5" t="s">
        <v>14</v>
      </c>
      <c r="C5" t="s">
        <v>15</v>
      </c>
      <c r="D5" t="s">
        <v>85</v>
      </c>
      <c r="E5" t="s">
        <v>17</v>
      </c>
      <c r="F5" t="s">
        <v>19</v>
      </c>
      <c r="G5" t="s">
        <v>87</v>
      </c>
      <c r="H5" t="s">
        <v>89</v>
      </c>
      <c r="I5" t="s">
        <v>91</v>
      </c>
      <c r="J5" t="s">
        <v>93</v>
      </c>
      <c r="K5" t="s">
        <v>96</v>
      </c>
      <c r="L5" t="s">
        <v>98</v>
      </c>
      <c r="M5" t="s">
        <v>115</v>
      </c>
      <c r="N5" t="s">
        <v>116</v>
      </c>
      <c r="O5" t="s">
        <v>117</v>
      </c>
    </row>
    <row r="6" spans="1:15">
      <c r="A6" t="str">
        <f t="shared" si="0"/>
        <v>ReturnablePk1Pg2HPk1Mediano</v>
      </c>
      <c r="B6" t="s">
        <v>13</v>
      </c>
      <c r="C6" t="s">
        <v>15</v>
      </c>
      <c r="D6" t="s">
        <v>85</v>
      </c>
      <c r="E6" t="s">
        <v>16</v>
      </c>
      <c r="F6" t="s">
        <v>21</v>
      </c>
      <c r="G6" t="s">
        <v>88</v>
      </c>
      <c r="H6" t="s">
        <v>90</v>
      </c>
      <c r="I6" t="s">
        <v>110</v>
      </c>
      <c r="J6" t="s">
        <v>108</v>
      </c>
      <c r="K6" t="s">
        <v>104</v>
      </c>
      <c r="L6" t="s">
        <v>99</v>
      </c>
      <c r="M6" t="s">
        <v>112</v>
      </c>
      <c r="N6" t="s">
        <v>118</v>
      </c>
      <c r="O6" t="s">
        <v>119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Gz</vt:lpstr>
      <vt:lpstr>Marca</vt:lpstr>
      <vt:lpstr>Returnability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G Gonzalez</cp:lastModifiedBy>
  <dcterms:created xsi:type="dcterms:W3CDTF">2021-06-10T03:14:00Z</dcterms:created>
  <dcterms:modified xsi:type="dcterms:W3CDTF">2021-06-11T02:56:34Z</dcterms:modified>
</cp:coreProperties>
</file>