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Antoine\Desktop\ΑΝΤΩΝΗΣ\Σχολή\Μεταπτυχιακό\1ο Εξάμηνο\Μηχανική Μάθηση και Επεξεργασία Φυσικής Γλώσσας\Εργασίες\Εργασία 4\"/>
    </mc:Choice>
  </mc:AlternateContent>
  <xr:revisionPtr revIDLastSave="0" documentId="13_ncr:1_{3FE051B5-85C4-44E6-AE7D-07C28C79E45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Φύλλο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2" i="1"/>
  <c r="I3" i="1"/>
  <c r="I4" i="1"/>
  <c r="I5" i="1"/>
  <c r="I6" i="1"/>
  <c r="I7" i="1"/>
  <c r="I2" i="1"/>
  <c r="H3" i="1"/>
  <c r="H4" i="1"/>
  <c r="H5" i="1"/>
  <c r="H6" i="1"/>
  <c r="H7" i="1"/>
  <c r="H2" i="1"/>
  <c r="K6" i="1" l="1"/>
  <c r="K5" i="1"/>
  <c r="K2" i="1"/>
  <c r="K4" i="1"/>
  <c r="K7" i="1"/>
  <c r="K3" i="1"/>
</calcChain>
</file>

<file path=xl/sharedStrings.xml><?xml version="1.0" encoding="utf-8"?>
<sst xmlns="http://schemas.openxmlformats.org/spreadsheetml/2006/main" count="22" uniqueCount="15">
  <si>
    <t>Clustering method</t>
  </si>
  <si>
    <t>Pixel values</t>
  </si>
  <si>
    <t>Mini-Batch K-Means</t>
  </si>
  <si>
    <t>encoded</t>
  </si>
  <si>
    <t>normalized</t>
  </si>
  <si>
    <t>Hierarchical clustering</t>
  </si>
  <si>
    <t>Birch clustering</t>
  </si>
  <si>
    <t>Silhouette Coefficient (higher is better)</t>
  </si>
  <si>
    <t>Calinski-Harabasz Index (higher is better)</t>
  </si>
  <si>
    <t>Davies-Bouldin Index (lower is better)</t>
  </si>
  <si>
    <t>V-measure (higher is better)</t>
  </si>
  <si>
    <t>RANKING</t>
  </si>
  <si>
    <t>Silhouette Coefficient ranking</t>
  </si>
  <si>
    <t>Calinski-Harabasz Index ranking</t>
  </si>
  <si>
    <t>Davies-Bouldin Index ranking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</si>
</sst>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 wrapText="1"/>
    </xf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0"/>
  <sheetViews>
    <sheetView tabSelected="1" workbookViewId="0">
      <selection activeCell="I5" sqref="I5"/>
    </sheetView>
  </sheetViews>
  <sheetFormatPr defaultRowHeight="14.4" x14ac:dyDescent="0.3"/>
  <cols>
    <col min="1" max="6" width="20.77734375" customWidth="1"/>
    <col min="8" max="10" width="19.77734375" customWidth="1"/>
  </cols>
  <sheetData>
    <row r="1" spans="1:11" ht="28.8" x14ac:dyDescent="0.3">
      <c r="A1" s="2" t="s">
        <v>0</v>
      </c>
      <c r="B1" s="2" t="s">
        <v>1</v>
      </c>
      <c r="C1" s="5" t="s">
        <v>7</v>
      </c>
      <c r="D1" s="5" t="s">
        <v>8</v>
      </c>
      <c r="E1" s="5" t="s">
        <v>9</v>
      </c>
      <c r="F1" s="5" t="s">
        <v>10</v>
      </c>
      <c r="H1" s="5" t="s">
        <v>12</v>
      </c>
      <c r="I1" s="5" t="s">
        <v>13</v>
      </c>
      <c r="J1" s="5" t="s">
        <v>14</v>
      </c>
      <c r="K1" s="2" t="s">
        <v>11</v>
      </c>
    </row>
    <row r="2" spans="1:11" ht="19.95" customHeight="1" x14ac:dyDescent="0.3">
      <c r="A2" s="1" t="s">
        <v>2</v>
      </c>
      <c r="B2" s="1" t="s">
        <v>3</v>
      </c>
      <c r="C2" s="3">
        <v>-0.02</v>
      </c>
      <c r="D2" s="3">
        <v>2081.59</v>
      </c>
      <c r="E2" s="3">
        <v>13.78</v>
      </c>
      <c r="F2" s="4">
        <v>1</v>
      </c>
      <c r="H2" s="1">
        <f>_xlfn.RANK.EQ(C2,$C$2:$C$7,0)</f>
        <v>5</v>
      </c>
      <c r="I2" s="1">
        <f>_xlfn.RANK.EQ(D2,$D$2:$D$7,0)</f>
        <v>5</v>
      </c>
      <c r="J2" s="1">
        <f>_xlfn.RANK.EQ(E2,$E$2:$E$7,1)</f>
        <v>6</v>
      </c>
      <c r="K2" s="1">
        <f t="shared" ref="K2:K7" si="0">AVERAGE(H2:J2)</f>
        <v>5.333333333333333</v>
      </c>
    </row>
    <row r="3" spans="1:11" ht="19.95" customHeight="1" x14ac:dyDescent="0.3">
      <c r="A3" s="1" t="s">
        <v>2</v>
      </c>
      <c r="B3" s="1" t="s">
        <v>4</v>
      </c>
      <c r="C3" s="3">
        <v>-0.11</v>
      </c>
      <c r="D3" s="3">
        <v>1431.39</v>
      </c>
      <c r="E3" s="3">
        <v>7.5</v>
      </c>
      <c r="F3" s="4">
        <v>1</v>
      </c>
      <c r="H3" s="1">
        <f>_xlfn.RANK.EQ(C3,$C$2:$C$7,0)</f>
        <v>6</v>
      </c>
      <c r="I3" s="1">
        <f>_xlfn.RANK.EQ(D3,$D$2:$D$7,0)</f>
        <v>6</v>
      </c>
      <c r="J3" s="1">
        <f>_xlfn.RANK.EQ(E3,$E$2:$E$7,1)</f>
        <v>5</v>
      </c>
      <c r="K3" s="1">
        <f t="shared" si="0"/>
        <v>5.666666666666667</v>
      </c>
    </row>
    <row r="4" spans="1:11" ht="19.95" customHeight="1" x14ac:dyDescent="0.3">
      <c r="A4" s="1" t="s">
        <v>5</v>
      </c>
      <c r="B4" s="1" t="s">
        <v>3</v>
      </c>
      <c r="C4" s="3">
        <v>0.35</v>
      </c>
      <c r="D4" s="3">
        <v>7302.85</v>
      </c>
      <c r="E4" s="3">
        <v>0.85</v>
      </c>
      <c r="F4" s="4">
        <v>1</v>
      </c>
      <c r="H4" s="1">
        <f>_xlfn.RANK.EQ(C4,$C$2:$C$7,0)</f>
        <v>1</v>
      </c>
      <c r="I4" s="1">
        <f>_xlfn.RANK.EQ(D4,$D$2:$D$7,0)</f>
        <v>1</v>
      </c>
      <c r="J4" s="1">
        <f>_xlfn.RANK.EQ(E4,$E$2:$E$7,1)</f>
        <v>1</v>
      </c>
      <c r="K4" s="1">
        <f t="shared" si="0"/>
        <v>1</v>
      </c>
    </row>
    <row r="5" spans="1:11" ht="19.95" customHeight="1" x14ac:dyDescent="0.3">
      <c r="A5" s="1" t="s">
        <v>5</v>
      </c>
      <c r="B5" s="1" t="s">
        <v>4</v>
      </c>
      <c r="C5" s="3">
        <v>0.31</v>
      </c>
      <c r="D5" s="3">
        <v>5854.1</v>
      </c>
      <c r="E5" s="3">
        <v>1.01</v>
      </c>
      <c r="F5" s="4">
        <v>1</v>
      </c>
      <c r="H5" s="1">
        <f>_xlfn.RANK.EQ(C5,$C$2:$C$7,0)</f>
        <v>2</v>
      </c>
      <c r="I5" s="1">
        <f>_xlfn.RANK.EQ(D5,$D$2:$D$7,0)</f>
        <v>2</v>
      </c>
      <c r="J5" s="1">
        <f>_xlfn.RANK.EQ(E5,$E$2:$E$7,1)</f>
        <v>2</v>
      </c>
      <c r="K5" s="1">
        <f t="shared" si="0"/>
        <v>2</v>
      </c>
    </row>
    <row r="6" spans="1:11" ht="19.95" customHeight="1" x14ac:dyDescent="0.3">
      <c r="A6" s="1" t="s">
        <v>6</v>
      </c>
      <c r="B6" s="1" t="s">
        <v>3</v>
      </c>
      <c r="C6" s="3">
        <v>0.1</v>
      </c>
      <c r="D6" s="3">
        <v>3707.04</v>
      </c>
      <c r="E6" s="3">
        <v>6.56</v>
      </c>
      <c r="F6" s="4">
        <v>1</v>
      </c>
      <c r="H6" s="1">
        <f>_xlfn.RANK.EQ(C6,$C$2:$C$7,0)</f>
        <v>4</v>
      </c>
      <c r="I6" s="1">
        <f>_xlfn.RANK.EQ(D6,$D$2:$D$7,0)</f>
        <v>4</v>
      </c>
      <c r="J6" s="1">
        <f>_xlfn.RANK.EQ(E6,$E$2:$E$7,1)</f>
        <v>4</v>
      </c>
      <c r="K6" s="1">
        <f t="shared" si="0"/>
        <v>4</v>
      </c>
    </row>
    <row r="7" spans="1:11" ht="19.95" customHeight="1" x14ac:dyDescent="0.3">
      <c r="A7" s="1" t="s">
        <v>6</v>
      </c>
      <c r="B7" s="1" t="s">
        <v>4</v>
      </c>
      <c r="C7" s="3">
        <v>0.16</v>
      </c>
      <c r="D7" s="3">
        <v>5361.29</v>
      </c>
      <c r="E7" s="3">
        <v>1.48</v>
      </c>
      <c r="F7" s="4">
        <v>1</v>
      </c>
      <c r="H7" s="1">
        <f>_xlfn.RANK.EQ(C7,$C$2:$C$7,0)</f>
        <v>3</v>
      </c>
      <c r="I7" s="1">
        <f>_xlfn.RANK.EQ(D7,$D$2:$D$7,0)</f>
        <v>3</v>
      </c>
      <c r="J7" s="1">
        <f>_xlfn.RANK.EQ(E7,$E$2:$E$7,1)</f>
        <v>3</v>
      </c>
      <c r="K7" s="1">
        <f t="shared" si="0"/>
        <v>3</v>
      </c>
    </row>
    <row r="8" spans="1:11" x14ac:dyDescent="0.3">
      <c r="A8" s="1"/>
      <c r="B8" s="1"/>
      <c r="C8" s="1"/>
      <c r="D8" s="1"/>
      <c r="E8" s="1"/>
      <c r="F8" s="1"/>
    </row>
    <row r="9" spans="1:11" x14ac:dyDescent="0.3">
      <c r="A9" s="1"/>
      <c r="B9" s="1"/>
      <c r="C9" s="1"/>
      <c r="D9" s="1"/>
      <c r="E9" s="1"/>
      <c r="F9" s="1"/>
    </row>
    <row r="10" spans="1:11" x14ac:dyDescent="0.3">
      <c r="A10" s="1"/>
      <c r="B10" s="1"/>
      <c r="C10" s="1"/>
      <c r="D10" s="1"/>
      <c r="E10" s="1"/>
      <c r="F10" s="1"/>
    </row>
    <row r="11" spans="1:11" x14ac:dyDescent="0.3">
      <c r="A11" s="1"/>
      <c r="B11" s="1"/>
      <c r="C11" s="1"/>
      <c r="D11" s="1"/>
      <c r="E11" s="1"/>
      <c r="F11" s="1"/>
    </row>
    <row r="12" spans="1:11" x14ac:dyDescent="0.3">
      <c r="A12" s="1"/>
      <c r="B12" s="1"/>
      <c r="C12" s="1"/>
      <c r="D12" s="1"/>
      <c r="E12" s="1"/>
      <c r="F12" s="1"/>
    </row>
    <row r="13" spans="1:11" x14ac:dyDescent="0.3">
      <c r="A13" s="1"/>
      <c r="B13" s="1"/>
      <c r="C13" s="1"/>
      <c r="D13" s="1"/>
      <c r="E13" s="1"/>
      <c r="F13" s="1"/>
    </row>
    <row r="14" spans="1:11" x14ac:dyDescent="0.3">
      <c r="A14" s="1"/>
      <c r="B14" s="1"/>
      <c r="C14" s="1"/>
      <c r="D14" s="1"/>
      <c r="E14" s="1"/>
      <c r="F14" s="1"/>
    </row>
    <row r="15" spans="1:11" x14ac:dyDescent="0.3">
      <c r="A15" s="1"/>
      <c r="B15" s="1"/>
      <c r="C15" s="1"/>
      <c r="D15" s="1"/>
      <c r="E15" s="1"/>
      <c r="F15" s="1"/>
    </row>
    <row r="16" spans="1:11" x14ac:dyDescent="0.3">
      <c r="A16" s="1"/>
      <c r="B16" s="1"/>
      <c r="C16" s="1"/>
      <c r="D16" s="1"/>
      <c r="E16" s="1"/>
      <c r="F16" s="1"/>
    </row>
    <row r="17" spans="1:6" x14ac:dyDescent="0.3">
      <c r="A17" s="1"/>
      <c r="B17" s="1"/>
      <c r="C17" s="1"/>
      <c r="D17" s="1"/>
      <c r="E17" s="1"/>
      <c r="F17" s="1"/>
    </row>
    <row r="18" spans="1:6" x14ac:dyDescent="0.3">
      <c r="A18" s="1"/>
      <c r="B18" s="1"/>
      <c r="C18" s="1"/>
      <c r="D18" s="1"/>
      <c r="E18" s="1"/>
      <c r="F18" s="1"/>
    </row>
    <row r="19" spans="1:6" x14ac:dyDescent="0.3">
      <c r="A19" s="1"/>
      <c r="B19" s="1"/>
      <c r="C19" s="1"/>
      <c r="D19" s="1"/>
      <c r="E19" s="1"/>
      <c r="F19" s="1"/>
    </row>
    <row r="20" spans="1:6" x14ac:dyDescent="0.3">
      <c r="A20" s="1"/>
      <c r="B20" s="1"/>
      <c r="C20" s="1"/>
      <c r="D20" s="1"/>
      <c r="E20" s="1"/>
      <c r="F20" s="1"/>
    </row>
  </sheetData>
  <conditionalFormatting sqref="C2:C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Φύλλο1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Antoine Kagias</dc:creator>
  <cp:lastModifiedBy>Antoine Kagias</cp:lastModifiedBy>
  <dcterms:created xsi:type="dcterms:W3CDTF">2015-06-05T18:19:34Z</dcterms:created>
  <dcterms:modified xsi:type="dcterms:W3CDTF">2023-08-26T17:44:34Z</dcterms:modified>
</cp:coreProperties>
</file>