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ca209\Desktop\"/>
    </mc:Choice>
  </mc:AlternateContent>
  <xr:revisionPtr revIDLastSave="0" documentId="13_ncr:1_{DFBFBC50-1C8B-41BA-B70D-F13DF18DA310}" xr6:coauthVersionLast="36" xr6:coauthVersionMax="36" xr10:uidLastSave="{00000000-0000-0000-0000-000000000000}"/>
  <bookViews>
    <workbookView xWindow="0" yWindow="0" windowWidth="21600" windowHeight="9405" xr2:uid="{E8ED88E1-FFDA-41A8-9DB8-D63ED7B47CAF}"/>
  </bookViews>
  <sheets>
    <sheet name="Sheet1" sheetId="1" r:id="rId1"/>
  </sheets>
  <definedNames>
    <definedName name="_xlchart.v1.0" hidden="1">Sheet1!$A$2:$A$13</definedName>
    <definedName name="_xlchart.v1.1" hidden="1">Sheet1!$B$2:$B$13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2" i="1"/>
  <c r="L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G3" i="1" s="1"/>
  <c r="D4" i="1"/>
  <c r="G4" i="1" s="1"/>
  <c r="D5" i="1"/>
  <c r="G5" i="1" s="1"/>
  <c r="D6" i="1"/>
  <c r="I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2" i="1"/>
  <c r="I2" i="1" s="1"/>
  <c r="B17" i="1"/>
  <c r="A17" i="1"/>
  <c r="G6" i="1" l="1"/>
  <c r="I10" i="1"/>
  <c r="I12" i="1"/>
  <c r="I8" i="1"/>
  <c r="I4" i="1"/>
  <c r="I13" i="1"/>
  <c r="I9" i="1"/>
  <c r="I5" i="1"/>
  <c r="I11" i="1"/>
  <c r="I7" i="1"/>
  <c r="I3" i="1"/>
  <c r="G2" i="1"/>
  <c r="G17" i="1" s="1"/>
  <c r="I17" i="1" l="1"/>
  <c r="K2" i="1"/>
</calcChain>
</file>

<file path=xl/sharedStrings.xml><?xml version="1.0" encoding="utf-8"?>
<sst xmlns="http://schemas.openxmlformats.org/spreadsheetml/2006/main" count="13" uniqueCount="11">
  <si>
    <t>x-xdash</t>
  </si>
  <si>
    <t>y-ydash</t>
  </si>
  <si>
    <t>MONTHS (x)</t>
  </si>
  <si>
    <t>PRICE (y)</t>
  </si>
  <si>
    <t>avg</t>
  </si>
  <si>
    <t>(x-xdash)*(y-ydash)</t>
  </si>
  <si>
    <t>sum</t>
  </si>
  <si>
    <r>
      <t>(x-xdash)</t>
    </r>
    <r>
      <rPr>
        <b/>
        <sz val="11"/>
        <color theme="1"/>
        <rFont val="Calibri"/>
        <family val="2"/>
        <scheme val="minor"/>
      </rPr>
      <t>2</t>
    </r>
  </si>
  <si>
    <t>m</t>
  </si>
  <si>
    <t>c</t>
  </si>
  <si>
    <t>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</si>
</sst>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3219</c:v>
                </c:pt>
                <c:pt idx="1">
                  <c:v>3714</c:v>
                </c:pt>
                <c:pt idx="2">
                  <c:v>3730</c:v>
                </c:pt>
                <c:pt idx="3">
                  <c:v>3476</c:v>
                </c:pt>
                <c:pt idx="4">
                  <c:v>3577</c:v>
                </c:pt>
                <c:pt idx="5">
                  <c:v>3817</c:v>
                </c:pt>
                <c:pt idx="6">
                  <c:v>3800</c:v>
                </c:pt>
                <c:pt idx="7">
                  <c:v>3546</c:v>
                </c:pt>
                <c:pt idx="8">
                  <c:v>3758</c:v>
                </c:pt>
                <c:pt idx="9">
                  <c:v>3542</c:v>
                </c:pt>
                <c:pt idx="10">
                  <c:v>3355</c:v>
                </c:pt>
                <c:pt idx="11">
                  <c:v>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F-46BD-B04B-F71EEB518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9855"/>
        <c:axId val="24372015"/>
      </c:scatterChart>
      <c:valAx>
        <c:axId val="1799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2015"/>
        <c:crosses val="autoZero"/>
        <c:crossBetween val="midCat"/>
      </c:valAx>
      <c:valAx>
        <c:axId val="2437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Sheet1!$N$2:$N$13</c:f>
              <c:numCache>
                <c:formatCode>General</c:formatCode>
                <c:ptCount val="12"/>
                <c:pt idx="0">
                  <c:v>3612.8841600000001</c:v>
                </c:pt>
                <c:pt idx="1">
                  <c:v>3605.2233200000001</c:v>
                </c:pt>
                <c:pt idx="2">
                  <c:v>3597.5624800000001</c:v>
                </c:pt>
                <c:pt idx="3">
                  <c:v>3589.90164</c:v>
                </c:pt>
                <c:pt idx="4">
                  <c:v>3582.2408</c:v>
                </c:pt>
                <c:pt idx="5">
                  <c:v>3574.57996</c:v>
                </c:pt>
                <c:pt idx="6">
                  <c:v>3566.91912</c:v>
                </c:pt>
                <c:pt idx="7">
                  <c:v>3559.25828</c:v>
                </c:pt>
                <c:pt idx="8">
                  <c:v>3551.59744</c:v>
                </c:pt>
                <c:pt idx="9">
                  <c:v>3543.9366</c:v>
                </c:pt>
                <c:pt idx="10">
                  <c:v>3536.27576</c:v>
                </c:pt>
                <c:pt idx="11">
                  <c:v>3528.61492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9-49B3-AEEF-255181F9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43615"/>
        <c:axId val="18391551"/>
      </c:scatterChart>
      <c:valAx>
        <c:axId val="10354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1551"/>
        <c:crosses val="autoZero"/>
        <c:crossBetween val="midCat"/>
      </c:valAx>
      <c:valAx>
        <c:axId val="183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14</xdr:row>
      <xdr:rowOff>109537</xdr:rowOff>
    </xdr:from>
    <xdr:to>
      <xdr:col>16</xdr:col>
      <xdr:colOff>314325</xdr:colOff>
      <xdr:row>28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E6D30-218D-4073-982E-531F8CB9D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219075</xdr:colOff>
      <xdr:row>14</xdr:row>
      <xdr:rowOff>119062</xdr:rowOff>
    </xdr:from>
    <xdr:to>
      <xdr:col>7</xdr:col>
      <xdr:colOff>428625</xdr:colOff>
      <xdr:row>29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7BD4A8-ACF7-4D10-B6A8-94DC816FB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0F76-009F-4839-B1AE-4EA465954982}">
  <dimension ref="A1:N17"/>
  <sheetViews>
    <sheetView tabSelected="1" workbookViewId="0">
      <selection activeCell="S9" sqref="S9"/>
    </sheetView>
  </sheetViews>
  <sheetFormatPr defaultRowHeight="15" x14ac:dyDescent="0.25"/>
  <cols>
    <col min="1" max="1" width="11.7109375" bestFit="1" customWidth="1"/>
    <col min="2" max="2" width="10" customWidth="1"/>
    <col min="7" max="7" width="18.85546875" bestFit="1" customWidth="1"/>
    <col min="9" max="9" width="10.28515625" bestFit="1" customWidth="1"/>
  </cols>
  <sheetData>
    <row r="1" spans="1:14" x14ac:dyDescent="0.25">
      <c r="A1" t="s">
        <v>2</v>
      </c>
      <c r="B1" t="s">
        <v>3</v>
      </c>
      <c r="D1" t="s">
        <v>0</v>
      </c>
      <c r="E1" t="s">
        <v>1</v>
      </c>
      <c r="G1" t="s">
        <v>5</v>
      </c>
      <c r="I1" t="s">
        <v>7</v>
      </c>
      <c r="K1" t="s">
        <v>8</v>
      </c>
      <c r="L1" t="s">
        <v>9</v>
      </c>
      <c r="N1" t="s">
        <v>10</v>
      </c>
    </row>
    <row r="2" spans="1:14" x14ac:dyDescent="0.25">
      <c r="A2">
        <v>1</v>
      </c>
      <c r="B2">
        <v>3219</v>
      </c>
      <c r="D2">
        <f>A2-6.5</f>
        <v>-5.5</v>
      </c>
      <c r="E2">
        <f>B2-3570.75</f>
        <v>-351.75</v>
      </c>
      <c r="G2">
        <f>D2*E2</f>
        <v>1934.625</v>
      </c>
      <c r="I2">
        <f>D2*D2</f>
        <v>30.25</v>
      </c>
      <c r="K2">
        <f>G17/I17</f>
        <v>-7.6608391608391608</v>
      </c>
      <c r="L2">
        <f>B17-K2*A17</f>
        <v>3620.5454545454545</v>
      </c>
      <c r="N2">
        <f>-7.66084*A2+3620.545</f>
        <v>3612.8841600000001</v>
      </c>
    </row>
    <row r="3" spans="1:14" x14ac:dyDescent="0.25">
      <c r="A3">
        <v>2</v>
      </c>
      <c r="B3">
        <v>3714</v>
      </c>
      <c r="D3">
        <f t="shared" ref="D3:D13" si="0">A3-6.5</f>
        <v>-4.5</v>
      </c>
      <c r="E3">
        <f t="shared" ref="E3:E13" si="1">B3-3570.75</f>
        <v>143.25</v>
      </c>
      <c r="G3">
        <f t="shared" ref="G3:G13" si="2">D3*E3</f>
        <v>-644.625</v>
      </c>
      <c r="I3">
        <f t="shared" ref="I3:I13" si="3">D3*D3</f>
        <v>20.25</v>
      </c>
      <c r="N3">
        <f t="shared" ref="N3:N13" si="4">-7.66084*A3+3620.545</f>
        <v>3605.2233200000001</v>
      </c>
    </row>
    <row r="4" spans="1:14" x14ac:dyDescent="0.25">
      <c r="A4">
        <v>3</v>
      </c>
      <c r="B4">
        <v>3730</v>
      </c>
      <c r="D4">
        <f t="shared" si="0"/>
        <v>-3.5</v>
      </c>
      <c r="E4">
        <f t="shared" si="1"/>
        <v>159.25</v>
      </c>
      <c r="G4">
        <f t="shared" si="2"/>
        <v>-557.375</v>
      </c>
      <c r="I4">
        <f t="shared" si="3"/>
        <v>12.25</v>
      </c>
      <c r="N4">
        <f t="shared" si="4"/>
        <v>3597.5624800000001</v>
      </c>
    </row>
    <row r="5" spans="1:14" x14ac:dyDescent="0.25">
      <c r="A5">
        <v>4</v>
      </c>
      <c r="B5">
        <v>3476</v>
      </c>
      <c r="D5">
        <f t="shared" si="0"/>
        <v>-2.5</v>
      </c>
      <c r="E5">
        <f t="shared" si="1"/>
        <v>-94.75</v>
      </c>
      <c r="G5">
        <f t="shared" si="2"/>
        <v>236.875</v>
      </c>
      <c r="I5">
        <f t="shared" si="3"/>
        <v>6.25</v>
      </c>
      <c r="N5">
        <f t="shared" si="4"/>
        <v>3589.90164</v>
      </c>
    </row>
    <row r="6" spans="1:14" x14ac:dyDescent="0.25">
      <c r="A6">
        <v>5</v>
      </c>
      <c r="B6">
        <v>3577</v>
      </c>
      <c r="D6">
        <f t="shared" si="0"/>
        <v>-1.5</v>
      </c>
      <c r="E6">
        <f t="shared" si="1"/>
        <v>6.25</v>
      </c>
      <c r="G6">
        <f t="shared" si="2"/>
        <v>-9.375</v>
      </c>
      <c r="I6">
        <f t="shared" si="3"/>
        <v>2.25</v>
      </c>
      <c r="N6">
        <f t="shared" si="4"/>
        <v>3582.2408</v>
      </c>
    </row>
    <row r="7" spans="1:14" x14ac:dyDescent="0.25">
      <c r="A7">
        <v>6</v>
      </c>
      <c r="B7">
        <v>3817</v>
      </c>
      <c r="D7">
        <f t="shared" si="0"/>
        <v>-0.5</v>
      </c>
      <c r="E7">
        <f t="shared" si="1"/>
        <v>246.25</v>
      </c>
      <c r="G7">
        <f t="shared" si="2"/>
        <v>-123.125</v>
      </c>
      <c r="I7">
        <f t="shared" si="3"/>
        <v>0.25</v>
      </c>
      <c r="N7">
        <f t="shared" si="4"/>
        <v>3574.57996</v>
      </c>
    </row>
    <row r="8" spans="1:14" x14ac:dyDescent="0.25">
      <c r="A8">
        <v>7</v>
      </c>
      <c r="B8">
        <v>3800</v>
      </c>
      <c r="D8">
        <f t="shared" si="0"/>
        <v>0.5</v>
      </c>
      <c r="E8">
        <f t="shared" si="1"/>
        <v>229.25</v>
      </c>
      <c r="G8">
        <f t="shared" si="2"/>
        <v>114.625</v>
      </c>
      <c r="I8">
        <f t="shared" si="3"/>
        <v>0.25</v>
      </c>
      <c r="N8">
        <f t="shared" si="4"/>
        <v>3566.91912</v>
      </c>
    </row>
    <row r="9" spans="1:14" x14ac:dyDescent="0.25">
      <c r="A9">
        <v>8</v>
      </c>
      <c r="B9">
        <v>3546</v>
      </c>
      <c r="D9">
        <f t="shared" si="0"/>
        <v>1.5</v>
      </c>
      <c r="E9">
        <f t="shared" si="1"/>
        <v>-24.75</v>
      </c>
      <c r="G9">
        <f t="shared" si="2"/>
        <v>-37.125</v>
      </c>
      <c r="I9">
        <f t="shared" si="3"/>
        <v>2.25</v>
      </c>
      <c r="N9">
        <f t="shared" si="4"/>
        <v>3559.25828</v>
      </c>
    </row>
    <row r="10" spans="1:14" x14ac:dyDescent="0.25">
      <c r="A10">
        <v>9</v>
      </c>
      <c r="B10">
        <v>3758</v>
      </c>
      <c r="D10">
        <f t="shared" si="0"/>
        <v>2.5</v>
      </c>
      <c r="E10">
        <f t="shared" si="1"/>
        <v>187.25</v>
      </c>
      <c r="G10">
        <f t="shared" si="2"/>
        <v>468.125</v>
      </c>
      <c r="I10">
        <f t="shared" si="3"/>
        <v>6.25</v>
      </c>
      <c r="N10">
        <f t="shared" si="4"/>
        <v>3551.59744</v>
      </c>
    </row>
    <row r="11" spans="1:14" x14ac:dyDescent="0.25">
      <c r="A11">
        <v>10</v>
      </c>
      <c r="B11">
        <v>3542</v>
      </c>
      <c r="D11">
        <f t="shared" si="0"/>
        <v>3.5</v>
      </c>
      <c r="E11">
        <f t="shared" si="1"/>
        <v>-28.75</v>
      </c>
      <c r="G11">
        <f t="shared" si="2"/>
        <v>-100.625</v>
      </c>
      <c r="I11">
        <f t="shared" si="3"/>
        <v>12.25</v>
      </c>
      <c r="N11">
        <f t="shared" si="4"/>
        <v>3543.9366</v>
      </c>
    </row>
    <row r="12" spans="1:14" x14ac:dyDescent="0.25">
      <c r="A12">
        <v>11</v>
      </c>
      <c r="B12">
        <v>3355</v>
      </c>
      <c r="D12">
        <f t="shared" si="0"/>
        <v>4.5</v>
      </c>
      <c r="E12">
        <f t="shared" si="1"/>
        <v>-215.75</v>
      </c>
      <c r="G12">
        <f t="shared" si="2"/>
        <v>-970.875</v>
      </c>
      <c r="I12">
        <f t="shared" si="3"/>
        <v>20.25</v>
      </c>
      <c r="N12">
        <f t="shared" si="4"/>
        <v>3536.27576</v>
      </c>
    </row>
    <row r="13" spans="1:14" x14ac:dyDescent="0.25">
      <c r="A13">
        <v>12</v>
      </c>
      <c r="B13">
        <v>3315</v>
      </c>
      <c r="D13">
        <f t="shared" si="0"/>
        <v>5.5</v>
      </c>
      <c r="E13">
        <f t="shared" si="1"/>
        <v>-255.75</v>
      </c>
      <c r="G13">
        <f t="shared" si="2"/>
        <v>-1406.625</v>
      </c>
      <c r="I13">
        <f t="shared" si="3"/>
        <v>30.25</v>
      </c>
      <c r="N13">
        <f t="shared" si="4"/>
        <v>3528.61492</v>
      </c>
    </row>
    <row r="16" spans="1:14" x14ac:dyDescent="0.25">
      <c r="A16" t="s">
        <v>4</v>
      </c>
      <c r="B16" t="s">
        <v>4</v>
      </c>
      <c r="G16" t="s">
        <v>6</v>
      </c>
      <c r="I16" t="s">
        <v>6</v>
      </c>
    </row>
    <row r="17" spans="1:9" x14ac:dyDescent="0.25">
      <c r="A17">
        <f>AVERAGE(A2:A13)</f>
        <v>6.5</v>
      </c>
      <c r="B17">
        <f>AVERAGE(B2:B13)</f>
        <v>3570.75</v>
      </c>
      <c r="G17">
        <f>SUM(G2:G13)</f>
        <v>-1095.5</v>
      </c>
      <c r="I17">
        <f>SUM(I2:I13)</f>
        <v>143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Sharon</dc:creator>
  <cp:lastModifiedBy>Antony Sharon</cp:lastModifiedBy>
  <dcterms:created xsi:type="dcterms:W3CDTF">2022-07-29T08:22:44Z</dcterms:created>
  <dcterms:modified xsi:type="dcterms:W3CDTF">2022-07-29T09:56:34Z</dcterms:modified>
</cp:coreProperties>
</file>