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nisalerno-my.sharepoint.com/personal/a_giametta_studenti_unisa_it/Documents/Green Leaf/"/>
    </mc:Choice>
  </mc:AlternateContent>
  <xr:revisionPtr revIDLastSave="973" documentId="13_ncr:1_{B856D5EB-9F99-45F7-B613-1FAC01283DC8}" xr6:coauthVersionLast="47" xr6:coauthVersionMax="47" xr10:uidLastSave="{A1C4B873-04E1-4C9E-9A1E-ECAC34D9EF52}"/>
  <bookViews>
    <workbookView xWindow="-108" yWindow="-108" windowWidth="23256" windowHeight="12456" firstSheet="7" activeTab="1" xr2:uid="{00000000-000D-0000-FFFF-FFFF00000000}"/>
  </bookViews>
  <sheets>
    <sheet name="info" sheetId="2" r:id="rId1"/>
    <sheet name="statistiche" sheetId="4" r:id="rId2"/>
    <sheet name="riassunto" sheetId="3" r:id="rId3"/>
    <sheet name="Borrelli" sheetId="10" r:id="rId4"/>
    <sheet name="Cerciello" sheetId="6" r:id="rId5"/>
    <sheet name="Faella" sheetId="7" r:id="rId6"/>
    <sheet name="Napolitano" sheetId="8" r:id="rId7"/>
    <sheet name="Vitale" sheetId="9" r:id="rId8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3" l="1"/>
  <c r="F15" i="3"/>
  <c r="F16" i="3"/>
  <c r="F17" i="3"/>
  <c r="F18" i="3"/>
  <c r="F19" i="3"/>
  <c r="F20" i="3"/>
  <c r="F21" i="3"/>
  <c r="F22" i="3"/>
  <c r="F23" i="3"/>
  <c r="F24" i="3"/>
  <c r="F25" i="3"/>
  <c r="E14" i="3"/>
  <c r="E15" i="3"/>
  <c r="E16" i="3"/>
  <c r="E17" i="3"/>
  <c r="E18" i="3"/>
  <c r="E22" i="3"/>
  <c r="E19" i="3"/>
  <c r="E20" i="3"/>
  <c r="E21" i="3"/>
  <c r="E23" i="3"/>
  <c r="E24" i="3"/>
  <c r="E25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B31" i="3"/>
  <c r="A8" i="4"/>
  <c r="A7" i="4"/>
  <c r="A6" i="4"/>
  <c r="A5" i="4"/>
  <c r="A4" i="4"/>
  <c r="C1" i="10"/>
  <c r="F3" i="3"/>
  <c r="F4" i="3"/>
  <c r="F5" i="3"/>
  <c r="F6" i="3"/>
  <c r="F7" i="3"/>
  <c r="F8" i="3"/>
  <c r="F9" i="3"/>
  <c r="F10" i="3"/>
  <c r="F11" i="3"/>
  <c r="F12" i="3"/>
  <c r="F13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E3" i="3"/>
  <c r="E4" i="3"/>
  <c r="E5" i="3"/>
  <c r="E6" i="3"/>
  <c r="E7" i="3"/>
  <c r="E8" i="3"/>
  <c r="E9" i="3"/>
  <c r="E10" i="3"/>
  <c r="E11" i="3"/>
  <c r="E12" i="3"/>
  <c r="E13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F2" i="3"/>
  <c r="C8" i="4" s="1"/>
  <c r="E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D1" i="9"/>
  <c r="C1" i="9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D1" i="8"/>
  <c r="C1" i="8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D1" i="7"/>
  <c r="C1" i="7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C1" i="6"/>
  <c r="B8" i="4"/>
  <c r="B7" i="4"/>
  <c r="B6" i="4"/>
  <c r="B5" i="4"/>
  <c r="B4" i="4"/>
  <c r="F1" i="3"/>
  <c r="E1" i="3"/>
  <c r="D1" i="3"/>
  <c r="C1" i="3"/>
  <c r="B1" i="3"/>
  <c r="C4" i="4"/>
  <c r="C5" i="4"/>
  <c r="H36" i="3" l="1"/>
  <c r="H26" i="3"/>
  <c r="C7" i="4"/>
  <c r="C6" i="4"/>
  <c r="A13" i="4" s="1"/>
</calcChain>
</file>

<file path=xl/sharedStrings.xml><?xml version="1.0" encoding="utf-8"?>
<sst xmlns="http://schemas.openxmlformats.org/spreadsheetml/2006/main" count="1086" uniqueCount="305">
  <si>
    <t>matricola</t>
  </si>
  <si>
    <t xml:space="preserve">nome </t>
  </si>
  <si>
    <t>cognome</t>
  </si>
  <si>
    <t>istruzioni</t>
  </si>
  <si>
    <t>caselle input project manager</t>
  </si>
  <si>
    <t>Alessandro</t>
  </si>
  <si>
    <t>Borrelli</t>
  </si>
  <si>
    <t>caselle input team</t>
  </si>
  <si>
    <t>Vincenzo</t>
  </si>
  <si>
    <t>Cerciello</t>
  </si>
  <si>
    <t>dati non modificabili</t>
  </si>
  <si>
    <t>Michela</t>
  </si>
  <si>
    <t>Faella</t>
  </si>
  <si>
    <t>titoli non modificabili</t>
  </si>
  <si>
    <t>Gerardo</t>
  </si>
  <si>
    <t>Napolitano</t>
  </si>
  <si>
    <t>Mirko</t>
  </si>
  <si>
    <t>Vitale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</si>
  <si>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</si>
  <si>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</si>
  <si>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</si>
  <si>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</si>
  <si>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</si>
  <si>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</si>
  <si>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</si>
  <si>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</si>
  <si>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pagina satistiche</t>
  </si>
  <si>
    <t>Nome e Cognome</t>
  </si>
  <si>
    <t>id</t>
  </si>
  <si>
    <t>numero ore lavoro</t>
  </si>
  <si>
    <t>ore lavoro totali</t>
  </si>
  <si>
    <t>giorno 1</t>
  </si>
  <si>
    <t>giorno 2</t>
  </si>
  <si>
    <t>giorno 3</t>
  </si>
  <si>
    <t>giorno4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</si>
  <si>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</si>
  <si>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</si>
  <si>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</si>
  <si>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</si>
  <si>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</si>
  <si>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</si>
  <si>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</si>
  <si>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</si>
  <si>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</si>
  <si>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</si>
  <si>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</si>
  <si>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</si>
  <si>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</si>
  <si>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</si>
  <si>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</si>
  <si>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</si>
  <si>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</si>
  <si>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</si>
  <si>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</si>
  <si>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</si>
  <si>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</si>
  <si>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</si>
  <si>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</si>
  <si>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</si>
  <si>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</si>
  <si>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</si>
  <si>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</si>
  <si>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</si>
  <si>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</si>
  <si>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Inizio Implementazione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</si>
  <si>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</si>
  <si>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</si>
  <si>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</si>
  <si>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</si>
  <si>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</si>
  <si>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</si>
  <si>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</si>
  <si>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</si>
  <si>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</si>
  <si>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Fine Implementazione</t>
  </si>
  <si>
    <t>giorno 43</t>
  </si>
  <si>
    <t>Inizio Testing</t>
  </si>
  <si>
    <t>giorno 44</t>
  </si>
  <si>
    <t>Fine Testing</t>
  </si>
  <si>
    <t>giorno 45</t>
  </si>
  <si>
    <t>giorno 46</t>
  </si>
  <si>
    <t>giorno 47</t>
  </si>
  <si>
    <t>giorno 48</t>
  </si>
  <si>
    <t>giorno 49</t>
  </si>
  <si>
    <t>Implementazione</t>
  </si>
  <si>
    <t>giorno 50</t>
  </si>
  <si>
    <t>Fine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</si>
  <si>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</si>
  <si>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</si>
  <si>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</si>
  <si>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</si>
  <si>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</si>
  <si>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</si>
  <si>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</si>
  <si>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</si>
  <si>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</si>
  <si>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</si>
  <si>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</si>
  <si>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</si>
  <si>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</si>
  <si>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</si>
  <si>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</si>
  <si>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</si>
  <si>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</si>
  <si>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</si>
  <si>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</si>
  <si>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</si>
  <si>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</si>
  <si>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</si>
  <si>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</si>
  <si>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</si>
  <si>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</si>
  <si>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</si>
  <si>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</si>
  <si>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</si>
  <si>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</si>
  <si>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</si>
  <si>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</si>
  <si>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</si>
  <si>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</si>
  <si>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</si>
  <si>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</si>
  <si>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</si>
  <si>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</si>
  <si>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</si>
  <si>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</si>
  <si>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</si>
  <si>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</si>
  <si>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</si>
  <si>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</si>
  <si>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</si>
  <si>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</si>
  <si>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</si>
  <si>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</si>
  <si>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</si>
  <si>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lavoratore</t>
  </si>
  <si>
    <t>giorno</t>
  </si>
  <si>
    <t>attività</t>
  </si>
  <si>
    <t>task</t>
  </si>
  <si>
    <t>descrizione</t>
  </si>
  <si>
    <t>ore lavoro</t>
  </si>
  <si>
    <t>validazione del PM</t>
  </si>
  <si>
    <t>ore lavoro validate</t>
  </si>
  <si>
    <t>31/10/2022</t>
  </si>
  <si>
    <t>Meeting</t>
  </si>
  <si>
    <t>Meeting con i PM</t>
  </si>
  <si>
    <t>01/11/2022</t>
  </si>
  <si>
    <t>RAD</t>
  </si>
  <si>
    <t>Scenari</t>
  </si>
  <si>
    <t>Scenari effettuati(SC_GP_5.1, SC_ S_2.1)</t>
  </si>
  <si>
    <t>02/11/2022</t>
  </si>
  <si>
    <t>Use Case</t>
  </si>
  <si>
    <t>Use case effettuato(UC _S_2.1 )</t>
  </si>
  <si>
    <t>04/11/2022</t>
  </si>
  <si>
    <t>05/11/2022</t>
  </si>
  <si>
    <t>Revisione scenari e use case</t>
  </si>
  <si>
    <t>Scenari e use case()</t>
  </si>
  <si>
    <t>6/11/2022</t>
  </si>
  <si>
    <t>Proposta logo</t>
  </si>
  <si>
    <t>Logo</t>
  </si>
  <si>
    <t>Creazione di due loghi</t>
  </si>
  <si>
    <t>7/11/2022</t>
  </si>
  <si>
    <t>Creazione di un logo</t>
  </si>
  <si>
    <t>8/11/2022</t>
  </si>
  <si>
    <t>9/11/2022</t>
  </si>
  <si>
    <t>Miglioramento logo</t>
  </si>
  <si>
    <t>logo</t>
  </si>
  <si>
    <t xml:space="preserve">Miglioramento del logo scelto </t>
  </si>
  <si>
    <t>11/11/2022</t>
  </si>
  <si>
    <t>Affidabilità, packaging</t>
  </si>
  <si>
    <t>Stesura parte del RAD</t>
  </si>
  <si>
    <t>12/11/2022</t>
  </si>
  <si>
    <t>Revisione parte del RAD</t>
  </si>
  <si>
    <t>16/11/2022</t>
  </si>
  <si>
    <t>18/11/2022</t>
  </si>
  <si>
    <t>Class diagram</t>
  </si>
  <si>
    <t>Individuazione entity, boundary e control</t>
  </si>
  <si>
    <t>21/11/2022</t>
  </si>
  <si>
    <t>Class diagram, Sequence diagram</t>
  </si>
  <si>
    <t>Completamento Class diagram e Sequence diagram(SD_S_2.1)</t>
  </si>
  <si>
    <t>22/11/2022</t>
  </si>
  <si>
    <t>Mock-up,Navigational Path</t>
  </si>
  <si>
    <t>Stesura Mock-up(MU_S_2.1), Navigational Path (NP_S_2.1)</t>
  </si>
  <si>
    <t>23/11/2022</t>
  </si>
  <si>
    <t>Activity diagram</t>
  </si>
  <si>
    <t>Activity diagram del sistema corrente e del sistema proposto</t>
  </si>
  <si>
    <t>24/11/2022</t>
  </si>
  <si>
    <t>State chart, Use case diagram</t>
  </si>
  <si>
    <t>Stesura State chart e Use case diagram</t>
  </si>
  <si>
    <t>29/11/2022</t>
  </si>
  <si>
    <t>SDD</t>
  </si>
  <si>
    <t>Stesura introduzione, scopo del sistema</t>
  </si>
  <si>
    <t>Stesura parte dell' SDD</t>
  </si>
  <si>
    <t>Design Goal</t>
  </si>
  <si>
    <t>Design Goal effettuati (RNF_U_1, RNF_U_3)</t>
  </si>
  <si>
    <t>30/11/2022</t>
  </si>
  <si>
    <t xml:space="preserve">Decomposizione in sottosistemi </t>
  </si>
  <si>
    <t>05/12/2022</t>
  </si>
  <si>
    <t>Stesura capitoli 3.4 - 5</t>
  </si>
  <si>
    <t>Completamento SDD</t>
  </si>
  <si>
    <t>06/12/2022</t>
  </si>
  <si>
    <t>08/12/2022</t>
  </si>
  <si>
    <t>Test Case Specification</t>
  </si>
  <si>
    <t>Stesura capitolo 9</t>
  </si>
  <si>
    <t>Stesura TestCase TC_S_2.1</t>
  </si>
  <si>
    <t>23/12/2022</t>
  </si>
  <si>
    <t>ODD</t>
  </si>
  <si>
    <t>Capitoli 1 e 2</t>
  </si>
  <si>
    <t>Stesura capitoli 1 e 2</t>
  </si>
  <si>
    <t>29/12/2022</t>
  </si>
  <si>
    <t>Capitoli 3 e 4</t>
  </si>
  <si>
    <t>Stesura capitoli 3 e 4</t>
  </si>
  <si>
    <t>02/01/2023</t>
  </si>
  <si>
    <t>04/01/2023</t>
  </si>
  <si>
    <t xml:space="preserve">Database </t>
  </si>
  <si>
    <t>Realizazzione Database</t>
  </si>
  <si>
    <t>Implementazione e stesura DB</t>
  </si>
  <si>
    <t>05/01/2023</t>
  </si>
  <si>
    <t>07/01/2023</t>
  </si>
  <si>
    <t xml:space="preserve">Package registrazione </t>
  </si>
  <si>
    <t>Stesura e implementazione package registrazione</t>
  </si>
  <si>
    <t>09/01/2023</t>
  </si>
  <si>
    <t>Package autenticazione</t>
  </si>
  <si>
    <t>Stesura e implementazione package autenticazione</t>
  </si>
  <si>
    <t>10/01/2023</t>
  </si>
  <si>
    <t>11/01/2023</t>
  </si>
  <si>
    <t>Package gestione piantumazioni</t>
  </si>
  <si>
    <t>Stesura e implementazione package gestione piantumazioni</t>
  </si>
  <si>
    <t>12/01/2023</t>
  </si>
  <si>
    <t>Package gestione alberi adottati</t>
  </si>
  <si>
    <t>Stesura e implementazione package gestione alberi adottati</t>
  </si>
  <si>
    <t>14/01/2023</t>
  </si>
  <si>
    <t>Package calcolo CO2</t>
  </si>
  <si>
    <t>17/01/2023</t>
  </si>
  <si>
    <t>Package alberi da adottare</t>
  </si>
  <si>
    <t>Stesura e implementazione package alberi da adottare</t>
  </si>
  <si>
    <t>Package gestione regalo</t>
  </si>
  <si>
    <t>Stesura e implementazione package gestione regalo</t>
  </si>
  <si>
    <t>20/01/2023</t>
  </si>
  <si>
    <t>23/01/2023</t>
  </si>
  <si>
    <t xml:space="preserve">Package gestione inquinamento </t>
  </si>
  <si>
    <t>Stesura e implementazione package gestione inquinamento</t>
  </si>
  <si>
    <t>24/01/2023</t>
  </si>
  <si>
    <t>28/01/2023</t>
  </si>
  <si>
    <t>02/02/2023</t>
  </si>
  <si>
    <t>Testing di sistema</t>
  </si>
  <si>
    <t>TC_S_2.1_1, TC_S_2.1_3</t>
  </si>
  <si>
    <t>Casi di test effettuati sul sistema</t>
  </si>
  <si>
    <t>Testing di unità</t>
  </si>
  <si>
    <t>TC_AAT_1, TC_AAT_3</t>
  </si>
  <si>
    <t>Casi di test effettuati sull'unità</t>
  </si>
  <si>
    <t>05/02/2023</t>
  </si>
  <si>
    <t>Manuale utente</t>
  </si>
  <si>
    <t>Stesura manuale dell'utente</t>
  </si>
  <si>
    <t>Manuale di installazione</t>
  </si>
  <si>
    <t>Stasera del manuele di installazione</t>
  </si>
  <si>
    <t>Test Summary Report</t>
  </si>
  <si>
    <t>TSR</t>
  </si>
  <si>
    <t>Stesura del TSR</t>
  </si>
  <si>
    <t>08/02/2023</t>
  </si>
  <si>
    <t xml:space="preserve">CheckStyle </t>
  </si>
  <si>
    <t>Implementazione JavaDoc e CheckStyle</t>
  </si>
  <si>
    <t>10/02/2023</t>
  </si>
  <si>
    <t>Scenari effettuati(SC_AA_3.1, SC_IA_4.4)</t>
  </si>
  <si>
    <t>Use case effettuato(UC_AA_3.1)</t>
  </si>
  <si>
    <t>Design Goal effettuati (RNF_A_1, RNF_A_3)</t>
  </si>
  <si>
    <t>Stesura TestCase TC_AA_3.1</t>
  </si>
  <si>
    <t>Package gestione inquinamento</t>
  </si>
  <si>
    <t>TC_AA_3.1_2, TC_AA_3.1_4</t>
  </si>
  <si>
    <t>TC_ADT_P_1, TC_ADT_P_2</t>
  </si>
  <si>
    <t xml:space="preserve">Test Incident Report </t>
  </si>
  <si>
    <t>TIR</t>
  </si>
  <si>
    <t>Stesura del TIR</t>
  </si>
  <si>
    <t>Test Execution Report</t>
  </si>
  <si>
    <t>TER</t>
  </si>
  <si>
    <t>Stesuta del TER</t>
  </si>
  <si>
    <t>Scenari effettuati(SC_AA_3.1, SC_GP_5.2, SC_S_2.3)</t>
  </si>
  <si>
    <t>Use case effettuato(UC_S_2.3)</t>
  </si>
  <si>
    <t>Revisione Documento</t>
  </si>
  <si>
    <t>Revisione documento contente scenari e casi d'uso</t>
  </si>
  <si>
    <t>Prestazioni, Legali</t>
  </si>
  <si>
    <t>Completamento Class diagram e Sequence diagram(SD_AA_3.1)</t>
  </si>
  <si>
    <t>Stesura Mock-up(MU_AA_3.1), Navigational Path (NP_AA_3.1)</t>
  </si>
  <si>
    <t>Design Goal effettuati (RNF_A_5, RNF_PR_1)</t>
  </si>
  <si>
    <t>Stesura TestCase TC_S_2.3</t>
  </si>
  <si>
    <t>TC_S_2.3_1, TC_S_2.3_2</t>
  </si>
  <si>
    <t>TC_ODT_VP_1, TC_ODT_VP_2,TC_ODT_EA_1</t>
  </si>
  <si>
    <t>Scenari effettuati(SC_IA_4.3, SC_AA_3.2, SC_AA_3.3)</t>
  </si>
  <si>
    <t>Use case effettuato(UC_AA_3.2)</t>
  </si>
  <si>
    <t>Completamento Class diagram e Sequence diagram(SD_S_2.3)</t>
  </si>
  <si>
    <t>Stesura Mock-up(MU_S_2.3), Navigational Path (NP_S_2.3)</t>
  </si>
  <si>
    <t>Design Goal effettuati (RNF_PR_4 , RNF_PA_1)</t>
  </si>
  <si>
    <t>Stesura TestCase TC_AA_3.2</t>
  </si>
  <si>
    <t>02/02/202</t>
  </si>
  <si>
    <t>TC_AA_3.2_1,TC_AA_3.2_2, TC_AA_3.2_4,TC_AA_3.2_5</t>
  </si>
  <si>
    <t>TC_AACT_1, TC_AACT_2</t>
  </si>
  <si>
    <t>Scenario</t>
  </si>
  <si>
    <t>Scenari effettuati(SC_S_2.4, SC_IA_4.2)</t>
  </si>
  <si>
    <t>Use case effettuato(UC_RF_S_2.4)</t>
  </si>
  <si>
    <t>5/11/2022</t>
  </si>
  <si>
    <t>Sistema Corrente, Implementazione</t>
  </si>
  <si>
    <t>Design Goal effettuati (RNF_S_1, RNF_L_1)</t>
  </si>
  <si>
    <t>Stesura TestCase TC_S_2.4</t>
  </si>
  <si>
    <t xml:space="preserve">TC_S_2.4_3, TC_S_2.4_4 </t>
  </si>
  <si>
    <t>TC_AAT_2, TC_ODT_EA_2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</si>
</sst>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9">
    <font>
      <sz val="11"/>
      <color indexed="8"/>
      <name val="Calibri"/>
    </font>
    <font>
      <sz val="11"/>
      <color indexed="14"/>
      <name val="Calibri"/>
    </font>
    <font>
      <sz val="11"/>
      <color rgb="FF000000"/>
      <name val="Calibri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indexed="8"/>
      <name val="Calibri"/>
      <family val="2"/>
    </font>
    <font>
      <sz val="11"/>
      <color rgb="FF000000"/>
      <name val="Calibri"/>
      <charset val="1"/>
    </font>
    <font>
      <u/>
      <sz val="11"/>
      <color indexed="8"/>
      <name val="Calibri"/>
    </font>
  </fonts>
  <fills count="17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6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D2DAE4"/>
        <bgColor rgb="FF000000"/>
      </patternFill>
    </fill>
    <fill>
      <patternFill patternType="solid">
        <fgColor rgb="FFD6E3B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</fills>
  <borders count="5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thin">
        <color indexed="13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/>
      <bottom style="thin">
        <color indexed="13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/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13"/>
      </right>
      <top/>
      <bottom style="medium">
        <color indexed="8"/>
      </bottom>
      <diagonal/>
    </border>
    <border>
      <left style="thin">
        <color indexed="13"/>
      </left>
      <right style="medium">
        <color indexed="8"/>
      </right>
      <top/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/>
      <top style="thin">
        <color indexed="8"/>
      </top>
      <bottom style="thin">
        <color indexed="13"/>
      </bottom>
      <diagonal/>
    </border>
    <border>
      <left/>
      <right/>
      <top style="thin">
        <color indexed="8"/>
      </top>
      <bottom style="thin">
        <color indexed="13"/>
      </bottom>
      <diagonal/>
    </border>
    <border>
      <left/>
      <right style="thin">
        <color indexed="13"/>
      </right>
      <top style="thin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  <border>
      <left/>
      <right style="medium">
        <color indexed="8"/>
      </right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thin">
        <color indexed="13"/>
      </top>
      <bottom style="medium">
        <color indexed="64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13"/>
      </left>
      <right style="thin">
        <color indexed="13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114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0" borderId="2" xfId="0" applyBorder="1"/>
    <xf numFmtId="0" fontId="0" fillId="0" borderId="3" xfId="0" applyBorder="1"/>
    <xf numFmtId="49" fontId="1" fillId="3" borderId="4" xfId="0" applyNumberFormat="1" applyFont="1" applyFill="1" applyBorder="1"/>
    <xf numFmtId="0" fontId="0" fillId="0" borderId="5" xfId="0" applyBorder="1"/>
    <xf numFmtId="0" fontId="0" fillId="4" borderId="1" xfId="0" applyFill="1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4" borderId="1" xfId="0" applyNumberFormat="1" applyFill="1" applyBorder="1"/>
    <xf numFmtId="49" fontId="0" fillId="4" borderId="1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5" borderId="1" xfId="0" applyFill="1" applyBorder="1"/>
    <xf numFmtId="49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2" borderId="1" xfId="0" applyFill="1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0" fillId="0" borderId="18" xfId="0" applyBorder="1"/>
    <xf numFmtId="0" fontId="0" fillId="6" borderId="16" xfId="0" applyFill="1" applyBorder="1"/>
    <xf numFmtId="0" fontId="0" fillId="6" borderId="13" xfId="0" applyFill="1" applyBorder="1"/>
    <xf numFmtId="0" fontId="0" fillId="6" borderId="14" xfId="0" applyFill="1" applyBorder="1"/>
    <xf numFmtId="49" fontId="0" fillId="6" borderId="16" xfId="0" applyNumberFormat="1" applyFill="1" applyBorder="1"/>
    <xf numFmtId="49" fontId="0" fillId="6" borderId="19" xfId="0" applyNumberFormat="1" applyFill="1" applyBorder="1"/>
    <xf numFmtId="0" fontId="0" fillId="6" borderId="20" xfId="0" applyFill="1" applyBorder="1"/>
    <xf numFmtId="0" fontId="0" fillId="6" borderId="21" xfId="0" applyFill="1" applyBorder="1"/>
    <xf numFmtId="0" fontId="0" fillId="2" borderId="22" xfId="0" applyFill="1" applyBorder="1"/>
    <xf numFmtId="49" fontId="0" fillId="2" borderId="23" xfId="0" applyNumberFormat="1" applyFill="1" applyBorder="1"/>
    <xf numFmtId="49" fontId="0" fillId="4" borderId="24" xfId="0" applyNumberFormat="1" applyFill="1" applyBorder="1"/>
    <xf numFmtId="0" fontId="0" fillId="2" borderId="25" xfId="0" applyFill="1" applyBorder="1"/>
    <xf numFmtId="0" fontId="0" fillId="2" borderId="17" xfId="0" applyFill="1" applyBorder="1"/>
    <xf numFmtId="0" fontId="0" fillId="8" borderId="26" xfId="0" applyFill="1" applyBorder="1"/>
    <xf numFmtId="0" fontId="0" fillId="8" borderId="9" xfId="0" applyFill="1" applyBorder="1"/>
    <xf numFmtId="0" fontId="0" fillId="2" borderId="27" xfId="0" applyFill="1" applyBorder="1"/>
    <xf numFmtId="49" fontId="0" fillId="2" borderId="27" xfId="0" applyNumberFormat="1" applyFill="1" applyBorder="1"/>
    <xf numFmtId="0" fontId="0" fillId="2" borderId="28" xfId="0" applyFill="1" applyBorder="1"/>
    <xf numFmtId="0" fontId="0" fillId="8" borderId="29" xfId="0" applyFill="1" applyBorder="1"/>
    <xf numFmtId="49" fontId="0" fillId="2" borderId="30" xfId="0" applyNumberFormat="1" applyFill="1" applyBorder="1"/>
    <xf numFmtId="0" fontId="0" fillId="8" borderId="31" xfId="0" applyFill="1" applyBorder="1"/>
    <xf numFmtId="0" fontId="0" fillId="8" borderId="34" xfId="0" applyFill="1" applyBorder="1"/>
    <xf numFmtId="49" fontId="0" fillId="2" borderId="35" xfId="0" applyNumberFormat="1" applyFill="1" applyBorder="1"/>
    <xf numFmtId="0" fontId="0" fillId="2" borderId="8" xfId="0" applyFill="1" applyBorder="1"/>
    <xf numFmtId="0" fontId="0" fillId="8" borderId="37" xfId="0" applyFill="1" applyBorder="1"/>
    <xf numFmtId="0" fontId="0" fillId="8" borderId="38" xfId="0" applyFill="1" applyBorder="1"/>
    <xf numFmtId="49" fontId="0" fillId="7" borderId="27" xfId="0" applyNumberFormat="1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49" fontId="0" fillId="5" borderId="1" xfId="0" applyNumberFormat="1" applyFill="1" applyBorder="1"/>
    <xf numFmtId="0" fontId="0" fillId="9" borderId="1" xfId="0" applyFill="1" applyBorder="1"/>
    <xf numFmtId="0" fontId="0" fillId="2" borderId="4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27" xfId="0" applyNumberFormat="1" applyFill="1" applyBorder="1"/>
    <xf numFmtId="0" fontId="0" fillId="8" borderId="3" xfId="0" applyFill="1" applyBorder="1"/>
    <xf numFmtId="0" fontId="0" fillId="8" borderId="39" xfId="0" applyFill="1" applyBorder="1"/>
    <xf numFmtId="0" fontId="0" fillId="8" borderId="41" xfId="0" applyFill="1" applyBorder="1"/>
    <xf numFmtId="0" fontId="0" fillId="8" borderId="40" xfId="0" applyFill="1" applyBorder="1"/>
    <xf numFmtId="49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49" fontId="0" fillId="5" borderId="1" xfId="0" applyNumberFormat="1" applyFill="1" applyBorder="1" applyAlignment="1">
      <alignment wrapText="1"/>
    </xf>
    <xf numFmtId="0" fontId="0" fillId="5" borderId="1" xfId="0" applyFill="1" applyBorder="1" applyAlignment="1">
      <alignment wrapText="1"/>
    </xf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9" borderId="1" xfId="0" applyNumberFormat="1" applyFill="1" applyBorder="1"/>
    <xf numFmtId="165" fontId="0" fillId="8" borderId="36" xfId="0" applyNumberFormat="1" applyFill="1" applyBorder="1"/>
    <xf numFmtId="21" fontId="0" fillId="9" borderId="1" xfId="0" applyNumberFormat="1" applyFill="1" applyBorder="1"/>
    <xf numFmtId="165" fontId="0" fillId="8" borderId="32" xfId="0" applyNumberFormat="1" applyFill="1" applyBorder="1"/>
    <xf numFmtId="165" fontId="0" fillId="8" borderId="33" xfId="0" applyNumberFormat="1" applyFill="1" applyBorder="1"/>
    <xf numFmtId="165" fontId="0" fillId="8" borderId="45" xfId="0" applyNumberFormat="1" applyFill="1" applyBorder="1"/>
    <xf numFmtId="0" fontId="3" fillId="10" borderId="46" xfId="0" applyNumberFormat="1" applyFont="1" applyFill="1" applyBorder="1"/>
    <xf numFmtId="0" fontId="0" fillId="8" borderId="48" xfId="0" applyNumberFormat="1" applyFill="1" applyBorder="1"/>
    <xf numFmtId="0" fontId="0" fillId="8" borderId="49" xfId="0" applyNumberFormat="1" applyFill="1" applyBorder="1"/>
    <xf numFmtId="0" fontId="0" fillId="8" borderId="50" xfId="0" applyNumberFormat="1" applyFill="1" applyBorder="1"/>
    <xf numFmtId="0" fontId="0" fillId="8" borderId="51" xfId="0" applyFill="1" applyBorder="1"/>
    <xf numFmtId="0" fontId="0" fillId="8" borderId="52" xfId="0" applyFill="1" applyBorder="1"/>
    <xf numFmtId="0" fontId="0" fillId="0" borderId="53" xfId="0" applyNumberFormat="1" applyBorder="1"/>
    <xf numFmtId="0" fontId="0" fillId="0" borderId="54" xfId="0" applyNumberFormat="1" applyBorder="1"/>
    <xf numFmtId="0" fontId="3" fillId="0" borderId="47" xfId="0" applyNumberFormat="1" applyFont="1" applyBorder="1"/>
    <xf numFmtId="0" fontId="4" fillId="11" borderId="55" xfId="0" applyFont="1" applyFill="1" applyBorder="1"/>
    <xf numFmtId="0" fontId="5" fillId="11" borderId="55" xfId="0" applyFont="1" applyFill="1" applyBorder="1"/>
    <xf numFmtId="164" fontId="4" fillId="11" borderId="55" xfId="0" applyNumberFormat="1" applyFont="1" applyFill="1" applyBorder="1"/>
    <xf numFmtId="164" fontId="4" fillId="12" borderId="55" xfId="0" applyNumberFormat="1" applyFont="1" applyFill="1" applyBorder="1"/>
    <xf numFmtId="14" fontId="4" fillId="13" borderId="55" xfId="0" applyNumberFormat="1" applyFont="1" applyFill="1" applyBorder="1" applyAlignment="1">
      <alignment horizontal="left"/>
    </xf>
    <xf numFmtId="0" fontId="6" fillId="8" borderId="9" xfId="0" applyFont="1" applyFill="1" applyBorder="1"/>
    <xf numFmtId="0" fontId="7" fillId="14" borderId="0" xfId="0" applyFont="1" applyFill="1"/>
    <xf numFmtId="49" fontId="0" fillId="10" borderId="27" xfId="0" applyNumberFormat="1" applyFill="1" applyBorder="1"/>
    <xf numFmtId="49" fontId="2" fillId="10" borderId="27" xfId="0" applyNumberFormat="1" applyFont="1" applyFill="1" applyBorder="1"/>
    <xf numFmtId="21" fontId="0" fillId="5" borderId="1" xfId="0" applyNumberFormat="1" applyFill="1" applyBorder="1"/>
    <xf numFmtId="165" fontId="0" fillId="0" borderId="0" xfId="0" applyNumberFormat="1"/>
    <xf numFmtId="0" fontId="8" fillId="0" borderId="0" xfId="0" applyNumberFormat="1" applyFont="1"/>
    <xf numFmtId="0" fontId="0" fillId="8" borderId="56" xfId="0" applyFill="1" applyBorder="1"/>
    <xf numFmtId="0" fontId="0" fillId="15" borderId="26" xfId="0" applyFill="1" applyBorder="1"/>
    <xf numFmtId="165" fontId="0" fillId="15" borderId="26" xfId="0" applyNumberFormat="1" applyFill="1" applyBorder="1"/>
    <xf numFmtId="0" fontId="3" fillId="15" borderId="55" xfId="0" applyNumberFormat="1" applyFont="1" applyFill="1" applyBorder="1"/>
    <xf numFmtId="49" fontId="0" fillId="15" borderId="55" xfId="0" applyNumberFormat="1" applyFill="1" applyBorder="1"/>
    <xf numFmtId="0" fontId="0" fillId="15" borderId="55" xfId="0" applyFill="1" applyBorder="1"/>
    <xf numFmtId="0" fontId="0" fillId="15" borderId="55" xfId="0" applyNumberFormat="1" applyFill="1" applyBorder="1"/>
    <xf numFmtId="165" fontId="0" fillId="15" borderId="55" xfId="0" applyNumberFormat="1" applyFill="1" applyBorder="1"/>
    <xf numFmtId="0" fontId="6" fillId="0" borderId="0" xfId="0" applyNumberFormat="1" applyFont="1"/>
    <xf numFmtId="164" fontId="0" fillId="16" borderId="1" xfId="0" applyNumberFormat="1" applyFill="1" applyBorder="1" applyProtection="1">
      <protection locked="0"/>
    </xf>
    <xf numFmtId="164" fontId="0" fillId="0" borderId="0" xfId="0" applyNumberFormat="1"/>
    <xf numFmtId="0" fontId="0" fillId="5" borderId="1" xfId="0" applyFill="1" applyBorder="1" applyAlignment="1" applyProtection="1">
      <alignment wrapText="1"/>
      <protection locked="0"/>
    </xf>
    <xf numFmtId="20" fontId="0" fillId="9" borderId="1" xfId="0" applyNumberFormat="1" applyFill="1" applyBorder="1"/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00"/>
      <rgbColor rgb="FFAAAAAA"/>
      <rgbColor rgb="FFFFFFFF"/>
      <rgbColor rgb="FFFF0000"/>
      <rgbColor rgb="FFC2D69B"/>
      <rgbColor rgb="FFD2DAE4"/>
      <rgbColor rgb="FFD8D8D8"/>
      <rgbColor rgb="FFFFFF99"/>
      <rgbColor rgb="FF878787"/>
      <rgbColor rgb="FF4A7DBB"/>
      <rgbColor rgb="FFBE4B48"/>
      <rgbColor rgb="FF98B954"/>
      <rgbColor rgb="FF7C609F"/>
      <rgbColor rgb="FF46A9C4"/>
      <rgbColor rgb="FFD6E3B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riassunto!$B$1</c:f>
              <c:strCache>
                <c:ptCount val="1"/>
                <c:pt idx="0">
                  <c:v>Borrelli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riassunto!$B$2:$B$99</c:f>
              <c:numCache>
                <c:formatCode>[$-F400]h:mm:ss\ AM/PM</c:formatCode>
                <c:ptCount val="98"/>
                <c:pt idx="0">
                  <c:v>8.3333333333333329E-2</c:v>
                </c:pt>
                <c:pt idx="1">
                  <c:v>1.0416666666666666E-2</c:v>
                </c:pt>
                <c:pt idx="2">
                  <c:v>6.9444444444444441E-3</c:v>
                </c:pt>
                <c:pt idx="3">
                  <c:v>6.9444444444444434E-2</c:v>
                </c:pt>
                <c:pt idx="4">
                  <c:v>1.3888888888888888E-2</c:v>
                </c:pt>
                <c:pt idx="5">
                  <c:v>1.0416666666666666E-2</c:v>
                </c:pt>
                <c:pt idx="6">
                  <c:v>4.8611111111111112E-3</c:v>
                </c:pt>
                <c:pt idx="7">
                  <c:v>5.2083333333333336E-2</c:v>
                </c:pt>
                <c:pt idx="8">
                  <c:v>3.472222222222222E-3</c:v>
                </c:pt>
                <c:pt idx="9">
                  <c:v>1.0416666666666666E-2</c:v>
                </c:pt>
                <c:pt idx="10">
                  <c:v>6.9444444444444441E-3</c:v>
                </c:pt>
                <c:pt idx="11">
                  <c:v>8.3333333333333329E-2</c:v>
                </c:pt>
                <c:pt idx="12">
                  <c:v>6.9444444444444441E-3</c:v>
                </c:pt>
                <c:pt idx="13">
                  <c:v>3.125E-2</c:v>
                </c:pt>
                <c:pt idx="14">
                  <c:v>1.3888888888888888E-2</c:v>
                </c:pt>
                <c:pt idx="15">
                  <c:v>1.3888888888888888E-2</c:v>
                </c:pt>
                <c:pt idx="16">
                  <c:v>1.3888888888888888E-2</c:v>
                </c:pt>
                <c:pt idx="17">
                  <c:v>6.9444444444444441E-3</c:v>
                </c:pt>
                <c:pt idx="18">
                  <c:v>6.9444444444444441E-3</c:v>
                </c:pt>
                <c:pt idx="19">
                  <c:v>1.3888888888888888E-2</c:v>
                </c:pt>
                <c:pt idx="20">
                  <c:v>4.1666666666666664E-2</c:v>
                </c:pt>
                <c:pt idx="21">
                  <c:v>1.3888888888888888E-2</c:v>
                </c:pt>
                <c:pt idx="22">
                  <c:v>2.0833333333333332E-2</c:v>
                </c:pt>
                <c:pt idx="23">
                  <c:v>6.9444444444444441E-3</c:v>
                </c:pt>
                <c:pt idx="24">
                  <c:v>6.9444444444444441E-3</c:v>
                </c:pt>
                <c:pt idx="25">
                  <c:v>1.7361111111111112E-2</c:v>
                </c:pt>
                <c:pt idx="26">
                  <c:v>2.0833333333333332E-2</c:v>
                </c:pt>
                <c:pt idx="27">
                  <c:v>2.0833333333333332E-2</c:v>
                </c:pt>
                <c:pt idx="28">
                  <c:v>2.0833333333333332E-2</c:v>
                </c:pt>
                <c:pt idx="29">
                  <c:v>3.4722222222222224E-2</c:v>
                </c:pt>
                <c:pt idx="30">
                  <c:v>3.4722222222222224E-2</c:v>
                </c:pt>
                <c:pt idx="31">
                  <c:v>2.0833333333333332E-2</c:v>
                </c:pt>
                <c:pt idx="32">
                  <c:v>2.0833333333333332E-2</c:v>
                </c:pt>
                <c:pt idx="33">
                  <c:v>3.125E-2</c:v>
                </c:pt>
                <c:pt idx="34">
                  <c:v>2.0833333333333332E-2</c:v>
                </c:pt>
                <c:pt idx="35">
                  <c:v>2.0833333333333332E-2</c:v>
                </c:pt>
                <c:pt idx="36">
                  <c:v>0.14583333333333334</c:v>
                </c:pt>
                <c:pt idx="37">
                  <c:v>0.14583333333333334</c:v>
                </c:pt>
                <c:pt idx="38">
                  <c:v>2.0833333333333332E-2</c:v>
                </c:pt>
                <c:pt idx="39">
                  <c:v>0.16666666666666666</c:v>
                </c:pt>
                <c:pt idx="40">
                  <c:v>2.0833333333333332E-2</c:v>
                </c:pt>
                <c:pt idx="41">
                  <c:v>2.0833333333333332E-2</c:v>
                </c:pt>
                <c:pt idx="42">
                  <c:v>8.3333333333333329E-2</c:v>
                </c:pt>
                <c:pt idx="43">
                  <c:v>8.3333333333333329E-2</c:v>
                </c:pt>
                <c:pt idx="44">
                  <c:v>1.0416666666666666E-2</c:v>
                </c:pt>
                <c:pt idx="45">
                  <c:v>4.1666666666666664E-2</c:v>
                </c:pt>
                <c:pt idx="46">
                  <c:v>2.7777777777777776E-2</c:v>
                </c:pt>
                <c:pt idx="47">
                  <c:v>2.0833333333333332E-2</c:v>
                </c:pt>
                <c:pt idx="48">
                  <c:v>8.3333333333333329E-2</c:v>
                </c:pt>
                <c:pt idx="49">
                  <c:v>2.0833333333333332E-2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4-44DC-A5C4-6226BAAEB0DB}"/>
            </c:ext>
          </c:extLst>
        </c:ser>
        <c:ser>
          <c:idx val="1"/>
          <c:order val="1"/>
          <c:tx>
            <c:strRef>
              <c:f>riassunto!$C$1</c:f>
              <c:strCache>
                <c:ptCount val="1"/>
                <c:pt idx="0">
                  <c:v>Cerciello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riassunto!$C$2:$C$99</c:f>
              <c:numCache>
                <c:formatCode>[$-F400]h:mm:ss\ AM/PM</c:formatCode>
                <c:ptCount val="98"/>
                <c:pt idx="0">
                  <c:v>8.3333333333333329E-2</c:v>
                </c:pt>
                <c:pt idx="1">
                  <c:v>1.0416666666666666E-2</c:v>
                </c:pt>
                <c:pt idx="2">
                  <c:v>6.9444444444444441E-3</c:v>
                </c:pt>
                <c:pt idx="3">
                  <c:v>6.9444444444444434E-2</c:v>
                </c:pt>
                <c:pt idx="4">
                  <c:v>1.3888888888888888E-2</c:v>
                </c:pt>
                <c:pt idx="5">
                  <c:v>1.0416666666666666E-2</c:v>
                </c:pt>
                <c:pt idx="6">
                  <c:v>4.8611111111111112E-3</c:v>
                </c:pt>
                <c:pt idx="7">
                  <c:v>5.2083333333333336E-2</c:v>
                </c:pt>
                <c:pt idx="8">
                  <c:v>3.472222222222222E-3</c:v>
                </c:pt>
                <c:pt idx="9">
                  <c:v>1.0416666666666666E-2</c:v>
                </c:pt>
                <c:pt idx="10">
                  <c:v>6.9444444444444441E-3</c:v>
                </c:pt>
                <c:pt idx="11">
                  <c:v>8.3333333333333329E-2</c:v>
                </c:pt>
                <c:pt idx="12">
                  <c:v>6.9444444444444441E-3</c:v>
                </c:pt>
                <c:pt idx="13">
                  <c:v>3.125E-2</c:v>
                </c:pt>
                <c:pt idx="14">
                  <c:v>1.3888888888888888E-2</c:v>
                </c:pt>
                <c:pt idx="15">
                  <c:v>1.3888888888888888E-2</c:v>
                </c:pt>
                <c:pt idx="16">
                  <c:v>1.3888888888888888E-2</c:v>
                </c:pt>
                <c:pt idx="17">
                  <c:v>6.9444444444444441E-3</c:v>
                </c:pt>
                <c:pt idx="18">
                  <c:v>6.9444444444444441E-3</c:v>
                </c:pt>
                <c:pt idx="19">
                  <c:v>1.3888888888888888E-2</c:v>
                </c:pt>
                <c:pt idx="20">
                  <c:v>4.1666666666666664E-2</c:v>
                </c:pt>
                <c:pt idx="21">
                  <c:v>1.3888888888888888E-2</c:v>
                </c:pt>
                <c:pt idx="22">
                  <c:v>2.0833333333333332E-2</c:v>
                </c:pt>
                <c:pt idx="23">
                  <c:v>6.9444444444444441E-3</c:v>
                </c:pt>
                <c:pt idx="24">
                  <c:v>6.9444444444444441E-3</c:v>
                </c:pt>
                <c:pt idx="25">
                  <c:v>1.7361111111111112E-2</c:v>
                </c:pt>
                <c:pt idx="26">
                  <c:v>2.0833333333333332E-2</c:v>
                </c:pt>
                <c:pt idx="27">
                  <c:v>2.0833333333333332E-2</c:v>
                </c:pt>
                <c:pt idx="28">
                  <c:v>2.0833333333333332E-2</c:v>
                </c:pt>
                <c:pt idx="29">
                  <c:v>3.4722222222222224E-2</c:v>
                </c:pt>
                <c:pt idx="30">
                  <c:v>3.4722222222222224E-2</c:v>
                </c:pt>
                <c:pt idx="31">
                  <c:v>2.0833333333333332E-2</c:v>
                </c:pt>
                <c:pt idx="32">
                  <c:v>2.0833333333333332E-2</c:v>
                </c:pt>
                <c:pt idx="33">
                  <c:v>3.125E-2</c:v>
                </c:pt>
                <c:pt idx="34">
                  <c:v>2.0833333333333332E-2</c:v>
                </c:pt>
                <c:pt idx="35">
                  <c:v>2.0833333333333332E-2</c:v>
                </c:pt>
                <c:pt idx="36">
                  <c:v>0.14583333333333334</c:v>
                </c:pt>
                <c:pt idx="37">
                  <c:v>0.14583333333333334</c:v>
                </c:pt>
                <c:pt idx="38">
                  <c:v>2.0833333333333332E-2</c:v>
                </c:pt>
                <c:pt idx="39">
                  <c:v>0.16666666666666666</c:v>
                </c:pt>
                <c:pt idx="40">
                  <c:v>2.0833333333333332E-2</c:v>
                </c:pt>
                <c:pt idx="41">
                  <c:v>2.0833333333333332E-2</c:v>
                </c:pt>
                <c:pt idx="42">
                  <c:v>8.3333333333333329E-2</c:v>
                </c:pt>
                <c:pt idx="43">
                  <c:v>8.3333333333333329E-2</c:v>
                </c:pt>
                <c:pt idx="44">
                  <c:v>6.9444444444444441E-3</c:v>
                </c:pt>
                <c:pt idx="45">
                  <c:v>1.0416666666666666E-2</c:v>
                </c:pt>
                <c:pt idx="46">
                  <c:v>2.0833333333333332E-2</c:v>
                </c:pt>
                <c:pt idx="47">
                  <c:v>2.0833333333333332E-2</c:v>
                </c:pt>
                <c:pt idx="48">
                  <c:v>0.125</c:v>
                </c:pt>
                <c:pt idx="49">
                  <c:v>2.0833333333333332E-2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4-44DC-A5C4-6226BAAEB0DB}"/>
            </c:ext>
          </c:extLst>
        </c:ser>
        <c:ser>
          <c:idx val="2"/>
          <c:order val="2"/>
          <c:tx>
            <c:strRef>
              <c:f>riassunto!$D$1</c:f>
              <c:strCache>
                <c:ptCount val="1"/>
                <c:pt idx="0">
                  <c:v>Faella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riassunto!$D$2:$D$99</c:f>
              <c:numCache>
                <c:formatCode>[$-F400]h:mm:ss\ AM/PM</c:formatCode>
                <c:ptCount val="98"/>
                <c:pt idx="0">
                  <c:v>8.3333333333333329E-2</c:v>
                </c:pt>
                <c:pt idx="1">
                  <c:v>1.0416666666666666E-2</c:v>
                </c:pt>
                <c:pt idx="2">
                  <c:v>6.9444444444444441E-3</c:v>
                </c:pt>
                <c:pt idx="3">
                  <c:v>6.9444444444444434E-2</c:v>
                </c:pt>
                <c:pt idx="4">
                  <c:v>1.3888888888888888E-2</c:v>
                </c:pt>
                <c:pt idx="5">
                  <c:v>1.0416666666666666E-2</c:v>
                </c:pt>
                <c:pt idx="6">
                  <c:v>4.8611111111111112E-3</c:v>
                </c:pt>
                <c:pt idx="7">
                  <c:v>5.2083333333333336E-2</c:v>
                </c:pt>
                <c:pt idx="8">
                  <c:v>3.472222222222222E-3</c:v>
                </c:pt>
                <c:pt idx="9">
                  <c:v>1.0416666666666666E-2</c:v>
                </c:pt>
                <c:pt idx="10">
                  <c:v>6.9444444444444441E-3</c:v>
                </c:pt>
                <c:pt idx="11">
                  <c:v>8.3333333333333329E-2</c:v>
                </c:pt>
                <c:pt idx="12">
                  <c:v>6.9444444444444441E-3</c:v>
                </c:pt>
                <c:pt idx="13">
                  <c:v>3.125E-2</c:v>
                </c:pt>
                <c:pt idx="14">
                  <c:v>1.3888888888888888E-2</c:v>
                </c:pt>
                <c:pt idx="15">
                  <c:v>1.3888888888888888E-2</c:v>
                </c:pt>
                <c:pt idx="16">
                  <c:v>1.3888888888888888E-2</c:v>
                </c:pt>
                <c:pt idx="17">
                  <c:v>6.9444444444444441E-3</c:v>
                </c:pt>
                <c:pt idx="18">
                  <c:v>6.9444444444444441E-3</c:v>
                </c:pt>
                <c:pt idx="19">
                  <c:v>1.3888888888888888E-2</c:v>
                </c:pt>
                <c:pt idx="20">
                  <c:v>4.1666666666666664E-2</c:v>
                </c:pt>
                <c:pt idx="21">
                  <c:v>1.3888888888888888E-2</c:v>
                </c:pt>
                <c:pt idx="22">
                  <c:v>2.0833333333333332E-2</c:v>
                </c:pt>
                <c:pt idx="23">
                  <c:v>6.9444444444444441E-3</c:v>
                </c:pt>
                <c:pt idx="24">
                  <c:v>6.9444444444444441E-3</c:v>
                </c:pt>
                <c:pt idx="25">
                  <c:v>1.7361111111111112E-2</c:v>
                </c:pt>
                <c:pt idx="26">
                  <c:v>2.0833333333333332E-2</c:v>
                </c:pt>
                <c:pt idx="27">
                  <c:v>2.0833333333333332E-2</c:v>
                </c:pt>
                <c:pt idx="28">
                  <c:v>2.0833333333333332E-2</c:v>
                </c:pt>
                <c:pt idx="29">
                  <c:v>3.4722222222222224E-2</c:v>
                </c:pt>
                <c:pt idx="30">
                  <c:v>3.4722222222222224E-2</c:v>
                </c:pt>
                <c:pt idx="31">
                  <c:v>2.0833333333333332E-2</c:v>
                </c:pt>
                <c:pt idx="32">
                  <c:v>2.0833333333333332E-2</c:v>
                </c:pt>
                <c:pt idx="33">
                  <c:v>3.125E-2</c:v>
                </c:pt>
                <c:pt idx="34">
                  <c:v>2.0833333333333332E-2</c:v>
                </c:pt>
                <c:pt idx="35">
                  <c:v>2.0833333333333332E-2</c:v>
                </c:pt>
                <c:pt idx="36">
                  <c:v>0.14583333333333334</c:v>
                </c:pt>
                <c:pt idx="37">
                  <c:v>0.14583333333333334</c:v>
                </c:pt>
                <c:pt idx="38">
                  <c:v>2.0833333333333332E-2</c:v>
                </c:pt>
                <c:pt idx="39">
                  <c:v>0.16666666666666666</c:v>
                </c:pt>
                <c:pt idx="40">
                  <c:v>2.0833333333333332E-2</c:v>
                </c:pt>
                <c:pt idx="41">
                  <c:v>2.0833333333333332E-2</c:v>
                </c:pt>
                <c:pt idx="42">
                  <c:v>8.3333333333333329E-2</c:v>
                </c:pt>
                <c:pt idx="43">
                  <c:v>8.3333333333333329E-2</c:v>
                </c:pt>
                <c:pt idx="44">
                  <c:v>6.9444444444444441E-3</c:v>
                </c:pt>
                <c:pt idx="45">
                  <c:v>1.0416666666666666E-2</c:v>
                </c:pt>
                <c:pt idx="46">
                  <c:v>2.0833333333333332E-2</c:v>
                </c:pt>
                <c:pt idx="47">
                  <c:v>2.0833333333333332E-2</c:v>
                </c:pt>
                <c:pt idx="48">
                  <c:v>0.125</c:v>
                </c:pt>
                <c:pt idx="49">
                  <c:v>2.0833333333333332E-2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4-44DC-A5C4-6226BAAEB0DB}"/>
            </c:ext>
          </c:extLst>
        </c:ser>
        <c:ser>
          <c:idx val="3"/>
          <c:order val="3"/>
          <c:tx>
            <c:strRef>
              <c:f>riassunto!$E$1</c:f>
              <c:strCache>
                <c:ptCount val="1"/>
                <c:pt idx="0">
                  <c:v>Napolitano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riassunto!$E$2:$E$99</c:f>
              <c:numCache>
                <c:formatCode>[$-F400]h:mm:ss\ AM/PM</c:formatCode>
                <c:ptCount val="98"/>
                <c:pt idx="0">
                  <c:v>8.3333333333333329E-2</c:v>
                </c:pt>
                <c:pt idx="1">
                  <c:v>1.0416666666666666E-2</c:v>
                </c:pt>
                <c:pt idx="2">
                  <c:v>6.9444444444444441E-3</c:v>
                </c:pt>
                <c:pt idx="3">
                  <c:v>6.9444444444444434E-2</c:v>
                </c:pt>
                <c:pt idx="4">
                  <c:v>1.3888888888888888E-2</c:v>
                </c:pt>
                <c:pt idx="5">
                  <c:v>1.0416666666666666E-2</c:v>
                </c:pt>
                <c:pt idx="6">
                  <c:v>4.8611111111111112E-3</c:v>
                </c:pt>
                <c:pt idx="7">
                  <c:v>5.2083333333333336E-2</c:v>
                </c:pt>
                <c:pt idx="8">
                  <c:v>3.472222222222222E-3</c:v>
                </c:pt>
                <c:pt idx="9">
                  <c:v>1.0416666666666666E-2</c:v>
                </c:pt>
                <c:pt idx="10">
                  <c:v>6.9444444444444441E-3</c:v>
                </c:pt>
                <c:pt idx="11">
                  <c:v>8.3333333333333329E-2</c:v>
                </c:pt>
                <c:pt idx="12">
                  <c:v>6.9444444444444441E-3</c:v>
                </c:pt>
                <c:pt idx="13">
                  <c:v>3.125E-2</c:v>
                </c:pt>
                <c:pt idx="14">
                  <c:v>1.3888888888888888E-2</c:v>
                </c:pt>
                <c:pt idx="15">
                  <c:v>1.3888888888888888E-2</c:v>
                </c:pt>
                <c:pt idx="16">
                  <c:v>1.3888888888888888E-2</c:v>
                </c:pt>
                <c:pt idx="17">
                  <c:v>6.9444444444444441E-3</c:v>
                </c:pt>
                <c:pt idx="18">
                  <c:v>6.9444444444444441E-3</c:v>
                </c:pt>
                <c:pt idx="19">
                  <c:v>1.3888888888888888E-2</c:v>
                </c:pt>
                <c:pt idx="20">
                  <c:v>4.1666666666666664E-2</c:v>
                </c:pt>
                <c:pt idx="21">
                  <c:v>1.3888888888888888E-2</c:v>
                </c:pt>
                <c:pt idx="22">
                  <c:v>2.0833333333333332E-2</c:v>
                </c:pt>
                <c:pt idx="23">
                  <c:v>6.9444444444444441E-3</c:v>
                </c:pt>
                <c:pt idx="24">
                  <c:v>6.9444444444444441E-3</c:v>
                </c:pt>
                <c:pt idx="25">
                  <c:v>1.7361111111111112E-2</c:v>
                </c:pt>
                <c:pt idx="26">
                  <c:v>2.0833333333333332E-2</c:v>
                </c:pt>
                <c:pt idx="27">
                  <c:v>2.0833333333333332E-2</c:v>
                </c:pt>
                <c:pt idx="28">
                  <c:v>2.0833333333333332E-2</c:v>
                </c:pt>
                <c:pt idx="29">
                  <c:v>3.4722222222222224E-2</c:v>
                </c:pt>
                <c:pt idx="30">
                  <c:v>3.4722222222222224E-2</c:v>
                </c:pt>
                <c:pt idx="31">
                  <c:v>2.0833333333333332E-2</c:v>
                </c:pt>
                <c:pt idx="32">
                  <c:v>2.0833333333333332E-2</c:v>
                </c:pt>
                <c:pt idx="33">
                  <c:v>3.125E-2</c:v>
                </c:pt>
                <c:pt idx="34">
                  <c:v>2.0833333333333332E-2</c:v>
                </c:pt>
                <c:pt idx="35">
                  <c:v>2.0833333333333332E-2</c:v>
                </c:pt>
                <c:pt idx="36">
                  <c:v>0.1875</c:v>
                </c:pt>
                <c:pt idx="37">
                  <c:v>0.1875</c:v>
                </c:pt>
                <c:pt idx="38">
                  <c:v>2.0833333333333332E-2</c:v>
                </c:pt>
                <c:pt idx="39">
                  <c:v>0.1875</c:v>
                </c:pt>
                <c:pt idx="40">
                  <c:v>2.0833333333333332E-2</c:v>
                </c:pt>
                <c:pt idx="41">
                  <c:v>2.0833333333333332E-2</c:v>
                </c:pt>
                <c:pt idx="42">
                  <c:v>8.3333333333333329E-2</c:v>
                </c:pt>
                <c:pt idx="43">
                  <c:v>8.3333333333333329E-2</c:v>
                </c:pt>
                <c:pt idx="44">
                  <c:v>1.0416666666666666E-2</c:v>
                </c:pt>
                <c:pt idx="45">
                  <c:v>2.0833333333333332E-2</c:v>
                </c:pt>
                <c:pt idx="46">
                  <c:v>6.9444444444444441E-3</c:v>
                </c:pt>
                <c:pt idx="47">
                  <c:v>2.0833333333333332E-2</c:v>
                </c:pt>
                <c:pt idx="48">
                  <c:v>0.125</c:v>
                </c:pt>
                <c:pt idx="49">
                  <c:v>2.0833333333333332E-2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4-44DC-A5C4-6226BAAEB0DB}"/>
            </c:ext>
          </c:extLst>
        </c:ser>
        <c:ser>
          <c:idx val="4"/>
          <c:order val="4"/>
          <c:tx>
            <c:strRef>
              <c:f>riassunto!$F$1</c:f>
              <c:strCache>
                <c:ptCount val="1"/>
                <c:pt idx="0">
                  <c:v>Vitale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riassunto!$F$2:$F$99</c:f>
              <c:numCache>
                <c:formatCode>[$-F400]h:mm:ss\ AM/PM</c:formatCode>
                <c:ptCount val="98"/>
                <c:pt idx="0">
                  <c:v>8.3333333333333329E-2</c:v>
                </c:pt>
                <c:pt idx="1">
                  <c:v>1.0416666666666666E-2</c:v>
                </c:pt>
                <c:pt idx="2">
                  <c:v>6.9444444444444441E-3</c:v>
                </c:pt>
                <c:pt idx="3">
                  <c:v>6.9444444444444434E-2</c:v>
                </c:pt>
                <c:pt idx="4">
                  <c:v>1.3888888888888888E-2</c:v>
                </c:pt>
                <c:pt idx="5">
                  <c:v>1.0416666666666666E-2</c:v>
                </c:pt>
                <c:pt idx="6">
                  <c:v>4.8611111111111112E-3</c:v>
                </c:pt>
                <c:pt idx="7">
                  <c:v>5.2083333333333336E-2</c:v>
                </c:pt>
                <c:pt idx="8">
                  <c:v>3.472222222222222E-3</c:v>
                </c:pt>
                <c:pt idx="9">
                  <c:v>1.0416666666666666E-2</c:v>
                </c:pt>
                <c:pt idx="10">
                  <c:v>6.9444444444444441E-3</c:v>
                </c:pt>
                <c:pt idx="11">
                  <c:v>8.3333333333333329E-2</c:v>
                </c:pt>
                <c:pt idx="12">
                  <c:v>6.9444444444444441E-3</c:v>
                </c:pt>
                <c:pt idx="13">
                  <c:v>3.125E-2</c:v>
                </c:pt>
                <c:pt idx="14">
                  <c:v>1.3888888888888888E-2</c:v>
                </c:pt>
                <c:pt idx="15">
                  <c:v>1.3888888888888888E-2</c:v>
                </c:pt>
                <c:pt idx="16">
                  <c:v>1.3888888888888888E-2</c:v>
                </c:pt>
                <c:pt idx="17">
                  <c:v>6.9444444444444441E-3</c:v>
                </c:pt>
                <c:pt idx="18">
                  <c:v>6.9444444444444441E-3</c:v>
                </c:pt>
                <c:pt idx="19">
                  <c:v>1.3888888888888888E-2</c:v>
                </c:pt>
                <c:pt idx="20">
                  <c:v>4.1666666666666664E-2</c:v>
                </c:pt>
                <c:pt idx="21">
                  <c:v>1.3888888888888888E-2</c:v>
                </c:pt>
                <c:pt idx="22">
                  <c:v>2.0833333333333332E-2</c:v>
                </c:pt>
                <c:pt idx="23">
                  <c:v>6.9444444444444441E-3</c:v>
                </c:pt>
                <c:pt idx="24">
                  <c:v>6.9444444444444441E-3</c:v>
                </c:pt>
                <c:pt idx="25">
                  <c:v>1.7361111111111112E-2</c:v>
                </c:pt>
                <c:pt idx="26">
                  <c:v>2.0833333333333332E-2</c:v>
                </c:pt>
                <c:pt idx="27">
                  <c:v>2.0833333333333332E-2</c:v>
                </c:pt>
                <c:pt idx="28">
                  <c:v>2.0833333333333332E-2</c:v>
                </c:pt>
                <c:pt idx="29">
                  <c:v>3.4722222222222224E-2</c:v>
                </c:pt>
                <c:pt idx="30">
                  <c:v>3.4722222222222224E-2</c:v>
                </c:pt>
                <c:pt idx="31">
                  <c:v>2.0833333333333332E-2</c:v>
                </c:pt>
                <c:pt idx="32">
                  <c:v>2.0833333333333332E-2</c:v>
                </c:pt>
                <c:pt idx="33">
                  <c:v>3.125E-2</c:v>
                </c:pt>
                <c:pt idx="34">
                  <c:v>2.0833333333333332E-2</c:v>
                </c:pt>
                <c:pt idx="35">
                  <c:v>2.0833333333333332E-2</c:v>
                </c:pt>
                <c:pt idx="36">
                  <c:v>0.1875</c:v>
                </c:pt>
                <c:pt idx="37">
                  <c:v>0.1875</c:v>
                </c:pt>
                <c:pt idx="38">
                  <c:v>2.0833333333333332E-2</c:v>
                </c:pt>
                <c:pt idx="39">
                  <c:v>0.1875</c:v>
                </c:pt>
                <c:pt idx="40">
                  <c:v>2.0833333333333332E-2</c:v>
                </c:pt>
                <c:pt idx="41">
                  <c:v>2.0833333333333332E-2</c:v>
                </c:pt>
                <c:pt idx="42">
                  <c:v>8.3333333333333329E-2</c:v>
                </c:pt>
                <c:pt idx="43">
                  <c:v>8.3333333333333329E-2</c:v>
                </c:pt>
                <c:pt idx="44">
                  <c:v>6.9444444444444441E-3</c:v>
                </c:pt>
                <c:pt idx="45">
                  <c:v>1.0416666666666666E-2</c:v>
                </c:pt>
                <c:pt idx="46">
                  <c:v>2.0833333333333332E-2</c:v>
                </c:pt>
                <c:pt idx="47">
                  <c:v>2.0833333333333332E-2</c:v>
                </c:pt>
                <c:pt idx="48">
                  <c:v>0.125</c:v>
                </c:pt>
                <c:pt idx="49">
                  <c:v>2.0833333333333332E-2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4-44DC-A5C4-6226BAAE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018928"/>
        <c:axId val="724019256"/>
      </c:lineChart>
      <c:catAx>
        <c:axId val="72401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19256"/>
        <c:crosses val="autoZero"/>
        <c:auto val="1"/>
        <c:lblAlgn val="ctr"/>
        <c:lblOffset val="100"/>
        <c:noMultiLvlLbl val="0"/>
      </c:catAx>
      <c:valAx>
        <c:axId val="72401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Ore Lavoro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754380</xdr:colOff>
      <xdr:row>16</xdr:row>
      <xdr:rowOff>99060</xdr:rowOff>
    </xdr:from>
    <xdr:to>
      <xdr:col>14</xdr:col>
      <xdr:colOff>236220</xdr:colOff>
      <xdr:row>30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E6B6A88-BCB6-CD58-E9B0-F96953CE2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showGridLines="0" workbookViewId="0">
      <selection activeCell="A2" sqref="A2"/>
    </sheetView>
  </sheetViews>
  <sheetFormatPr defaultColWidth="8.85546875" defaultRowHeight="15" customHeight="1"/>
  <cols>
    <col min="1" max="1" width="20.85546875" style="1" customWidth="1"/>
    <col min="2" max="2" width="13.42578125" style="1" customWidth="1"/>
    <col min="3" max="3" width="17" style="1" customWidth="1"/>
    <col min="4" max="5" width="8.85546875" style="1" customWidth="1"/>
    <col min="6" max="6" width="13.42578125" style="1" customWidth="1"/>
    <col min="7" max="7" width="12.140625" style="1" customWidth="1"/>
    <col min="8" max="8" width="8.85546875" style="1" customWidth="1"/>
    <col min="9" max="9" width="31.140625" style="1" customWidth="1"/>
    <col min="10" max="13" width="8.85546875" style="1" customWidth="1"/>
    <col min="14" max="16384" width="8.85546875" style="1"/>
  </cols>
  <sheetData>
    <row r="1" spans="1:12" ht="14.1" customHeight="1">
      <c r="A1" s="2" t="s">
        <v>0</v>
      </c>
      <c r="B1" s="2" t="s">
        <v>1</v>
      </c>
      <c r="C1" s="2" t="s">
        <v>2</v>
      </c>
      <c r="D1" s="3"/>
      <c r="E1" s="4"/>
      <c r="F1" s="5" t="s">
        <v>3</v>
      </c>
      <c r="G1" s="6"/>
      <c r="H1" s="7"/>
      <c r="I1" s="8" t="s">
        <v>4</v>
      </c>
      <c r="J1" s="9"/>
      <c r="K1" s="9"/>
      <c r="L1" s="10"/>
    </row>
    <row r="2" spans="1:12" ht="13.5" customHeight="1">
      <c r="A2" s="11">
        <v>512112991</v>
      </c>
      <c r="B2" s="12" t="s">
        <v>5</v>
      </c>
      <c r="C2" s="12" t="s">
        <v>6</v>
      </c>
      <c r="D2" s="3"/>
      <c r="E2" s="13"/>
      <c r="F2" s="14"/>
      <c r="G2" s="15"/>
      <c r="H2" s="16"/>
      <c r="I2" s="17" t="s">
        <v>7</v>
      </c>
      <c r="J2" s="18"/>
      <c r="K2" s="18"/>
      <c r="L2" s="19"/>
    </row>
    <row r="3" spans="1:12" ht="13.5" customHeight="1">
      <c r="A3" s="11">
        <v>512110066</v>
      </c>
      <c r="B3" s="12" t="s">
        <v>8</v>
      </c>
      <c r="C3" s="12" t="s">
        <v>9</v>
      </c>
      <c r="D3" s="3"/>
      <c r="E3" s="13"/>
      <c r="F3" s="20"/>
      <c r="G3" s="15"/>
      <c r="H3" s="21"/>
      <c r="I3" s="17" t="s">
        <v>10</v>
      </c>
      <c r="J3" s="18"/>
      <c r="K3" s="18"/>
      <c r="L3" s="19"/>
    </row>
    <row r="4" spans="1:12" ht="13.5" customHeight="1">
      <c r="A4" s="11">
        <v>512112118</v>
      </c>
      <c r="B4" s="12" t="s">
        <v>11</v>
      </c>
      <c r="C4" s="12" t="s">
        <v>12</v>
      </c>
      <c r="D4" s="3"/>
      <c r="E4" s="13"/>
      <c r="F4" s="20"/>
      <c r="G4" s="15"/>
      <c r="H4" s="22"/>
      <c r="I4" s="17" t="s">
        <v>13</v>
      </c>
      <c r="J4" s="18"/>
      <c r="K4" s="18"/>
      <c r="L4" s="19"/>
    </row>
    <row r="5" spans="1:12" ht="13.5" customHeight="1">
      <c r="A5" s="11">
        <v>512110144</v>
      </c>
      <c r="B5" s="12" t="s">
        <v>14</v>
      </c>
      <c r="C5" s="12" t="s">
        <v>15</v>
      </c>
      <c r="D5" s="3"/>
      <c r="E5" s="13"/>
      <c r="F5" s="20"/>
      <c r="G5" s="23"/>
      <c r="H5" s="24"/>
      <c r="I5" s="18"/>
      <c r="J5" s="18"/>
      <c r="K5" s="18"/>
      <c r="L5" s="19"/>
    </row>
    <row r="6" spans="1:12" ht="15.75" customHeight="1">
      <c r="A6" s="11">
        <v>512109784</v>
      </c>
      <c r="B6" s="12" t="s">
        <v>16</v>
      </c>
      <c r="C6" s="12" t="s">
        <v>17</v>
      </c>
      <c r="D6" s="3"/>
      <c r="E6" s="13"/>
      <c r="F6" s="20"/>
      <c r="G6" s="25"/>
      <c r="H6" s="18"/>
      <c r="I6" s="18"/>
      <c r="J6" s="18"/>
      <c r="K6" s="18"/>
      <c r="L6" s="19"/>
    </row>
    <row r="7" spans="1:12" ht="13.5" customHeight="1">
      <c r="A7" s="26"/>
      <c r="B7" s="26"/>
      <c r="C7" s="26"/>
      <c r="D7" s="13"/>
      <c r="E7" s="13"/>
      <c r="F7" s="20"/>
      <c r="G7" s="27"/>
      <c r="H7" s="28"/>
      <c r="I7" s="28"/>
      <c r="J7" s="28"/>
      <c r="K7" s="28"/>
      <c r="L7" s="29"/>
    </row>
    <row r="8" spans="1:12" ht="13.5" customHeight="1">
      <c r="A8" s="13"/>
      <c r="B8" s="13"/>
      <c r="C8" s="13"/>
      <c r="D8" s="13"/>
      <c r="E8" s="13"/>
      <c r="F8" s="20"/>
      <c r="G8" s="27"/>
      <c r="H8" s="28"/>
      <c r="I8" s="28"/>
      <c r="J8" s="28"/>
      <c r="K8" s="28"/>
      <c r="L8" s="29"/>
    </row>
    <row r="9" spans="1:12" ht="13.5" customHeight="1">
      <c r="A9" s="13"/>
      <c r="B9" s="13"/>
      <c r="C9" s="13"/>
      <c r="D9" s="13"/>
      <c r="E9" s="13"/>
      <c r="F9" s="20"/>
      <c r="G9" s="30" t="s">
        <v>18</v>
      </c>
      <c r="H9" s="28"/>
      <c r="I9" s="28"/>
      <c r="J9" s="28"/>
      <c r="K9" s="28"/>
      <c r="L9" s="29"/>
    </row>
    <row r="10" spans="1:12" ht="13.5" customHeight="1">
      <c r="A10" s="13"/>
      <c r="B10" s="13"/>
      <c r="C10" s="13"/>
      <c r="D10" s="13"/>
      <c r="E10" s="13"/>
      <c r="F10" s="20"/>
      <c r="G10" s="30" t="s">
        <v>19</v>
      </c>
      <c r="H10" s="28"/>
      <c r="I10" s="28"/>
      <c r="J10" s="28"/>
      <c r="K10" s="28"/>
      <c r="L10" s="29"/>
    </row>
    <row r="11" spans="1:12" ht="13.5" customHeight="1">
      <c r="A11" s="13"/>
      <c r="B11" s="13"/>
      <c r="C11" s="13"/>
      <c r="D11" s="13"/>
      <c r="E11" s="13"/>
      <c r="F11" s="20"/>
      <c r="G11" s="30" t="s">
        <v>20</v>
      </c>
      <c r="H11" s="28"/>
      <c r="I11" s="28"/>
      <c r="J11" s="28"/>
      <c r="K11" s="28"/>
      <c r="L11" s="29"/>
    </row>
    <row r="12" spans="1:12" ht="13.5" customHeight="1">
      <c r="A12" s="13"/>
      <c r="B12" s="13"/>
      <c r="C12" s="13"/>
      <c r="D12" s="13"/>
      <c r="E12" s="13"/>
      <c r="F12" s="20"/>
      <c r="G12" s="30" t="s">
        <v>21</v>
      </c>
      <c r="H12" s="28"/>
      <c r="I12" s="28"/>
      <c r="J12" s="28"/>
      <c r="K12" s="28"/>
      <c r="L12" s="29"/>
    </row>
    <row r="13" spans="1:12" ht="13.5" customHeight="1">
      <c r="A13" s="13"/>
      <c r="B13" s="13"/>
      <c r="C13" s="13"/>
      <c r="D13" s="13"/>
      <c r="E13" s="13"/>
      <c r="F13" s="20"/>
      <c r="G13" s="30" t="s">
        <v>22</v>
      </c>
      <c r="H13" s="28"/>
      <c r="I13" s="28"/>
      <c r="J13" s="28"/>
      <c r="K13" s="28"/>
      <c r="L13" s="29"/>
    </row>
    <row r="14" spans="1:12" ht="13.5" customHeight="1">
      <c r="A14" s="13"/>
      <c r="B14" s="13"/>
      <c r="C14" s="13"/>
      <c r="D14" s="13"/>
      <c r="E14" s="13"/>
      <c r="F14" s="20"/>
      <c r="G14" s="30" t="s">
        <v>23</v>
      </c>
      <c r="H14" s="28"/>
      <c r="I14" s="28"/>
      <c r="J14" s="28"/>
      <c r="K14" s="28"/>
      <c r="L14" s="29"/>
    </row>
    <row r="15" spans="1:12" ht="13.5" customHeight="1">
      <c r="A15" s="13"/>
      <c r="B15" s="13"/>
      <c r="C15" s="13"/>
      <c r="D15" s="13"/>
      <c r="E15" s="13"/>
      <c r="F15" s="20"/>
      <c r="G15" s="30" t="s">
        <v>24</v>
      </c>
      <c r="H15" s="28"/>
      <c r="I15" s="28"/>
      <c r="J15" s="28"/>
      <c r="K15" s="28"/>
      <c r="L15" s="29"/>
    </row>
    <row r="16" spans="1:12" ht="15.75" customHeight="1">
      <c r="A16" s="13"/>
      <c r="B16" s="13"/>
      <c r="C16" s="13"/>
      <c r="D16" s="13"/>
      <c r="E16" s="13"/>
      <c r="F16" s="20"/>
      <c r="G16" s="31" t="s">
        <v>25</v>
      </c>
      <c r="H16" s="32"/>
      <c r="I16" s="32"/>
      <c r="J16" s="32"/>
      <c r="K16" s="32"/>
      <c r="L16" s="3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2"/>
  <sheetViews>
    <sheetView showGridLines="0" workbookViewId="0">
      <selection activeCell="M3" sqref="M3"/>
    </sheetView>
  </sheetViews>
  <sheetFormatPr defaultColWidth="8.85546875" defaultRowHeight="15" customHeight="1"/>
  <cols>
    <col min="1" max="1" width="40.28515625" style="1" customWidth="1"/>
    <col min="2" max="2" width="26.42578125" style="1" customWidth="1"/>
    <col min="3" max="3" width="17.5703125" style="1" customWidth="1"/>
    <col min="4" max="5" width="8.85546875" style="1" customWidth="1"/>
    <col min="6" max="6" width="24" style="1" customWidth="1"/>
    <col min="7" max="7" width="13.28515625" style="1" customWidth="1"/>
    <col min="8" max="16" width="8.85546875" style="1" customWidth="1"/>
    <col min="17" max="16384" width="8.85546875" style="1"/>
  </cols>
  <sheetData>
    <row r="1" spans="1:18" ht="15" customHeight="1">
      <c r="A1" s="34"/>
      <c r="B1" s="41"/>
      <c r="C1" s="41"/>
      <c r="D1" s="41"/>
      <c r="E1" s="41"/>
      <c r="F1" s="42" t="s">
        <v>26</v>
      </c>
      <c r="G1" s="41"/>
      <c r="H1" s="41"/>
      <c r="I1" s="41"/>
      <c r="J1" s="41"/>
      <c r="K1" s="41"/>
      <c r="L1" s="41"/>
      <c r="M1" s="41"/>
      <c r="N1" s="41"/>
      <c r="O1" s="43"/>
    </row>
    <row r="2" spans="1:18" ht="15.75" customHeight="1" thickBot="1">
      <c r="A2" s="44"/>
      <c r="B2" s="44"/>
      <c r="C2" s="39"/>
      <c r="D2" s="39"/>
      <c r="E2" s="39"/>
      <c r="F2" s="101"/>
      <c r="G2" s="101"/>
      <c r="H2" s="101"/>
      <c r="I2" s="101"/>
      <c r="J2" s="101"/>
      <c r="K2" s="101"/>
      <c r="L2" s="101"/>
      <c r="M2" s="101"/>
      <c r="N2" s="39"/>
      <c r="O2" s="39"/>
    </row>
    <row r="3" spans="1:18" ht="15.75" customHeight="1" thickBot="1">
      <c r="A3" s="80" t="s">
        <v>27</v>
      </c>
      <c r="B3" s="45" t="s">
        <v>28</v>
      </c>
      <c r="C3" s="45" t="s">
        <v>29</v>
      </c>
      <c r="D3" s="46"/>
      <c r="E3" s="62"/>
      <c r="F3" s="104"/>
      <c r="G3" s="105"/>
      <c r="H3" s="105"/>
      <c r="I3" s="106"/>
      <c r="J3" s="106"/>
      <c r="K3" s="106"/>
      <c r="L3" s="106"/>
      <c r="M3" s="106"/>
      <c r="N3" s="63"/>
      <c r="O3" s="40"/>
      <c r="P3" s="40"/>
    </row>
    <row r="4" spans="1:18" ht="15" customHeight="1">
      <c r="A4" s="88" t="str">
        <f>CONCATENATE(info!B2," ",info!C2)</f>
        <v>Alessandro Borrelli</v>
      </c>
      <c r="B4" s="81">
        <f>info!A2</f>
        <v>512112991</v>
      </c>
      <c r="C4" s="77">
        <f>SUM(riassunto!B2:B99)</f>
        <v>1.7097222222222219</v>
      </c>
      <c r="D4" s="46"/>
      <c r="E4" s="62"/>
      <c r="F4" s="104"/>
      <c r="G4" s="107"/>
      <c r="H4" s="108"/>
      <c r="I4" s="106"/>
      <c r="J4" s="106"/>
      <c r="K4" s="106"/>
      <c r="L4" s="106"/>
      <c r="M4" s="106"/>
      <c r="N4" s="63"/>
      <c r="O4" s="40"/>
      <c r="P4" s="40"/>
    </row>
    <row r="5" spans="1:18" ht="15" customHeight="1">
      <c r="A5" s="86" t="str">
        <f>CONCATENATE(info!B3," ",info!C3)</f>
        <v>Vincenzo Cerciello</v>
      </c>
      <c r="B5" s="82">
        <f>info!A3</f>
        <v>512110066</v>
      </c>
      <c r="C5" s="78">
        <f>SUM(riassunto!C2:C99)</f>
        <v>1.7097222222222219</v>
      </c>
      <c r="D5" s="46"/>
      <c r="E5" s="62"/>
      <c r="F5" s="107"/>
      <c r="G5" s="107"/>
      <c r="H5" s="108"/>
      <c r="I5" s="106"/>
      <c r="J5" s="106"/>
      <c r="K5" s="106"/>
      <c r="L5" s="106"/>
      <c r="M5" s="106"/>
      <c r="N5" s="63"/>
      <c r="O5" s="40"/>
      <c r="P5" s="40"/>
    </row>
    <row r="6" spans="1:18" ht="15" customHeight="1">
      <c r="A6" s="86" t="str">
        <f>CONCATENATE(info!B4," ",info!C4)</f>
        <v>Michela Faella</v>
      </c>
      <c r="B6" s="82">
        <f>info!A4</f>
        <v>512112118</v>
      </c>
      <c r="C6" s="78">
        <f>SUM(riassunto!D2:D99)</f>
        <v>1.7097222222222219</v>
      </c>
      <c r="D6" s="46"/>
      <c r="E6" s="62"/>
      <c r="F6" s="107"/>
      <c r="G6" s="107"/>
      <c r="H6" s="108"/>
      <c r="I6" s="106"/>
      <c r="J6" s="106"/>
      <c r="K6" s="106"/>
      <c r="L6" s="106"/>
      <c r="M6" s="106"/>
      <c r="N6" s="63"/>
      <c r="O6" s="40"/>
      <c r="P6" s="40"/>
    </row>
    <row r="7" spans="1:18" ht="15" customHeight="1">
      <c r="A7" s="86" t="str">
        <f>CONCATENATE(info!B5," ",info!C5)</f>
        <v>Gerardo Napolitano</v>
      </c>
      <c r="B7" s="82">
        <f>info!A5</f>
        <v>512110144</v>
      </c>
      <c r="C7" s="78">
        <f>SUM(riassunto!E2:E99)</f>
        <v>1.8138888888888884</v>
      </c>
      <c r="D7" s="46"/>
      <c r="E7" s="62"/>
      <c r="F7" s="107"/>
      <c r="G7" s="107"/>
      <c r="H7" s="108"/>
      <c r="I7" s="106"/>
      <c r="J7" s="106"/>
      <c r="K7" s="106"/>
      <c r="L7" s="106"/>
      <c r="M7" s="106"/>
      <c r="N7" s="63"/>
      <c r="O7" s="40"/>
      <c r="P7" s="40"/>
    </row>
    <row r="8" spans="1:18" ht="15.75" customHeight="1" thickBot="1">
      <c r="A8" s="87" t="str">
        <f>CONCATENATE(info!B6," ",info!C6)</f>
        <v>Mirko Vitale</v>
      </c>
      <c r="B8" s="83">
        <f>info!A6</f>
        <v>512109784</v>
      </c>
      <c r="C8" s="79">
        <f>SUM(riassunto!F2:F99)</f>
        <v>1.8138888888888884</v>
      </c>
      <c r="D8" s="46"/>
      <c r="E8" s="62"/>
      <c r="F8" s="107"/>
      <c r="G8" s="107"/>
      <c r="H8" s="108"/>
      <c r="I8" s="106"/>
      <c r="J8" s="106"/>
      <c r="K8" s="106"/>
      <c r="L8" s="106"/>
      <c r="M8" s="106"/>
      <c r="N8" s="63"/>
      <c r="O8" s="40"/>
      <c r="P8" s="40"/>
    </row>
    <row r="9" spans="1:18" ht="15" customHeight="1">
      <c r="A9" s="85"/>
      <c r="B9" s="84"/>
      <c r="C9" s="40"/>
      <c r="D9" s="40"/>
      <c r="E9" s="40"/>
      <c r="F9" s="102"/>
      <c r="G9" s="102"/>
      <c r="H9" s="103"/>
      <c r="I9" s="102"/>
      <c r="J9" s="102"/>
      <c r="K9" s="102"/>
      <c r="L9" s="102"/>
      <c r="M9" s="102"/>
      <c r="N9" s="40"/>
      <c r="O9" s="40"/>
    </row>
    <row r="10" spans="1:18" ht="15" customHeight="1">
      <c r="A10" s="39"/>
      <c r="B10" s="40"/>
      <c r="C10" s="40"/>
      <c r="D10" s="40"/>
      <c r="E10" s="40"/>
      <c r="F10" s="40"/>
      <c r="G10" s="40"/>
      <c r="H10" s="40"/>
      <c r="I10" s="40"/>
      <c r="J10" s="94"/>
      <c r="K10" s="40"/>
      <c r="L10" s="40"/>
      <c r="M10" s="40"/>
      <c r="N10" s="40"/>
      <c r="O10" s="40"/>
    </row>
    <row r="11" spans="1:18" ht="15.75" customHeight="1" thickBot="1">
      <c r="A11" s="47"/>
      <c r="B11" s="47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8" ht="15" customHeight="1">
      <c r="A12" s="48" t="s">
        <v>30</v>
      </c>
      <c r="B12" s="49"/>
      <c r="C12" s="46"/>
      <c r="D12" s="40"/>
      <c r="E12" s="40"/>
      <c r="F12" s="40"/>
      <c r="G12" s="40"/>
      <c r="H12" s="40"/>
      <c r="I12" s="40"/>
      <c r="J12" s="40"/>
      <c r="K12" s="40"/>
      <c r="L12" s="94"/>
      <c r="M12" s="40"/>
      <c r="N12" s="40"/>
      <c r="O12" s="40"/>
    </row>
    <row r="13" spans="1:18" ht="15.75" customHeight="1" thickBot="1">
      <c r="A13" s="75">
        <f>SUM(C4:C8)</f>
        <v>8.7569444444444429</v>
      </c>
      <c r="B13" s="50"/>
      <c r="C13" s="46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8" ht="15" customHeight="1">
      <c r="A14" s="51"/>
      <c r="B14" s="51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</row>
    <row r="15" spans="1:18" ht="1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</row>
    <row r="16" spans="1:18" ht="1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R16" s="109"/>
    </row>
    <row r="17" spans="1:15" ht="1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1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</row>
    <row r="19" spans="1:15" ht="1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</row>
    <row r="20" spans="1:15" ht="1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15" ht="1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15" ht="1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</row>
    <row r="23" spans="1:15" ht="1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</row>
    <row r="24" spans="1:15" ht="1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</row>
    <row r="25" spans="1:15" ht="1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</row>
    <row r="26" spans="1:15" ht="1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</row>
    <row r="27" spans="1:15" ht="1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</row>
    <row r="28" spans="1:15" ht="1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</row>
    <row r="29" spans="1:15" ht="1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</row>
    <row r="30" spans="1:15" ht="1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1:15" ht="1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</row>
    <row r="32" spans="1:15" ht="1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5"/>
  <sheetViews>
    <sheetView showGridLines="0" topLeftCell="A34" workbookViewId="0">
      <selection activeCell="B46" sqref="B46:F49"/>
    </sheetView>
  </sheetViews>
  <sheetFormatPr defaultColWidth="9.140625" defaultRowHeight="15" customHeight="1"/>
  <cols>
    <col min="1" max="1" width="13.28515625" style="1" customWidth="1"/>
    <col min="2" max="6" width="18.7109375" style="1" customWidth="1"/>
    <col min="7" max="7" width="9.140625" style="1" customWidth="1"/>
    <col min="8" max="16384" width="9.140625" style="1"/>
  </cols>
  <sheetData>
    <row r="1" spans="1:10" ht="13.5" customHeight="1">
      <c r="A1" s="34"/>
      <c r="B1" s="35" t="str">
        <f>info!C2</f>
        <v>Borrelli</v>
      </c>
      <c r="C1" s="35" t="str">
        <f>info!C3</f>
        <v>Cerciello</v>
      </c>
      <c r="D1" s="35" t="str">
        <f>info!C4</f>
        <v>Faella</v>
      </c>
      <c r="E1" s="35" t="str">
        <f>info!C5</f>
        <v>Napolitano</v>
      </c>
      <c r="F1" s="35" t="str">
        <f>info!C6</f>
        <v>Vitale</v>
      </c>
    </row>
    <row r="2" spans="1:10" ht="13.5" customHeight="1">
      <c r="A2" s="36" t="s">
        <v>31</v>
      </c>
      <c r="B2" s="73">
        <f>Borrelli!F4</f>
        <v>8.3333333333333329E-2</v>
      </c>
      <c r="C2" s="73">
        <f>Cerciello!F4</f>
        <v>8.3333333333333329E-2</v>
      </c>
      <c r="D2" s="73">
        <f>Faella!F4</f>
        <v>8.3333333333333329E-2</v>
      </c>
      <c r="E2" s="73">
        <f>Napolitano!F4</f>
        <v>8.3333333333333329E-2</v>
      </c>
      <c r="F2" s="73">
        <f>Vitale!F4</f>
        <v>8.3333333333333329E-2</v>
      </c>
    </row>
    <row r="3" spans="1:10" ht="13.5" customHeight="1">
      <c r="A3" s="36" t="s">
        <v>32</v>
      </c>
      <c r="B3" s="73">
        <f>Borrelli!F5</f>
        <v>1.0416666666666666E-2</v>
      </c>
      <c r="C3" s="73">
        <f>Cerciello!F5</f>
        <v>1.0416666666666666E-2</v>
      </c>
      <c r="D3" s="73">
        <f>Faella!F5</f>
        <v>1.0416666666666666E-2</v>
      </c>
      <c r="E3" s="73">
        <f>Napolitano!F5</f>
        <v>1.0416666666666666E-2</v>
      </c>
      <c r="F3" s="73">
        <f>Vitale!F5</f>
        <v>1.0416666666666666E-2</v>
      </c>
    </row>
    <row r="4" spans="1:10" ht="13.5" customHeight="1">
      <c r="A4" s="36" t="s">
        <v>33</v>
      </c>
      <c r="B4" s="73">
        <f>Borrelli!F6</f>
        <v>6.9444444444444441E-3</v>
      </c>
      <c r="C4" s="73">
        <f>Cerciello!F6</f>
        <v>6.9444444444444441E-3</v>
      </c>
      <c r="D4" s="73">
        <f>Faella!F6</f>
        <v>6.9444444444444441E-3</v>
      </c>
      <c r="E4" s="73">
        <f>Napolitano!F6</f>
        <v>6.9444444444444441E-3</v>
      </c>
      <c r="F4" s="73">
        <f>Vitale!F6</f>
        <v>6.9444444444444441E-3</v>
      </c>
    </row>
    <row r="5" spans="1:10" ht="13.5" customHeight="1">
      <c r="A5" s="36" t="s">
        <v>34</v>
      </c>
      <c r="B5" s="73">
        <f>Borrelli!F7</f>
        <v>6.9444444444444434E-2</v>
      </c>
      <c r="C5" s="73">
        <f>Cerciello!F7</f>
        <v>6.9444444444444434E-2</v>
      </c>
      <c r="D5" s="73">
        <f>Faella!F7</f>
        <v>6.9444444444444434E-2</v>
      </c>
      <c r="E5" s="73">
        <f>Napolitano!F7</f>
        <v>6.9444444444444434E-2</v>
      </c>
      <c r="F5" s="73">
        <f>Vitale!F7</f>
        <v>6.9444444444444434E-2</v>
      </c>
    </row>
    <row r="6" spans="1:10" ht="13.5" customHeight="1">
      <c r="A6" s="36" t="s">
        <v>35</v>
      </c>
      <c r="B6" s="73">
        <f>Borrelli!F8</f>
        <v>1.3888888888888888E-2</v>
      </c>
      <c r="C6" s="73">
        <f>Cerciello!F8</f>
        <v>1.3888888888888888E-2</v>
      </c>
      <c r="D6" s="73">
        <f>Faella!F8</f>
        <v>1.3888888888888888E-2</v>
      </c>
      <c r="E6" s="73">
        <f>Napolitano!F8</f>
        <v>1.3888888888888888E-2</v>
      </c>
      <c r="F6" s="73">
        <f>Vitale!F8</f>
        <v>1.3888888888888888E-2</v>
      </c>
    </row>
    <row r="7" spans="1:10" ht="13.5" customHeight="1">
      <c r="A7" s="36" t="s">
        <v>36</v>
      </c>
      <c r="B7" s="73">
        <f>Borrelli!F9</f>
        <v>1.0416666666666666E-2</v>
      </c>
      <c r="C7" s="73">
        <f>Cerciello!F9</f>
        <v>1.0416666666666666E-2</v>
      </c>
      <c r="D7" s="73">
        <f>Faella!F9</f>
        <v>1.0416666666666666E-2</v>
      </c>
      <c r="E7" s="73">
        <f>Napolitano!F9</f>
        <v>1.0416666666666666E-2</v>
      </c>
      <c r="F7" s="73">
        <f>Vitale!F9</f>
        <v>1.0416666666666666E-2</v>
      </c>
    </row>
    <row r="8" spans="1:10" ht="13.5" customHeight="1">
      <c r="A8" s="36" t="s">
        <v>37</v>
      </c>
      <c r="B8" s="73">
        <f>Borrelli!F10</f>
        <v>4.8611111111111112E-3</v>
      </c>
      <c r="C8" s="73">
        <f>Cerciello!F10</f>
        <v>4.8611111111111112E-3</v>
      </c>
      <c r="D8" s="73">
        <f>Faella!F10</f>
        <v>4.8611111111111112E-3</v>
      </c>
      <c r="E8" s="73">
        <f>Napolitano!F10</f>
        <v>4.8611111111111112E-3</v>
      </c>
      <c r="F8" s="73">
        <f>Vitale!F10</f>
        <v>4.8611111111111112E-3</v>
      </c>
      <c r="J8" s="99"/>
    </row>
    <row r="9" spans="1:10" ht="13.5" customHeight="1">
      <c r="A9" s="36" t="s">
        <v>38</v>
      </c>
      <c r="B9" s="73">
        <f>Borrelli!F11</f>
        <v>5.2083333333333336E-2</v>
      </c>
      <c r="C9" s="73">
        <f>Cerciello!F11</f>
        <v>5.2083333333333336E-2</v>
      </c>
      <c r="D9" s="73">
        <f>Faella!F11</f>
        <v>5.2083333333333336E-2</v>
      </c>
      <c r="E9" s="73">
        <f>Napolitano!F11</f>
        <v>5.2083333333333336E-2</v>
      </c>
      <c r="F9" s="73">
        <f>Vitale!F11</f>
        <v>5.2083333333333336E-2</v>
      </c>
      <c r="J9" s="99"/>
    </row>
    <row r="10" spans="1:10" ht="13.5" customHeight="1">
      <c r="A10" s="36" t="s">
        <v>39</v>
      </c>
      <c r="B10" s="73">
        <f>Borrelli!F12</f>
        <v>3.472222222222222E-3</v>
      </c>
      <c r="C10" s="73">
        <f>Cerciello!F12</f>
        <v>3.472222222222222E-3</v>
      </c>
      <c r="D10" s="73">
        <f>Faella!F12</f>
        <v>3.472222222222222E-3</v>
      </c>
      <c r="E10" s="73">
        <f>Napolitano!F12</f>
        <v>3.472222222222222E-3</v>
      </c>
      <c r="F10" s="73">
        <f>Vitale!F12</f>
        <v>3.472222222222222E-3</v>
      </c>
    </row>
    <row r="11" spans="1:10" ht="13.5" customHeight="1">
      <c r="A11" s="36" t="s">
        <v>40</v>
      </c>
      <c r="B11" s="73">
        <f>Borrelli!F13</f>
        <v>1.0416666666666666E-2</v>
      </c>
      <c r="C11" s="73">
        <f>Cerciello!F13</f>
        <v>1.0416666666666666E-2</v>
      </c>
      <c r="D11" s="73">
        <f>Faella!F13</f>
        <v>1.0416666666666666E-2</v>
      </c>
      <c r="E11" s="73">
        <f>Napolitano!F13</f>
        <v>1.0416666666666666E-2</v>
      </c>
      <c r="F11" s="73">
        <f>Vitale!F13</f>
        <v>1.0416666666666666E-2</v>
      </c>
    </row>
    <row r="12" spans="1:10" ht="13.5" customHeight="1">
      <c r="A12" s="36" t="s">
        <v>41</v>
      </c>
      <c r="B12" s="73">
        <f>Borrelli!F14</f>
        <v>6.9444444444444441E-3</v>
      </c>
      <c r="C12" s="73">
        <f>Cerciello!F14</f>
        <v>6.9444444444444441E-3</v>
      </c>
      <c r="D12" s="73">
        <f>Faella!F14</f>
        <v>6.9444444444444441E-3</v>
      </c>
      <c r="E12" s="73">
        <f>Napolitano!F14</f>
        <v>6.9444444444444441E-3</v>
      </c>
      <c r="F12" s="73">
        <f>Vitale!F14</f>
        <v>6.9444444444444441E-3</v>
      </c>
    </row>
    <row r="13" spans="1:10" ht="13.5" customHeight="1">
      <c r="A13" s="36" t="s">
        <v>42</v>
      </c>
      <c r="B13" s="73">
        <f>Borrelli!F15</f>
        <v>8.3333333333333329E-2</v>
      </c>
      <c r="C13" s="73">
        <f>Cerciello!F15</f>
        <v>8.3333333333333329E-2</v>
      </c>
      <c r="D13" s="73">
        <f>Faella!F15</f>
        <v>8.3333333333333329E-2</v>
      </c>
      <c r="E13" s="73">
        <f>Napolitano!F15</f>
        <v>8.3333333333333329E-2</v>
      </c>
      <c r="F13" s="73">
        <f>Vitale!F15</f>
        <v>8.3333333333333329E-2</v>
      </c>
    </row>
    <row r="14" spans="1:10" ht="13.5" customHeight="1">
      <c r="A14" s="36" t="s">
        <v>43</v>
      </c>
      <c r="B14" s="73">
        <f>Borrelli!F16</f>
        <v>6.9444444444444441E-3</v>
      </c>
      <c r="C14" s="73">
        <f>Cerciello!F16</f>
        <v>6.9444444444444441E-3</v>
      </c>
      <c r="D14" s="73">
        <f>Faella!F16</f>
        <v>6.9444444444444441E-3</v>
      </c>
      <c r="E14" s="73">
        <f>Napolitano!F16</f>
        <v>6.9444444444444441E-3</v>
      </c>
      <c r="F14" s="73">
        <f>Vitale!F16</f>
        <v>6.9444444444444441E-3</v>
      </c>
    </row>
    <row r="15" spans="1:10" ht="13.5" customHeight="1">
      <c r="A15" s="36" t="s">
        <v>44</v>
      </c>
      <c r="B15" s="73">
        <f>Borrelli!F17</f>
        <v>3.125E-2</v>
      </c>
      <c r="C15" s="73">
        <f>Cerciello!F17</f>
        <v>3.125E-2</v>
      </c>
      <c r="D15" s="73">
        <f>Faella!F17</f>
        <v>3.125E-2</v>
      </c>
      <c r="E15" s="73">
        <f>Napolitano!F17</f>
        <v>3.125E-2</v>
      </c>
      <c r="F15" s="73">
        <f>Vitale!F17</f>
        <v>3.125E-2</v>
      </c>
    </row>
    <row r="16" spans="1:10" ht="13.5" customHeight="1">
      <c r="A16" s="36" t="s">
        <v>45</v>
      </c>
      <c r="B16" s="73">
        <f>Borrelli!F18</f>
        <v>1.3888888888888888E-2</v>
      </c>
      <c r="C16" s="73">
        <f>Cerciello!F18</f>
        <v>1.3888888888888888E-2</v>
      </c>
      <c r="D16" s="73">
        <f>Faella!F18</f>
        <v>1.3888888888888888E-2</v>
      </c>
      <c r="E16" s="73">
        <f>Napolitano!F18</f>
        <v>1.3888888888888888E-2</v>
      </c>
      <c r="F16" s="73">
        <f>Vitale!F18</f>
        <v>1.3888888888888888E-2</v>
      </c>
    </row>
    <row r="17" spans="1:8" ht="13.5" customHeight="1">
      <c r="A17" s="36" t="s">
        <v>46</v>
      </c>
      <c r="B17" s="73">
        <f>Borrelli!F19</f>
        <v>1.3888888888888888E-2</v>
      </c>
      <c r="C17" s="73">
        <f>Cerciello!F19</f>
        <v>1.3888888888888888E-2</v>
      </c>
      <c r="D17" s="73">
        <f>Faella!F19</f>
        <v>1.3888888888888888E-2</v>
      </c>
      <c r="E17" s="73">
        <f>Napolitano!F19</f>
        <v>1.3888888888888888E-2</v>
      </c>
      <c r="F17" s="73">
        <f>Vitale!F19</f>
        <v>1.3888888888888888E-2</v>
      </c>
    </row>
    <row r="18" spans="1:8" ht="13.5" customHeight="1">
      <c r="A18" s="36" t="s">
        <v>47</v>
      </c>
      <c r="B18" s="73">
        <f>Borrelli!F20</f>
        <v>1.3888888888888888E-2</v>
      </c>
      <c r="C18" s="73">
        <f>Cerciello!F20</f>
        <v>1.3888888888888888E-2</v>
      </c>
      <c r="D18" s="73">
        <f>Faella!F20</f>
        <v>1.3888888888888888E-2</v>
      </c>
      <c r="E18" s="73">
        <f>Napolitano!F20</f>
        <v>1.3888888888888888E-2</v>
      </c>
      <c r="F18" s="73">
        <f>Vitale!F20</f>
        <v>1.3888888888888888E-2</v>
      </c>
    </row>
    <row r="19" spans="1:8" ht="13.5" customHeight="1">
      <c r="A19" s="36" t="s">
        <v>48</v>
      </c>
      <c r="B19" s="73">
        <f>Borrelli!F21</f>
        <v>6.9444444444444441E-3</v>
      </c>
      <c r="C19" s="73">
        <f>Cerciello!F21</f>
        <v>6.9444444444444441E-3</v>
      </c>
      <c r="D19" s="73">
        <f>Faella!F21</f>
        <v>6.9444444444444441E-3</v>
      </c>
      <c r="E19" s="73">
        <f>Napolitano!F21</f>
        <v>6.9444444444444441E-3</v>
      </c>
      <c r="F19" s="73">
        <f>Vitale!F21</f>
        <v>6.9444444444444441E-3</v>
      </c>
    </row>
    <row r="20" spans="1:8" ht="13.5" customHeight="1">
      <c r="A20" s="36" t="s">
        <v>49</v>
      </c>
      <c r="B20" s="73">
        <f>Borrelli!F22</f>
        <v>6.9444444444444441E-3</v>
      </c>
      <c r="C20" s="73">
        <f>Cerciello!F22</f>
        <v>6.9444444444444441E-3</v>
      </c>
      <c r="D20" s="73">
        <f>Faella!F22</f>
        <v>6.9444444444444441E-3</v>
      </c>
      <c r="E20" s="73">
        <f>Napolitano!F22</f>
        <v>6.9444444444444441E-3</v>
      </c>
      <c r="F20" s="73">
        <f>Vitale!F22</f>
        <v>6.9444444444444441E-3</v>
      </c>
    </row>
    <row r="21" spans="1:8" ht="13.5" customHeight="1">
      <c r="A21" s="36" t="s">
        <v>50</v>
      </c>
      <c r="B21" s="73">
        <f>Borrelli!F23</f>
        <v>1.3888888888888888E-2</v>
      </c>
      <c r="C21" s="73">
        <f>Cerciello!F23</f>
        <v>1.3888888888888888E-2</v>
      </c>
      <c r="D21" s="73">
        <f>Faella!F23</f>
        <v>1.3888888888888888E-2</v>
      </c>
      <c r="E21" s="73">
        <f>Napolitano!F23</f>
        <v>1.3888888888888888E-2</v>
      </c>
      <c r="F21" s="73">
        <f>Vitale!F23</f>
        <v>1.3888888888888888E-2</v>
      </c>
    </row>
    <row r="22" spans="1:8" ht="13.5" customHeight="1">
      <c r="A22" s="36" t="s">
        <v>51</v>
      </c>
      <c r="B22" s="73">
        <f>Borrelli!F24</f>
        <v>4.1666666666666664E-2</v>
      </c>
      <c r="C22" s="73">
        <f>Cerciello!F24</f>
        <v>4.1666666666666664E-2</v>
      </c>
      <c r="D22" s="73">
        <f>Faella!F24</f>
        <v>4.1666666666666664E-2</v>
      </c>
      <c r="E22" s="73">
        <f>Napolitano!F24</f>
        <v>4.1666666666666664E-2</v>
      </c>
      <c r="F22" s="73">
        <f>Vitale!F24</f>
        <v>4.1666666666666664E-2</v>
      </c>
    </row>
    <row r="23" spans="1:8" ht="13.5" customHeight="1">
      <c r="A23" s="36" t="s">
        <v>52</v>
      </c>
      <c r="B23" s="73">
        <f>Borrelli!F25</f>
        <v>1.3888888888888888E-2</v>
      </c>
      <c r="C23" s="73">
        <f>Cerciello!F25</f>
        <v>1.3888888888888888E-2</v>
      </c>
      <c r="D23" s="73">
        <f>Faella!F25</f>
        <v>1.3888888888888888E-2</v>
      </c>
      <c r="E23" s="73">
        <f>Napolitano!F25</f>
        <v>1.3888888888888888E-2</v>
      </c>
      <c r="F23" s="73">
        <f>Vitale!F25</f>
        <v>1.3888888888888888E-2</v>
      </c>
    </row>
    <row r="24" spans="1:8" ht="13.5" customHeight="1">
      <c r="A24" s="36" t="s">
        <v>53</v>
      </c>
      <c r="B24" s="73">
        <f>Borrelli!F26</f>
        <v>2.0833333333333332E-2</v>
      </c>
      <c r="C24" s="73">
        <f>Cerciello!F26</f>
        <v>2.0833333333333332E-2</v>
      </c>
      <c r="D24" s="73">
        <f>Faella!F26</f>
        <v>2.0833333333333332E-2</v>
      </c>
      <c r="E24" s="73">
        <f>Napolitano!F26</f>
        <v>2.0833333333333332E-2</v>
      </c>
      <c r="F24" s="73">
        <f>Vitale!F26</f>
        <v>2.0833333333333332E-2</v>
      </c>
    </row>
    <row r="25" spans="1:8" ht="13.5" customHeight="1">
      <c r="A25" s="36" t="s">
        <v>54</v>
      </c>
      <c r="B25" s="73">
        <f>Borrelli!F27</f>
        <v>6.9444444444444441E-3</v>
      </c>
      <c r="C25" s="73">
        <f>Cerciello!F27</f>
        <v>6.9444444444444441E-3</v>
      </c>
      <c r="D25" s="73">
        <f>Faella!F27</f>
        <v>6.9444444444444441E-3</v>
      </c>
      <c r="E25" s="73">
        <f>Napolitano!F27</f>
        <v>6.9444444444444441E-3</v>
      </c>
      <c r="F25" s="73">
        <f>Vitale!F27</f>
        <v>6.9444444444444441E-3</v>
      </c>
    </row>
    <row r="26" spans="1:8" ht="13.5" customHeight="1">
      <c r="A26" s="36" t="s">
        <v>55</v>
      </c>
      <c r="B26" s="73">
        <f>Borrelli!F28</f>
        <v>6.9444444444444441E-3</v>
      </c>
      <c r="C26" s="73">
        <f>Cerciello!F28</f>
        <v>6.9444444444444441E-3</v>
      </c>
      <c r="D26" s="73">
        <f>Faella!F28</f>
        <v>6.9444444444444441E-3</v>
      </c>
      <c r="E26" s="73">
        <f>Napolitano!F28</f>
        <v>6.9444444444444441E-3</v>
      </c>
      <c r="F26" s="73">
        <f>Vitale!F28</f>
        <v>6.9444444444444441E-3</v>
      </c>
      <c r="H26" s="111">
        <f>SUM(B26:F27)</f>
        <v>0.12152777777777776</v>
      </c>
    </row>
    <row r="27" spans="1:8" ht="13.5" customHeight="1">
      <c r="A27" s="36" t="s">
        <v>56</v>
      </c>
      <c r="B27" s="73">
        <f>Borrelli!F29</f>
        <v>1.7361111111111112E-2</v>
      </c>
      <c r="C27" s="73">
        <f>Cerciello!F29</f>
        <v>1.7361111111111112E-2</v>
      </c>
      <c r="D27" s="73">
        <f>Faella!F29</f>
        <v>1.7361111111111112E-2</v>
      </c>
      <c r="E27" s="73">
        <f>Napolitano!F29</f>
        <v>1.7361111111111112E-2</v>
      </c>
      <c r="F27" s="73">
        <f>Vitale!F29</f>
        <v>1.7361111111111112E-2</v>
      </c>
    </row>
    <row r="28" spans="1:8" ht="13.5" customHeight="1">
      <c r="A28" s="36" t="s">
        <v>57</v>
      </c>
      <c r="B28" s="73">
        <f>Borrelli!F30</f>
        <v>2.0833333333333332E-2</v>
      </c>
      <c r="C28" s="73">
        <f>Cerciello!F30</f>
        <v>2.0833333333333332E-2</v>
      </c>
      <c r="D28" s="73">
        <f>Faella!F30</f>
        <v>2.0833333333333332E-2</v>
      </c>
      <c r="E28" s="73">
        <f>Napolitano!F30</f>
        <v>2.0833333333333332E-2</v>
      </c>
      <c r="F28" s="73">
        <f>Vitale!F30</f>
        <v>2.0833333333333332E-2</v>
      </c>
    </row>
    <row r="29" spans="1:8" ht="13.5" customHeight="1">
      <c r="A29" s="36" t="s">
        <v>58</v>
      </c>
      <c r="B29" s="73">
        <f>Borrelli!F31</f>
        <v>2.0833333333333332E-2</v>
      </c>
      <c r="C29" s="73">
        <f>Cerciello!F31</f>
        <v>2.0833333333333332E-2</v>
      </c>
      <c r="D29" s="73">
        <f>Faella!F31</f>
        <v>2.0833333333333332E-2</v>
      </c>
      <c r="E29" s="73">
        <f>Napolitano!F31</f>
        <v>2.0833333333333332E-2</v>
      </c>
      <c r="F29" s="73">
        <f>Vitale!F31</f>
        <v>2.0833333333333332E-2</v>
      </c>
    </row>
    <row r="30" spans="1:8" ht="13.5" customHeight="1">
      <c r="A30" s="36" t="s">
        <v>59</v>
      </c>
      <c r="B30" s="73">
        <f>Borrelli!F32</f>
        <v>2.0833333333333332E-2</v>
      </c>
      <c r="C30" s="73">
        <f>Cerciello!F32</f>
        <v>2.0833333333333332E-2</v>
      </c>
      <c r="D30" s="73">
        <f>Faella!F32</f>
        <v>2.0833333333333332E-2</v>
      </c>
      <c r="E30" s="73">
        <f>Napolitano!F32</f>
        <v>2.0833333333333332E-2</v>
      </c>
      <c r="F30" s="73">
        <f>Vitale!F32</f>
        <v>2.0833333333333332E-2</v>
      </c>
    </row>
    <row r="31" spans="1:8" ht="13.5" customHeight="1">
      <c r="A31" s="36" t="s">
        <v>60</v>
      </c>
      <c r="B31" s="73">
        <f>Borrelli!F33</f>
        <v>3.4722222222222224E-2</v>
      </c>
      <c r="C31" s="73">
        <f>Cerciello!F33</f>
        <v>3.4722222222222224E-2</v>
      </c>
      <c r="D31" s="73">
        <f>Faella!F33</f>
        <v>3.4722222222222224E-2</v>
      </c>
      <c r="E31" s="73">
        <f>Napolitano!F33</f>
        <v>3.4722222222222224E-2</v>
      </c>
      <c r="F31" s="73">
        <f>Vitale!F33</f>
        <v>3.4722222222222224E-2</v>
      </c>
    </row>
    <row r="32" spans="1:8" ht="13.5" customHeight="1">
      <c r="A32" s="36" t="s">
        <v>61</v>
      </c>
      <c r="B32" s="73">
        <f>Borrelli!F34</f>
        <v>3.4722222222222224E-2</v>
      </c>
      <c r="C32" s="73">
        <f>Cerciello!F34</f>
        <v>3.4722222222222224E-2</v>
      </c>
      <c r="D32" s="73">
        <f>Faella!F34</f>
        <v>3.4722222222222224E-2</v>
      </c>
      <c r="E32" s="73">
        <f>Napolitano!F34</f>
        <v>3.4722222222222224E-2</v>
      </c>
      <c r="F32" s="73">
        <f>Vitale!F34</f>
        <v>3.4722222222222224E-2</v>
      </c>
    </row>
    <row r="33" spans="1:8" ht="13.5" customHeight="1">
      <c r="A33" s="36" t="s">
        <v>62</v>
      </c>
      <c r="B33" s="73">
        <f>Borrelli!F35</f>
        <v>2.0833333333333332E-2</v>
      </c>
      <c r="C33" s="73">
        <f>Cerciello!F35</f>
        <v>2.0833333333333332E-2</v>
      </c>
      <c r="D33" s="73">
        <f>Faella!F35</f>
        <v>2.0833333333333332E-2</v>
      </c>
      <c r="E33" s="73">
        <f>Napolitano!F35</f>
        <v>2.0833333333333332E-2</v>
      </c>
      <c r="F33" s="73">
        <f>Vitale!F35</f>
        <v>2.0833333333333332E-2</v>
      </c>
    </row>
    <row r="34" spans="1:8" ht="13.5" customHeight="1">
      <c r="A34" s="36" t="s">
        <v>63</v>
      </c>
      <c r="B34" s="73">
        <f>Borrelli!F36</f>
        <v>2.0833333333333332E-2</v>
      </c>
      <c r="C34" s="73">
        <f>Cerciello!F36</f>
        <v>2.0833333333333332E-2</v>
      </c>
      <c r="D34" s="73">
        <f>Faella!F36</f>
        <v>2.0833333333333332E-2</v>
      </c>
      <c r="E34" s="73">
        <f>Napolitano!F36</f>
        <v>2.0833333333333332E-2</v>
      </c>
      <c r="F34" s="73">
        <f>Vitale!F36</f>
        <v>2.0833333333333332E-2</v>
      </c>
      <c r="H34" s="1" t="s">
        <v>64</v>
      </c>
    </row>
    <row r="35" spans="1:8" ht="13.5" customHeight="1">
      <c r="A35" s="36" t="s">
        <v>65</v>
      </c>
      <c r="B35" s="73">
        <f>Borrelli!F37</f>
        <v>3.125E-2</v>
      </c>
      <c r="C35" s="73">
        <f>Cerciello!F37</f>
        <v>3.125E-2</v>
      </c>
      <c r="D35" s="73">
        <f>Faella!F37</f>
        <v>3.125E-2</v>
      </c>
      <c r="E35" s="73">
        <f>Napolitano!F37</f>
        <v>3.125E-2</v>
      </c>
      <c r="F35" s="73">
        <f>Vitale!F37</f>
        <v>3.125E-2</v>
      </c>
    </row>
    <row r="36" spans="1:8" ht="13.5" customHeight="1">
      <c r="A36" s="36" t="s">
        <v>66</v>
      </c>
      <c r="B36" s="73">
        <f>Borrelli!F38</f>
        <v>2.0833333333333332E-2</v>
      </c>
      <c r="C36" s="73">
        <f>Cerciello!F38</f>
        <v>2.0833333333333332E-2</v>
      </c>
      <c r="D36" s="73">
        <f>Faella!F38</f>
        <v>2.0833333333333332E-2</v>
      </c>
      <c r="E36" s="73">
        <f>Napolitano!F38</f>
        <v>2.0833333333333332E-2</v>
      </c>
      <c r="F36" s="73">
        <f>Vitale!F38</f>
        <v>2.0833333333333332E-2</v>
      </c>
      <c r="H36" s="111">
        <f>SUM(B34:F36)</f>
        <v>0.3645833333333332</v>
      </c>
    </row>
    <row r="37" spans="1:8" ht="13.5" customHeight="1">
      <c r="A37" s="36" t="s">
        <v>67</v>
      </c>
      <c r="B37" s="73">
        <f>Borrelli!F39</f>
        <v>2.0833333333333332E-2</v>
      </c>
      <c r="C37" s="73">
        <f>Cerciello!F39</f>
        <v>2.0833333333333332E-2</v>
      </c>
      <c r="D37" s="73">
        <f>Faella!F39</f>
        <v>2.0833333333333332E-2</v>
      </c>
      <c r="E37" s="73">
        <f>Napolitano!F39</f>
        <v>2.0833333333333332E-2</v>
      </c>
      <c r="F37" s="73">
        <f>Vitale!F39</f>
        <v>2.0833333333333332E-2</v>
      </c>
    </row>
    <row r="38" spans="1:8" ht="13.5" customHeight="1">
      <c r="A38" s="36" t="s">
        <v>68</v>
      </c>
      <c r="B38" s="73">
        <f>Borrelli!F40</f>
        <v>0.14583333333333334</v>
      </c>
      <c r="C38" s="73">
        <f>Cerciello!F40</f>
        <v>0.14583333333333334</v>
      </c>
      <c r="D38" s="73">
        <f>Faella!F40</f>
        <v>0.14583333333333334</v>
      </c>
      <c r="E38" s="73">
        <f>Napolitano!F40</f>
        <v>0.1875</v>
      </c>
      <c r="F38" s="73">
        <f>Vitale!F40</f>
        <v>0.1875</v>
      </c>
    </row>
    <row r="39" spans="1:8" ht="13.5" customHeight="1">
      <c r="A39" s="36" t="s">
        <v>69</v>
      </c>
      <c r="B39" s="73">
        <f>Borrelli!F41</f>
        <v>0.14583333333333334</v>
      </c>
      <c r="C39" s="73">
        <f>Cerciello!F41</f>
        <v>0.14583333333333334</v>
      </c>
      <c r="D39" s="73">
        <f>Faella!F41</f>
        <v>0.14583333333333334</v>
      </c>
      <c r="E39" s="73">
        <f>Napolitano!F41</f>
        <v>0.1875</v>
      </c>
      <c r="F39" s="73">
        <f>Vitale!F41</f>
        <v>0.1875</v>
      </c>
    </row>
    <row r="40" spans="1:8" ht="13.5" customHeight="1">
      <c r="A40" s="36" t="s">
        <v>70</v>
      </c>
      <c r="B40" s="73">
        <f>Borrelli!F42</f>
        <v>2.0833333333333332E-2</v>
      </c>
      <c r="C40" s="73">
        <f>Cerciello!F42</f>
        <v>2.0833333333333332E-2</v>
      </c>
      <c r="D40" s="73">
        <f>Faella!F42</f>
        <v>2.0833333333333332E-2</v>
      </c>
      <c r="E40" s="73">
        <f>Napolitano!F42</f>
        <v>2.0833333333333332E-2</v>
      </c>
      <c r="F40" s="73">
        <f>Vitale!F42</f>
        <v>2.0833333333333332E-2</v>
      </c>
    </row>
    <row r="41" spans="1:8" ht="13.5" customHeight="1">
      <c r="A41" s="36" t="s">
        <v>71</v>
      </c>
      <c r="B41" s="73">
        <f>Borrelli!F43</f>
        <v>0.16666666666666666</v>
      </c>
      <c r="C41" s="73">
        <f>Cerciello!F43</f>
        <v>0.16666666666666666</v>
      </c>
      <c r="D41" s="73">
        <f>Faella!F43</f>
        <v>0.16666666666666666</v>
      </c>
      <c r="E41" s="73">
        <f>Napolitano!F43</f>
        <v>0.1875</v>
      </c>
      <c r="F41" s="73">
        <f>Vitale!F43</f>
        <v>0.1875</v>
      </c>
    </row>
    <row r="42" spans="1:8" ht="13.5" customHeight="1">
      <c r="A42" s="36" t="s">
        <v>72</v>
      </c>
      <c r="B42" s="73">
        <f>Borrelli!F44</f>
        <v>2.0833333333333332E-2</v>
      </c>
      <c r="C42" s="73">
        <f>Cerciello!F44</f>
        <v>2.0833333333333332E-2</v>
      </c>
      <c r="D42" s="73">
        <f>Faella!F44</f>
        <v>2.0833333333333332E-2</v>
      </c>
      <c r="E42" s="73">
        <f>Napolitano!F44</f>
        <v>2.0833333333333332E-2</v>
      </c>
      <c r="F42" s="73">
        <f>Vitale!F44</f>
        <v>2.0833333333333332E-2</v>
      </c>
    </row>
    <row r="43" spans="1:8" ht="13.5" customHeight="1">
      <c r="A43" s="36" t="s">
        <v>73</v>
      </c>
      <c r="B43" s="73">
        <f>Borrelli!F45</f>
        <v>2.0833333333333332E-2</v>
      </c>
      <c r="C43" s="73">
        <f>Cerciello!F45</f>
        <v>2.0833333333333332E-2</v>
      </c>
      <c r="D43" s="73">
        <f>Faella!F45</f>
        <v>2.0833333333333332E-2</v>
      </c>
      <c r="E43" s="73">
        <f>Napolitano!F45</f>
        <v>2.0833333333333332E-2</v>
      </c>
      <c r="F43" s="73">
        <f>Vitale!F45</f>
        <v>2.0833333333333332E-2</v>
      </c>
      <c r="H43" s="1" t="s">
        <v>74</v>
      </c>
    </row>
    <row r="44" spans="1:8" ht="13.5" customHeight="1">
      <c r="A44" s="36" t="s">
        <v>75</v>
      </c>
      <c r="B44" s="73">
        <f>Borrelli!F46</f>
        <v>8.3333333333333329E-2</v>
      </c>
      <c r="C44" s="73">
        <f>Cerciello!F46</f>
        <v>8.3333333333333329E-2</v>
      </c>
      <c r="D44" s="73">
        <f>Faella!F46</f>
        <v>8.3333333333333329E-2</v>
      </c>
      <c r="E44" s="73">
        <f>Napolitano!F46</f>
        <v>8.3333333333333329E-2</v>
      </c>
      <c r="F44" s="73">
        <f>Vitale!F46</f>
        <v>8.3333333333333329E-2</v>
      </c>
      <c r="H44" s="1" t="s">
        <v>76</v>
      </c>
    </row>
    <row r="45" spans="1:8" ht="13.5" customHeight="1">
      <c r="A45" s="36" t="s">
        <v>77</v>
      </c>
      <c r="B45" s="73">
        <f>Borrelli!F47</f>
        <v>8.3333333333333329E-2</v>
      </c>
      <c r="C45" s="73">
        <f>Cerciello!F47</f>
        <v>8.3333333333333329E-2</v>
      </c>
      <c r="D45" s="73">
        <f>Faella!F47</f>
        <v>8.3333333333333329E-2</v>
      </c>
      <c r="E45" s="73">
        <f>Napolitano!F47</f>
        <v>8.3333333333333329E-2</v>
      </c>
      <c r="F45" s="73">
        <f>Vitale!F47</f>
        <v>8.3333333333333329E-2</v>
      </c>
      <c r="H45" s="1" t="s">
        <v>78</v>
      </c>
    </row>
    <row r="46" spans="1:8" ht="13.5" customHeight="1">
      <c r="A46" s="36" t="s">
        <v>79</v>
      </c>
      <c r="B46" s="73">
        <f>Borrelli!F48</f>
        <v>1.0416666666666666E-2</v>
      </c>
      <c r="C46" s="73">
        <f>Cerciello!F48</f>
        <v>6.9444444444444441E-3</v>
      </c>
      <c r="D46" s="73">
        <f>Faella!F48</f>
        <v>6.9444444444444441E-3</v>
      </c>
      <c r="E46" s="73">
        <f>Napolitano!F48</f>
        <v>1.0416666666666666E-2</v>
      </c>
      <c r="F46" s="73">
        <f>Vitale!F48</f>
        <v>6.9444444444444441E-3</v>
      </c>
    </row>
    <row r="47" spans="1:8" ht="13.5" customHeight="1">
      <c r="A47" s="36" t="s">
        <v>80</v>
      </c>
      <c r="B47" s="73">
        <f>Borrelli!F49</f>
        <v>4.1666666666666664E-2</v>
      </c>
      <c r="C47" s="73">
        <f>Cerciello!F49</f>
        <v>1.0416666666666666E-2</v>
      </c>
      <c r="D47" s="73">
        <f>Faella!F49</f>
        <v>1.0416666666666666E-2</v>
      </c>
      <c r="E47" s="73">
        <f>Napolitano!F49</f>
        <v>2.0833333333333332E-2</v>
      </c>
      <c r="F47" s="73">
        <f>Vitale!F49</f>
        <v>1.0416666666666666E-2</v>
      </c>
    </row>
    <row r="48" spans="1:8" ht="13.5" customHeight="1">
      <c r="A48" s="36" t="s">
        <v>81</v>
      </c>
      <c r="B48" s="73">
        <f>Borrelli!F50</f>
        <v>2.7777777777777776E-2</v>
      </c>
      <c r="C48" s="73">
        <f>Cerciello!F50</f>
        <v>2.0833333333333332E-2</v>
      </c>
      <c r="D48" s="73">
        <f>Faella!F50</f>
        <v>2.0833333333333332E-2</v>
      </c>
      <c r="E48" s="73">
        <f>Napolitano!F50</f>
        <v>6.9444444444444441E-3</v>
      </c>
      <c r="F48" s="73">
        <f>Vitale!F50</f>
        <v>2.0833333333333332E-2</v>
      </c>
    </row>
    <row r="49" spans="1:9" ht="13.5" customHeight="1">
      <c r="A49" s="36" t="s">
        <v>82</v>
      </c>
      <c r="B49" s="73">
        <f>Borrelli!F51</f>
        <v>2.0833333333333332E-2</v>
      </c>
      <c r="C49" s="73">
        <f>Cerciello!F51</f>
        <v>2.0833333333333332E-2</v>
      </c>
      <c r="D49" s="73">
        <f>Faella!F51</f>
        <v>2.0833333333333332E-2</v>
      </c>
      <c r="E49" s="73">
        <f>Napolitano!F51</f>
        <v>2.0833333333333332E-2</v>
      </c>
      <c r="F49" s="73">
        <f>Vitale!F51</f>
        <v>2.0833333333333332E-2</v>
      </c>
    </row>
    <row r="50" spans="1:9" ht="13.5" customHeight="1">
      <c r="A50" s="36" t="s">
        <v>83</v>
      </c>
      <c r="B50" s="73">
        <f>Borrelli!F52</f>
        <v>8.3333333333333329E-2</v>
      </c>
      <c r="C50" s="73">
        <f>Cerciello!F52</f>
        <v>0.125</v>
      </c>
      <c r="D50" s="73">
        <f>Faella!F52</f>
        <v>0.125</v>
      </c>
      <c r="E50" s="73">
        <f>Napolitano!F52</f>
        <v>0.125</v>
      </c>
      <c r="F50" s="73">
        <f>Vitale!F52</f>
        <v>0.125</v>
      </c>
      <c r="H50" s="1" t="s">
        <v>84</v>
      </c>
    </row>
    <row r="51" spans="1:9" ht="13.5" customHeight="1">
      <c r="A51" s="36" t="s">
        <v>85</v>
      </c>
      <c r="B51" s="73">
        <f>Borrelli!F53</f>
        <v>2.0833333333333332E-2</v>
      </c>
      <c r="C51" s="73">
        <f>Cerciello!F53</f>
        <v>2.0833333333333332E-2</v>
      </c>
      <c r="D51" s="73">
        <f>Faella!F53</f>
        <v>2.0833333333333332E-2</v>
      </c>
      <c r="E51" s="73">
        <f>Napolitano!F53</f>
        <v>2.0833333333333332E-2</v>
      </c>
      <c r="F51" s="73">
        <f>Vitale!F53</f>
        <v>2.0833333333333332E-2</v>
      </c>
      <c r="H51" s="1" t="s">
        <v>86</v>
      </c>
      <c r="I51" s="111"/>
    </row>
    <row r="52" spans="1:9" ht="13.5" customHeight="1">
      <c r="A52" s="36" t="s">
        <v>87</v>
      </c>
      <c r="B52" s="73">
        <f>Borrelli!F54</f>
        <v>0</v>
      </c>
      <c r="C52" s="73">
        <f>Cerciello!F54</f>
        <v>0</v>
      </c>
      <c r="D52" s="73">
        <f>Faella!F54</f>
        <v>0</v>
      </c>
      <c r="E52" s="73">
        <f>Napolitano!F54</f>
        <v>0</v>
      </c>
      <c r="F52" s="73">
        <f>Vitale!F54</f>
        <v>0</v>
      </c>
    </row>
    <row r="53" spans="1:9" ht="13.5" customHeight="1">
      <c r="A53" s="36" t="s">
        <v>88</v>
      </c>
      <c r="B53" s="73">
        <f>Borrelli!F55</f>
        <v>0</v>
      </c>
      <c r="C53" s="73">
        <f>Cerciello!F55</f>
        <v>0</v>
      </c>
      <c r="D53" s="73">
        <f>Faella!F55</f>
        <v>0</v>
      </c>
      <c r="E53" s="73">
        <f>Napolitano!F55</f>
        <v>0</v>
      </c>
      <c r="F53" s="73">
        <f>Vitale!F55</f>
        <v>0</v>
      </c>
    </row>
    <row r="54" spans="1:9" ht="13.5" customHeight="1">
      <c r="A54" s="36" t="s">
        <v>89</v>
      </c>
      <c r="B54" s="73">
        <f>Borrelli!F56</f>
        <v>0</v>
      </c>
      <c r="C54" s="73">
        <f>Cerciello!F56</f>
        <v>0</v>
      </c>
      <c r="D54" s="73">
        <f>Faella!F56</f>
        <v>0</v>
      </c>
      <c r="E54" s="73">
        <f>Napolitano!F56</f>
        <v>0</v>
      </c>
      <c r="F54" s="73">
        <f>Vitale!F56</f>
        <v>0</v>
      </c>
    </row>
    <row r="55" spans="1:9" ht="13.5" customHeight="1">
      <c r="A55" s="36" t="s">
        <v>90</v>
      </c>
      <c r="B55" s="73">
        <f>Borrelli!F57</f>
        <v>0</v>
      </c>
      <c r="C55" s="73">
        <f>Cerciello!F57</f>
        <v>0</v>
      </c>
      <c r="D55" s="73">
        <f>Faella!F57</f>
        <v>0</v>
      </c>
      <c r="E55" s="73">
        <f>Napolitano!F57</f>
        <v>0</v>
      </c>
      <c r="F55" s="73">
        <f>Vitale!F57</f>
        <v>0</v>
      </c>
    </row>
    <row r="56" spans="1:9" ht="13.5" customHeight="1">
      <c r="A56" s="36" t="s">
        <v>91</v>
      </c>
      <c r="B56" s="73">
        <f>Borrelli!F58</f>
        <v>0</v>
      </c>
      <c r="C56" s="73">
        <f>Cerciello!F58</f>
        <v>0</v>
      </c>
      <c r="D56" s="73">
        <f>Faella!F58</f>
        <v>0</v>
      </c>
      <c r="E56" s="73">
        <f>Napolitano!F58</f>
        <v>0</v>
      </c>
      <c r="F56" s="73">
        <f>Vitale!F58</f>
        <v>0</v>
      </c>
    </row>
    <row r="57" spans="1:9" ht="13.5" customHeight="1">
      <c r="A57" s="36" t="s">
        <v>92</v>
      </c>
      <c r="B57" s="73">
        <f>Borrelli!F59</f>
        <v>0</v>
      </c>
      <c r="C57" s="73">
        <f>Cerciello!F59</f>
        <v>0</v>
      </c>
      <c r="D57" s="73">
        <f>Faella!F59</f>
        <v>0</v>
      </c>
      <c r="E57" s="73">
        <f>Napolitano!F59</f>
        <v>0</v>
      </c>
      <c r="F57" s="73">
        <f>Vitale!F59</f>
        <v>0</v>
      </c>
    </row>
    <row r="58" spans="1:9" ht="13.5" customHeight="1">
      <c r="A58" s="36" t="s">
        <v>93</v>
      </c>
      <c r="B58" s="73">
        <f>Borrelli!F60</f>
        <v>0</v>
      </c>
      <c r="C58" s="73">
        <f>Cerciello!F60</f>
        <v>0</v>
      </c>
      <c r="D58" s="73">
        <f>Faella!F60</f>
        <v>0</v>
      </c>
      <c r="E58" s="73">
        <f>Napolitano!F60</f>
        <v>0</v>
      </c>
      <c r="F58" s="73">
        <f>Vitale!F60</f>
        <v>0</v>
      </c>
    </row>
    <row r="59" spans="1:9" ht="13.5" customHeight="1">
      <c r="A59" s="36" t="s">
        <v>94</v>
      </c>
      <c r="B59" s="73">
        <f>Borrelli!F61</f>
        <v>0</v>
      </c>
      <c r="C59" s="73">
        <f>Cerciello!F61</f>
        <v>0</v>
      </c>
      <c r="D59" s="73">
        <f>Faella!F61</f>
        <v>0</v>
      </c>
      <c r="E59" s="73">
        <f>Napolitano!F61</f>
        <v>0</v>
      </c>
      <c r="F59" s="73">
        <f>Vitale!F61</f>
        <v>0</v>
      </c>
    </row>
    <row r="60" spans="1:9" ht="13.5" customHeight="1">
      <c r="A60" s="36" t="s">
        <v>95</v>
      </c>
      <c r="B60" s="73">
        <f>Borrelli!F62</f>
        <v>0</v>
      </c>
      <c r="C60" s="73">
        <f>Cerciello!F62</f>
        <v>0</v>
      </c>
      <c r="D60" s="73">
        <f>Faella!F62</f>
        <v>0</v>
      </c>
      <c r="E60" s="73">
        <f>Napolitano!F62</f>
        <v>0</v>
      </c>
      <c r="F60" s="73">
        <f>Vitale!F62</f>
        <v>0</v>
      </c>
    </row>
    <row r="61" spans="1:9" ht="13.5" customHeight="1">
      <c r="A61" s="36" t="s">
        <v>96</v>
      </c>
      <c r="B61" s="73">
        <f>Borrelli!F63</f>
        <v>0</v>
      </c>
      <c r="C61" s="73">
        <f>Cerciello!F63</f>
        <v>0</v>
      </c>
      <c r="D61" s="73">
        <f>Faella!F63</f>
        <v>0</v>
      </c>
      <c r="E61" s="73">
        <f>Napolitano!F63</f>
        <v>0</v>
      </c>
      <c r="F61" s="73">
        <f>Vitale!F63</f>
        <v>0</v>
      </c>
    </row>
    <row r="62" spans="1:9" ht="13.5" customHeight="1">
      <c r="A62" s="36" t="s">
        <v>97</v>
      </c>
      <c r="B62" s="73">
        <f>Borrelli!F64</f>
        <v>0</v>
      </c>
      <c r="C62" s="73">
        <f>Cerciello!F64</f>
        <v>0</v>
      </c>
      <c r="D62" s="73">
        <f>Faella!F64</f>
        <v>0</v>
      </c>
      <c r="E62" s="73">
        <f>Napolitano!F64</f>
        <v>0</v>
      </c>
      <c r="F62" s="73">
        <f>Vitale!F64</f>
        <v>0</v>
      </c>
    </row>
    <row r="63" spans="1:9" ht="13.5" customHeight="1">
      <c r="A63" s="36" t="s">
        <v>98</v>
      </c>
      <c r="B63" s="73">
        <f>Borrelli!F65</f>
        <v>0</v>
      </c>
      <c r="C63" s="73">
        <f>Cerciello!F65</f>
        <v>0</v>
      </c>
      <c r="D63" s="73">
        <f>Faella!F65</f>
        <v>0</v>
      </c>
      <c r="E63" s="73">
        <f>Napolitano!F65</f>
        <v>0</v>
      </c>
      <c r="F63" s="73">
        <f>Vitale!F65</f>
        <v>0</v>
      </c>
    </row>
    <row r="64" spans="1:9" ht="13.5" customHeight="1">
      <c r="A64" s="36" t="s">
        <v>99</v>
      </c>
      <c r="B64" s="73">
        <f>Borrelli!F66</f>
        <v>0</v>
      </c>
      <c r="C64" s="73">
        <f>Cerciello!F66</f>
        <v>0</v>
      </c>
      <c r="D64" s="73">
        <f>Faella!F66</f>
        <v>0</v>
      </c>
      <c r="E64" s="73">
        <f>Napolitano!F66</f>
        <v>0</v>
      </c>
      <c r="F64" s="73">
        <f>Vitale!F66</f>
        <v>0</v>
      </c>
    </row>
    <row r="65" spans="1:6" ht="13.5" customHeight="1">
      <c r="A65" s="36" t="s">
        <v>100</v>
      </c>
      <c r="B65" s="73">
        <f>Borrelli!F67</f>
        <v>0</v>
      </c>
      <c r="C65" s="73">
        <f>Cerciello!F67</f>
        <v>0</v>
      </c>
      <c r="D65" s="73">
        <f>Faella!F67</f>
        <v>0</v>
      </c>
      <c r="E65" s="73">
        <f>Napolitano!F67</f>
        <v>0</v>
      </c>
      <c r="F65" s="73">
        <f>Vitale!F67</f>
        <v>0</v>
      </c>
    </row>
    <row r="66" spans="1:6" ht="13.5" customHeight="1">
      <c r="A66" s="36" t="s">
        <v>101</v>
      </c>
      <c r="B66" s="73">
        <f>Borrelli!F68</f>
        <v>0</v>
      </c>
      <c r="C66" s="73">
        <f>Cerciello!F68</f>
        <v>0</v>
      </c>
      <c r="D66" s="73">
        <f>Faella!F68</f>
        <v>0</v>
      </c>
      <c r="E66" s="73">
        <f>Napolitano!F68</f>
        <v>0</v>
      </c>
      <c r="F66" s="73">
        <f>Vitale!F68</f>
        <v>0</v>
      </c>
    </row>
    <row r="67" spans="1:6" ht="13.5" customHeight="1">
      <c r="A67" s="36" t="s">
        <v>102</v>
      </c>
      <c r="B67" s="73">
        <f>Borrelli!F69</f>
        <v>0</v>
      </c>
      <c r="C67" s="73">
        <f>Cerciello!F69</f>
        <v>0</v>
      </c>
      <c r="D67" s="73">
        <f>Faella!F69</f>
        <v>0</v>
      </c>
      <c r="E67" s="73">
        <f>Napolitano!F69</f>
        <v>0</v>
      </c>
      <c r="F67" s="73">
        <f>Vitale!F69</f>
        <v>0</v>
      </c>
    </row>
    <row r="68" spans="1:6" ht="13.5" customHeight="1">
      <c r="A68" s="36" t="s">
        <v>103</v>
      </c>
      <c r="B68" s="73">
        <f>Borrelli!F70</f>
        <v>0</v>
      </c>
      <c r="C68" s="73">
        <f>Cerciello!F70</f>
        <v>0</v>
      </c>
      <c r="D68" s="73">
        <f>Faella!F70</f>
        <v>0</v>
      </c>
      <c r="E68" s="73">
        <f>Napolitano!F70</f>
        <v>0</v>
      </c>
      <c r="F68" s="73">
        <f>Vitale!F70</f>
        <v>0</v>
      </c>
    </row>
    <row r="69" spans="1:6" ht="13.5" customHeight="1">
      <c r="A69" s="36" t="s">
        <v>104</v>
      </c>
      <c r="B69" s="73">
        <f>Borrelli!F71</f>
        <v>0</v>
      </c>
      <c r="C69" s="73">
        <f>Cerciello!F71</f>
        <v>0</v>
      </c>
      <c r="D69" s="73">
        <f>Faella!F71</f>
        <v>0</v>
      </c>
      <c r="E69" s="73">
        <f>Napolitano!F71</f>
        <v>0</v>
      </c>
      <c r="F69" s="73">
        <f>Vitale!F71</f>
        <v>0</v>
      </c>
    </row>
    <row r="70" spans="1:6" ht="13.5" customHeight="1">
      <c r="A70" s="36" t="s">
        <v>105</v>
      </c>
      <c r="B70" s="73">
        <f>Borrelli!F72</f>
        <v>0</v>
      </c>
      <c r="C70" s="73">
        <f>Cerciello!F72</f>
        <v>0</v>
      </c>
      <c r="D70" s="73">
        <f>Faella!F72</f>
        <v>0</v>
      </c>
      <c r="E70" s="73">
        <f>Napolitano!F72</f>
        <v>0</v>
      </c>
      <c r="F70" s="73">
        <f>Vitale!F72</f>
        <v>0</v>
      </c>
    </row>
    <row r="71" spans="1:6" ht="13.5" customHeight="1">
      <c r="A71" s="36" t="s">
        <v>106</v>
      </c>
      <c r="B71" s="73">
        <f>Borrelli!F73</f>
        <v>0</v>
      </c>
      <c r="C71" s="73">
        <f>Cerciello!F73</f>
        <v>0</v>
      </c>
      <c r="D71" s="73">
        <f>Faella!F73</f>
        <v>0</v>
      </c>
      <c r="E71" s="73">
        <f>Napolitano!F73</f>
        <v>0</v>
      </c>
      <c r="F71" s="73">
        <f>Vitale!F73</f>
        <v>0</v>
      </c>
    </row>
    <row r="72" spans="1:6" ht="13.5" customHeight="1">
      <c r="A72" s="36" t="s">
        <v>107</v>
      </c>
      <c r="B72" s="73">
        <f>Borrelli!F74</f>
        <v>0</v>
      </c>
      <c r="C72" s="73">
        <f>Cerciello!F74</f>
        <v>0</v>
      </c>
      <c r="D72" s="73">
        <f>Faella!F74</f>
        <v>0</v>
      </c>
      <c r="E72" s="73">
        <f>Napolitano!F74</f>
        <v>0</v>
      </c>
      <c r="F72" s="73">
        <f>Vitale!F74</f>
        <v>0</v>
      </c>
    </row>
    <row r="73" spans="1:6" ht="13.5" customHeight="1">
      <c r="A73" s="36" t="s">
        <v>108</v>
      </c>
      <c r="B73" s="73">
        <f>Borrelli!F75</f>
        <v>0</v>
      </c>
      <c r="C73" s="73">
        <f>Cerciello!F75</f>
        <v>0</v>
      </c>
      <c r="D73" s="73">
        <f>Faella!F75</f>
        <v>0</v>
      </c>
      <c r="E73" s="73">
        <f>Napolitano!F75</f>
        <v>0</v>
      </c>
      <c r="F73" s="73">
        <f>Vitale!F75</f>
        <v>0</v>
      </c>
    </row>
    <row r="74" spans="1:6" ht="13.5" customHeight="1">
      <c r="A74" s="36" t="s">
        <v>109</v>
      </c>
      <c r="B74" s="73">
        <f>Borrelli!F76</f>
        <v>0</v>
      </c>
      <c r="C74" s="73">
        <f>Cerciello!F76</f>
        <v>0</v>
      </c>
      <c r="D74" s="73">
        <f>Faella!F76</f>
        <v>0</v>
      </c>
      <c r="E74" s="73">
        <f>Napolitano!F76</f>
        <v>0</v>
      </c>
      <c r="F74" s="73">
        <f>Vitale!F76</f>
        <v>0</v>
      </c>
    </row>
    <row r="75" spans="1:6" ht="13.5" customHeight="1">
      <c r="A75" s="36" t="s">
        <v>110</v>
      </c>
      <c r="B75" s="73">
        <f>Borrelli!F77</f>
        <v>0</v>
      </c>
      <c r="C75" s="73">
        <f>Cerciello!F77</f>
        <v>0</v>
      </c>
      <c r="D75" s="73">
        <f>Faella!F77</f>
        <v>0</v>
      </c>
      <c r="E75" s="73">
        <f>Napolitano!F77</f>
        <v>0</v>
      </c>
      <c r="F75" s="73">
        <f>Vitale!F77</f>
        <v>0</v>
      </c>
    </row>
    <row r="76" spans="1:6" ht="13.5" customHeight="1">
      <c r="A76" s="36" t="s">
        <v>111</v>
      </c>
      <c r="B76" s="73">
        <f>Borrelli!F78</f>
        <v>0</v>
      </c>
      <c r="C76" s="73">
        <f>Cerciello!F78</f>
        <v>0</v>
      </c>
      <c r="D76" s="73">
        <f>Faella!F78</f>
        <v>0</v>
      </c>
      <c r="E76" s="73">
        <f>Napolitano!F78</f>
        <v>0</v>
      </c>
      <c r="F76" s="73">
        <f>Vitale!F78</f>
        <v>0</v>
      </c>
    </row>
    <row r="77" spans="1:6" ht="13.5" customHeight="1">
      <c r="A77" s="36" t="s">
        <v>112</v>
      </c>
      <c r="B77" s="73">
        <f>Borrelli!F79</f>
        <v>0</v>
      </c>
      <c r="C77" s="73">
        <f>Cerciello!F79</f>
        <v>0</v>
      </c>
      <c r="D77" s="73">
        <f>Faella!F79</f>
        <v>0</v>
      </c>
      <c r="E77" s="73">
        <f>Napolitano!F79</f>
        <v>0</v>
      </c>
      <c r="F77" s="73">
        <f>Vitale!F79</f>
        <v>0</v>
      </c>
    </row>
    <row r="78" spans="1:6" ht="13.5" customHeight="1">
      <c r="A78" s="36" t="s">
        <v>113</v>
      </c>
      <c r="B78" s="73">
        <f>Borrelli!F80</f>
        <v>0</v>
      </c>
      <c r="C78" s="73">
        <f>Cerciello!F80</f>
        <v>0</v>
      </c>
      <c r="D78" s="73">
        <f>Faella!F80</f>
        <v>0</v>
      </c>
      <c r="E78" s="73">
        <f>Napolitano!F80</f>
        <v>0</v>
      </c>
      <c r="F78" s="73">
        <f>Vitale!F80</f>
        <v>0</v>
      </c>
    </row>
    <row r="79" spans="1:6" ht="13.5" customHeight="1">
      <c r="A79" s="36" t="s">
        <v>114</v>
      </c>
      <c r="B79" s="73">
        <f>Borrelli!F81</f>
        <v>0</v>
      </c>
      <c r="C79" s="73">
        <f>Cerciello!F81</f>
        <v>0</v>
      </c>
      <c r="D79" s="73">
        <f>Faella!F81</f>
        <v>0</v>
      </c>
      <c r="E79" s="73">
        <f>Napolitano!F81</f>
        <v>0</v>
      </c>
      <c r="F79" s="73">
        <f>Vitale!F81</f>
        <v>0</v>
      </c>
    </row>
    <row r="80" spans="1:6" ht="13.5" customHeight="1">
      <c r="A80" s="36" t="s">
        <v>115</v>
      </c>
      <c r="B80" s="73">
        <f>Borrelli!F82</f>
        <v>0</v>
      </c>
      <c r="C80" s="73">
        <f>Cerciello!F82</f>
        <v>0</v>
      </c>
      <c r="D80" s="73">
        <f>Faella!F82</f>
        <v>0</v>
      </c>
      <c r="E80" s="73">
        <f>Napolitano!F82</f>
        <v>0</v>
      </c>
      <c r="F80" s="73">
        <f>Vitale!F82</f>
        <v>0</v>
      </c>
    </row>
    <row r="81" spans="1:6" ht="13.5" customHeight="1">
      <c r="A81" s="36" t="s">
        <v>116</v>
      </c>
      <c r="B81" s="73">
        <f>Borrelli!F83</f>
        <v>0</v>
      </c>
      <c r="C81" s="73">
        <f>Cerciello!F83</f>
        <v>0</v>
      </c>
      <c r="D81" s="73">
        <f>Faella!F83</f>
        <v>0</v>
      </c>
      <c r="E81" s="73">
        <f>Napolitano!F83</f>
        <v>0</v>
      </c>
      <c r="F81" s="73">
        <f>Vitale!F83</f>
        <v>0</v>
      </c>
    </row>
    <row r="82" spans="1:6" ht="13.5" customHeight="1">
      <c r="A82" s="36" t="s">
        <v>117</v>
      </c>
      <c r="B82" s="73">
        <f>Borrelli!F84</f>
        <v>0</v>
      </c>
      <c r="C82" s="73">
        <f>Cerciello!F84</f>
        <v>0</v>
      </c>
      <c r="D82" s="73">
        <f>Faella!F84</f>
        <v>0</v>
      </c>
      <c r="E82" s="73">
        <f>Napolitano!F84</f>
        <v>0</v>
      </c>
      <c r="F82" s="73">
        <f>Vitale!F84</f>
        <v>0</v>
      </c>
    </row>
    <row r="83" spans="1:6" ht="13.5" customHeight="1">
      <c r="A83" s="36" t="s">
        <v>118</v>
      </c>
      <c r="B83" s="73">
        <f>Borrelli!F85</f>
        <v>0</v>
      </c>
      <c r="C83" s="73">
        <f>Cerciello!F85</f>
        <v>0</v>
      </c>
      <c r="D83" s="73">
        <f>Faella!F85</f>
        <v>0</v>
      </c>
      <c r="E83" s="73">
        <f>Napolitano!F85</f>
        <v>0</v>
      </c>
      <c r="F83" s="73">
        <f>Vitale!F85</f>
        <v>0</v>
      </c>
    </row>
    <row r="84" spans="1:6" ht="13.5" customHeight="1">
      <c r="A84" s="36" t="s">
        <v>119</v>
      </c>
      <c r="B84" s="73">
        <f>Borrelli!F86</f>
        <v>0</v>
      </c>
      <c r="C84" s="73">
        <f>Cerciello!F86</f>
        <v>0</v>
      </c>
      <c r="D84" s="73">
        <f>Faella!F86</f>
        <v>0</v>
      </c>
      <c r="E84" s="73">
        <f>Napolitano!F86</f>
        <v>0</v>
      </c>
      <c r="F84" s="73">
        <f>Vitale!F86</f>
        <v>0</v>
      </c>
    </row>
    <row r="85" spans="1:6" ht="13.5" customHeight="1">
      <c r="A85" s="36" t="s">
        <v>120</v>
      </c>
      <c r="B85" s="73">
        <f>Borrelli!F87</f>
        <v>0</v>
      </c>
      <c r="C85" s="73">
        <f>Cerciello!F87</f>
        <v>0</v>
      </c>
      <c r="D85" s="73">
        <f>Faella!F87</f>
        <v>0</v>
      </c>
      <c r="E85" s="73">
        <f>Napolitano!F87</f>
        <v>0</v>
      </c>
      <c r="F85" s="73">
        <f>Vitale!F87</f>
        <v>0</v>
      </c>
    </row>
    <row r="86" spans="1:6" ht="13.5" customHeight="1">
      <c r="A86" s="36" t="s">
        <v>121</v>
      </c>
      <c r="B86" s="73">
        <f>Borrelli!F88</f>
        <v>0</v>
      </c>
      <c r="C86" s="73">
        <f>Cerciello!F88</f>
        <v>0</v>
      </c>
      <c r="D86" s="73">
        <f>Faella!F88</f>
        <v>0</v>
      </c>
      <c r="E86" s="73">
        <f>Napolitano!F88</f>
        <v>0</v>
      </c>
      <c r="F86" s="73">
        <f>Vitale!F88</f>
        <v>0</v>
      </c>
    </row>
    <row r="87" spans="1:6" ht="13.5" customHeight="1">
      <c r="A87" s="36" t="s">
        <v>122</v>
      </c>
      <c r="B87" s="73">
        <f>Borrelli!F89</f>
        <v>0</v>
      </c>
      <c r="C87" s="73">
        <f>Cerciello!F89</f>
        <v>0</v>
      </c>
      <c r="D87" s="73">
        <f>Faella!F89</f>
        <v>0</v>
      </c>
      <c r="E87" s="73">
        <f>Napolitano!F89</f>
        <v>0</v>
      </c>
      <c r="F87" s="73">
        <f>Vitale!F89</f>
        <v>0</v>
      </c>
    </row>
    <row r="88" spans="1:6" ht="13.5" customHeight="1">
      <c r="A88" s="36" t="s">
        <v>123</v>
      </c>
      <c r="B88" s="73">
        <f>Borrelli!F90</f>
        <v>0</v>
      </c>
      <c r="C88" s="73">
        <f>Cerciello!F90</f>
        <v>0</v>
      </c>
      <c r="D88" s="73">
        <f>Faella!F90</f>
        <v>0</v>
      </c>
      <c r="E88" s="73">
        <f>Napolitano!F90</f>
        <v>0</v>
      </c>
      <c r="F88" s="73">
        <f>Vitale!F90</f>
        <v>0</v>
      </c>
    </row>
    <row r="89" spans="1:6" ht="13.5" customHeight="1">
      <c r="A89" s="36" t="s">
        <v>124</v>
      </c>
      <c r="B89" s="73">
        <f>Borrelli!F91</f>
        <v>0</v>
      </c>
      <c r="C89" s="73">
        <f>Cerciello!F91</f>
        <v>0</v>
      </c>
      <c r="D89" s="73">
        <f>Faella!F91</f>
        <v>0</v>
      </c>
      <c r="E89" s="73">
        <f>Napolitano!F91</f>
        <v>0</v>
      </c>
      <c r="F89" s="73">
        <f>Vitale!F91</f>
        <v>0</v>
      </c>
    </row>
    <row r="90" spans="1:6" ht="13.5" customHeight="1">
      <c r="A90" s="36" t="s">
        <v>125</v>
      </c>
      <c r="B90" s="73">
        <f>Borrelli!F92</f>
        <v>0</v>
      </c>
      <c r="C90" s="73">
        <f>Cerciello!F92</f>
        <v>0</v>
      </c>
      <c r="D90" s="73">
        <f>Faella!F92</f>
        <v>0</v>
      </c>
      <c r="E90" s="73">
        <f>Napolitano!F92</f>
        <v>0</v>
      </c>
      <c r="F90" s="73">
        <f>Vitale!F92</f>
        <v>0</v>
      </c>
    </row>
    <row r="91" spans="1:6" ht="13.5" customHeight="1">
      <c r="A91" s="36" t="s">
        <v>126</v>
      </c>
      <c r="B91" s="73">
        <f>Borrelli!F93</f>
        <v>0</v>
      </c>
      <c r="C91" s="73">
        <f>Cerciello!F93</f>
        <v>0</v>
      </c>
      <c r="D91" s="73">
        <f>Faella!F93</f>
        <v>0</v>
      </c>
      <c r="E91" s="73">
        <f>Napolitano!F93</f>
        <v>0</v>
      </c>
      <c r="F91" s="73">
        <f>Vitale!F93</f>
        <v>0</v>
      </c>
    </row>
    <row r="92" spans="1:6" ht="13.5" customHeight="1">
      <c r="A92" s="36" t="s">
        <v>127</v>
      </c>
      <c r="B92" s="73">
        <f>Borrelli!F94</f>
        <v>0</v>
      </c>
      <c r="C92" s="73">
        <f>Cerciello!F94</f>
        <v>0</v>
      </c>
      <c r="D92" s="73">
        <f>Faella!F94</f>
        <v>0</v>
      </c>
      <c r="E92" s="73">
        <f>Napolitano!F94</f>
        <v>0</v>
      </c>
      <c r="F92" s="73">
        <f>Vitale!F94</f>
        <v>0</v>
      </c>
    </row>
    <row r="93" spans="1:6" ht="13.5" customHeight="1">
      <c r="A93" s="36" t="s">
        <v>128</v>
      </c>
      <c r="B93" s="73">
        <f>Borrelli!F95</f>
        <v>0</v>
      </c>
      <c r="C93" s="73">
        <f>Cerciello!F95</f>
        <v>0</v>
      </c>
      <c r="D93" s="73">
        <f>Faella!F95</f>
        <v>0</v>
      </c>
      <c r="E93" s="73">
        <f>Napolitano!F95</f>
        <v>0</v>
      </c>
      <c r="F93" s="73">
        <f>Vitale!F95</f>
        <v>0</v>
      </c>
    </row>
    <row r="94" spans="1:6" ht="13.5" customHeight="1">
      <c r="A94" s="36" t="s">
        <v>129</v>
      </c>
      <c r="B94" s="73">
        <f>Borrelli!F96</f>
        <v>0</v>
      </c>
      <c r="C94" s="73">
        <f>Cerciello!F96</f>
        <v>0</v>
      </c>
      <c r="D94" s="73">
        <f>Faella!F96</f>
        <v>0</v>
      </c>
      <c r="E94" s="73">
        <f>Napolitano!F96</f>
        <v>0</v>
      </c>
      <c r="F94" s="73">
        <f>Vitale!F96</f>
        <v>0</v>
      </c>
    </row>
    <row r="95" spans="1:6" ht="13.5" customHeight="1">
      <c r="A95" s="36" t="s">
        <v>130</v>
      </c>
      <c r="B95" s="73">
        <f>Borrelli!F97</f>
        <v>0</v>
      </c>
      <c r="C95" s="73">
        <f>Cerciello!F97</f>
        <v>0</v>
      </c>
      <c r="D95" s="73">
        <f>Faella!F97</f>
        <v>0</v>
      </c>
      <c r="E95" s="73">
        <f>Napolitano!F97</f>
        <v>0</v>
      </c>
      <c r="F95" s="73">
        <f>Vitale!F97</f>
        <v>0</v>
      </c>
    </row>
    <row r="96" spans="1:6" ht="13.5" customHeight="1">
      <c r="A96" s="36" t="s">
        <v>131</v>
      </c>
      <c r="B96" s="73">
        <f>Borrelli!F98</f>
        <v>0</v>
      </c>
      <c r="C96" s="73">
        <f>Cerciello!F98</f>
        <v>0</v>
      </c>
      <c r="D96" s="73">
        <f>Faella!F98</f>
        <v>0</v>
      </c>
      <c r="E96" s="73">
        <f>Napolitano!F98</f>
        <v>0</v>
      </c>
      <c r="F96" s="73">
        <f>Vitale!F98</f>
        <v>0</v>
      </c>
    </row>
    <row r="97" spans="1:6" ht="13.5" customHeight="1">
      <c r="A97" s="36" t="s">
        <v>132</v>
      </c>
      <c r="B97" s="73">
        <f>Borrelli!F99</f>
        <v>0</v>
      </c>
      <c r="C97" s="73">
        <f>Cerciello!F99</f>
        <v>0</v>
      </c>
      <c r="D97" s="73">
        <f>Faella!F99</f>
        <v>0</v>
      </c>
      <c r="E97" s="73">
        <f>Napolitano!F99</f>
        <v>0</v>
      </c>
      <c r="F97" s="73">
        <f>Vitale!F99</f>
        <v>0</v>
      </c>
    </row>
    <row r="98" spans="1:6" ht="13.5" customHeight="1">
      <c r="A98" s="36" t="s">
        <v>133</v>
      </c>
      <c r="B98" s="73">
        <f>Borrelli!F100</f>
        <v>0</v>
      </c>
      <c r="C98" s="73">
        <f>Cerciello!F100</f>
        <v>0</v>
      </c>
      <c r="D98" s="73">
        <f>Faella!F100</f>
        <v>0</v>
      </c>
      <c r="E98" s="73">
        <f>Napolitano!F100</f>
        <v>0</v>
      </c>
      <c r="F98" s="73">
        <f>Vitale!F100</f>
        <v>0</v>
      </c>
    </row>
    <row r="99" spans="1:6" ht="13.5" customHeight="1">
      <c r="A99" s="36" t="s">
        <v>134</v>
      </c>
      <c r="B99" s="73">
        <f>Borrelli!F101</f>
        <v>0</v>
      </c>
      <c r="C99" s="73">
        <f>Cerciello!F101</f>
        <v>0</v>
      </c>
      <c r="D99" s="73">
        <f>Faella!F101</f>
        <v>0</v>
      </c>
      <c r="E99" s="73">
        <f>Napolitano!F101</f>
        <v>0</v>
      </c>
      <c r="F99" s="73">
        <f>Vitale!F101</f>
        <v>0</v>
      </c>
    </row>
    <row r="100" spans="1:6" ht="13.5" customHeight="1">
      <c r="A100" s="37"/>
      <c r="B100" s="38"/>
      <c r="C100" s="38"/>
      <c r="D100" s="38"/>
      <c r="E100" s="38"/>
      <c r="F100" s="38"/>
    </row>
    <row r="101" spans="1:6" ht="13.5" customHeight="1">
      <c r="A101" s="39"/>
      <c r="B101" s="39"/>
      <c r="C101" s="39"/>
      <c r="D101" s="39"/>
      <c r="E101" s="39"/>
      <c r="F101" s="39"/>
    </row>
    <row r="102" spans="1:6" ht="13.5" customHeight="1">
      <c r="A102" s="40"/>
      <c r="B102" s="40"/>
      <c r="C102" s="40"/>
      <c r="D102" s="40"/>
      <c r="E102" s="40"/>
      <c r="F102" s="40"/>
    </row>
    <row r="103" spans="1:6" ht="13.5" customHeight="1">
      <c r="A103" s="40"/>
      <c r="B103" s="40"/>
      <c r="C103" s="40"/>
      <c r="D103" s="40"/>
      <c r="E103" s="40"/>
      <c r="F103" s="40"/>
    </row>
    <row r="104" spans="1:6" ht="13.5" customHeight="1">
      <c r="A104" s="40"/>
      <c r="B104" s="40"/>
      <c r="C104" s="40"/>
      <c r="D104" s="40"/>
      <c r="E104" s="40"/>
      <c r="F104" s="40"/>
    </row>
    <row r="105" spans="1:6" ht="13.5" customHeight="1">
      <c r="A105" s="40"/>
      <c r="B105" s="40"/>
      <c r="C105" s="40"/>
      <c r="D105" s="40"/>
      <c r="E105" s="40"/>
      <c r="F105" s="40"/>
    </row>
    <row r="106" spans="1:6" ht="13.5" customHeight="1">
      <c r="A106" s="40"/>
      <c r="B106" s="40"/>
      <c r="C106" s="40"/>
      <c r="D106" s="40"/>
      <c r="E106" s="40"/>
      <c r="F106" s="40"/>
    </row>
    <row r="107" spans="1:6" ht="13.5" customHeight="1">
      <c r="A107" s="40"/>
      <c r="B107" s="40"/>
      <c r="C107" s="40"/>
      <c r="D107" s="40"/>
      <c r="E107" s="40"/>
      <c r="F107" s="40"/>
    </row>
    <row r="108" spans="1:6" ht="13.5" customHeight="1">
      <c r="A108" s="40"/>
      <c r="B108" s="40"/>
      <c r="C108" s="40"/>
      <c r="D108" s="40"/>
      <c r="E108" s="40"/>
      <c r="F108" s="40"/>
    </row>
    <row r="109" spans="1:6" ht="13.5" customHeight="1">
      <c r="A109" s="40"/>
      <c r="B109" s="40"/>
      <c r="C109" s="40"/>
      <c r="D109" s="40"/>
      <c r="E109" s="40"/>
      <c r="F109" s="40"/>
    </row>
    <row r="110" spans="1:6" ht="13.5" customHeight="1">
      <c r="A110" s="40"/>
      <c r="B110" s="40"/>
      <c r="C110" s="40"/>
      <c r="D110" s="40"/>
      <c r="E110" s="40"/>
      <c r="F110" s="40"/>
    </row>
    <row r="111" spans="1:6" ht="13.5" customHeight="1">
      <c r="A111" s="40"/>
      <c r="B111" s="40"/>
      <c r="C111" s="40"/>
      <c r="D111" s="40"/>
      <c r="E111" s="40"/>
      <c r="F111" s="40"/>
    </row>
    <row r="112" spans="1:6" ht="13.5" customHeight="1">
      <c r="A112" s="40"/>
      <c r="B112" s="40"/>
      <c r="C112" s="40"/>
      <c r="D112" s="40"/>
      <c r="E112" s="40"/>
      <c r="F112" s="40"/>
    </row>
    <row r="113" spans="1:6" ht="13.5" customHeight="1">
      <c r="A113" s="40"/>
      <c r="B113" s="40"/>
      <c r="C113" s="40"/>
      <c r="D113" s="40"/>
      <c r="E113" s="40"/>
      <c r="F113" s="40"/>
    </row>
    <row r="114" spans="1:6" ht="13.5" customHeight="1">
      <c r="A114" s="40"/>
      <c r="B114" s="40"/>
      <c r="C114" s="40"/>
      <c r="D114" s="40"/>
      <c r="E114" s="40"/>
      <c r="F114" s="40"/>
    </row>
    <row r="115" spans="1:6" ht="13.5" customHeight="1">
      <c r="A115" s="40"/>
      <c r="B115" s="40"/>
      <c r="C115" s="40"/>
      <c r="D115" s="40"/>
      <c r="E115" s="40"/>
      <c r="F115" s="40"/>
    </row>
    <row r="116" spans="1:6" ht="13.5" customHeight="1">
      <c r="A116" s="40"/>
      <c r="B116" s="40"/>
      <c r="C116" s="40"/>
      <c r="D116" s="40"/>
      <c r="E116" s="40"/>
      <c r="F116" s="40"/>
    </row>
    <row r="117" spans="1:6" ht="13.5" customHeight="1">
      <c r="A117" s="40"/>
      <c r="B117" s="40"/>
      <c r="C117" s="40"/>
      <c r="D117" s="40"/>
      <c r="E117" s="40"/>
      <c r="F117" s="40"/>
    </row>
    <row r="118" spans="1:6" ht="13.5" customHeight="1">
      <c r="A118" s="40"/>
      <c r="B118" s="40"/>
      <c r="C118" s="40"/>
      <c r="D118" s="40"/>
      <c r="E118" s="40"/>
      <c r="F118" s="40"/>
    </row>
    <row r="119" spans="1:6" ht="13.5" customHeight="1">
      <c r="A119" s="40"/>
      <c r="B119" s="40"/>
      <c r="C119" s="40"/>
      <c r="D119" s="40"/>
      <c r="E119" s="40"/>
      <c r="F119" s="40"/>
    </row>
    <row r="120" spans="1:6" ht="13.5" customHeight="1">
      <c r="A120" s="40"/>
      <c r="B120" s="40"/>
      <c r="C120" s="40"/>
      <c r="D120" s="40"/>
      <c r="E120" s="40"/>
      <c r="F120" s="40"/>
    </row>
    <row r="121" spans="1:6" ht="13.5" customHeight="1">
      <c r="A121" s="40"/>
      <c r="B121" s="40"/>
      <c r="C121" s="40"/>
      <c r="D121" s="40"/>
      <c r="E121" s="40"/>
      <c r="F121" s="40"/>
    </row>
    <row r="122" spans="1:6" ht="13.5" customHeight="1">
      <c r="A122" s="40"/>
      <c r="B122" s="40"/>
      <c r="C122" s="40"/>
      <c r="D122" s="40"/>
      <c r="E122" s="40"/>
      <c r="F122" s="40"/>
    </row>
    <row r="123" spans="1:6" ht="13.5" customHeight="1">
      <c r="A123" s="40"/>
      <c r="B123" s="40"/>
      <c r="C123" s="40"/>
      <c r="D123" s="40"/>
      <c r="E123" s="40"/>
      <c r="F123" s="40"/>
    </row>
    <row r="124" spans="1:6" ht="13.5" customHeight="1">
      <c r="A124" s="40"/>
      <c r="B124" s="40"/>
      <c r="C124" s="40"/>
      <c r="D124" s="40"/>
      <c r="E124" s="40"/>
      <c r="F124" s="40"/>
    </row>
    <row r="125" spans="1:6" ht="13.5" customHeight="1">
      <c r="A125" s="40"/>
      <c r="B125" s="40"/>
      <c r="C125" s="40"/>
      <c r="D125" s="40"/>
      <c r="E125" s="40"/>
      <c r="F125" s="40"/>
    </row>
    <row r="126" spans="1:6" ht="13.5" customHeight="1">
      <c r="A126" s="40"/>
      <c r="B126" s="40"/>
      <c r="C126" s="40"/>
      <c r="D126" s="40"/>
      <c r="E126" s="40"/>
      <c r="F126" s="40"/>
    </row>
    <row r="127" spans="1:6" ht="13.5" customHeight="1">
      <c r="A127" s="40"/>
      <c r="B127" s="40"/>
      <c r="C127" s="40"/>
      <c r="D127" s="40"/>
      <c r="E127" s="40"/>
      <c r="F127" s="40"/>
    </row>
    <row r="128" spans="1:6" ht="13.5" customHeight="1">
      <c r="A128" s="40"/>
      <c r="B128" s="40"/>
      <c r="C128" s="40"/>
      <c r="D128" s="40"/>
      <c r="E128" s="40"/>
      <c r="F128" s="40"/>
    </row>
    <row r="129" spans="1:6" ht="13.5" customHeight="1">
      <c r="A129" s="40"/>
      <c r="B129" s="40"/>
      <c r="C129" s="40"/>
      <c r="D129" s="40"/>
      <c r="E129" s="40"/>
      <c r="F129" s="40"/>
    </row>
    <row r="130" spans="1:6" ht="13.5" customHeight="1">
      <c r="A130" s="40"/>
      <c r="B130" s="40"/>
      <c r="C130" s="40"/>
      <c r="D130" s="40"/>
      <c r="E130" s="40"/>
      <c r="F130" s="40"/>
    </row>
    <row r="131" spans="1:6" ht="13.5" customHeight="1">
      <c r="A131" s="40"/>
      <c r="B131" s="40"/>
      <c r="C131" s="40"/>
      <c r="D131" s="40"/>
      <c r="E131" s="40"/>
      <c r="F131" s="40"/>
    </row>
    <row r="132" spans="1:6" ht="13.5" customHeight="1">
      <c r="A132" s="40"/>
      <c r="B132" s="40"/>
      <c r="C132" s="40"/>
      <c r="D132" s="40"/>
      <c r="E132" s="40"/>
      <c r="F132" s="40"/>
    </row>
    <row r="133" spans="1:6" ht="13.5" customHeight="1">
      <c r="A133" s="40"/>
      <c r="B133" s="40"/>
      <c r="C133" s="40"/>
      <c r="D133" s="40"/>
      <c r="E133" s="40"/>
      <c r="F133" s="40"/>
    </row>
    <row r="134" spans="1:6" ht="13.5" customHeight="1">
      <c r="A134" s="40"/>
      <c r="B134" s="40"/>
      <c r="C134" s="40"/>
      <c r="D134" s="40"/>
      <c r="E134" s="40"/>
      <c r="F134" s="40"/>
    </row>
    <row r="135" spans="1:6" ht="13.5" customHeight="1">
      <c r="A135" s="40"/>
      <c r="B135" s="40"/>
      <c r="C135" s="40"/>
      <c r="D135" s="40"/>
      <c r="E135" s="40"/>
      <c r="F135" s="40"/>
    </row>
    <row r="136" spans="1:6" ht="13.5" customHeight="1">
      <c r="A136" s="40"/>
      <c r="B136" s="40"/>
      <c r="C136" s="40"/>
      <c r="D136" s="40"/>
      <c r="E136" s="40"/>
      <c r="F136" s="40"/>
    </row>
    <row r="137" spans="1:6" ht="13.5" customHeight="1">
      <c r="A137" s="40"/>
      <c r="B137" s="40"/>
      <c r="C137" s="40"/>
      <c r="D137" s="40"/>
      <c r="E137" s="40"/>
      <c r="F137" s="40"/>
    </row>
    <row r="138" spans="1:6" ht="13.5" customHeight="1">
      <c r="A138" s="40"/>
      <c r="B138" s="40"/>
      <c r="C138" s="40"/>
      <c r="D138" s="40"/>
      <c r="E138" s="40"/>
      <c r="F138" s="40"/>
    </row>
    <row r="139" spans="1:6" ht="13.5" customHeight="1">
      <c r="A139" s="40"/>
      <c r="B139" s="40"/>
      <c r="C139" s="40"/>
      <c r="D139" s="40"/>
      <c r="E139" s="40"/>
      <c r="F139" s="40"/>
    </row>
    <row r="140" spans="1:6" ht="13.5" customHeight="1">
      <c r="A140" s="40"/>
      <c r="B140" s="40"/>
      <c r="C140" s="40"/>
      <c r="D140" s="40"/>
      <c r="E140" s="40"/>
      <c r="F140" s="40"/>
    </row>
    <row r="141" spans="1:6" ht="13.5" customHeight="1">
      <c r="A141" s="40"/>
      <c r="B141" s="40"/>
      <c r="C141" s="40"/>
      <c r="D141" s="40"/>
      <c r="E141" s="40"/>
      <c r="F141" s="40"/>
    </row>
    <row r="142" spans="1:6" ht="13.5" customHeight="1">
      <c r="A142" s="40"/>
      <c r="B142" s="40"/>
      <c r="C142" s="40"/>
      <c r="D142" s="40"/>
      <c r="E142" s="40"/>
      <c r="F142" s="40"/>
    </row>
    <row r="143" spans="1:6" ht="13.5" customHeight="1">
      <c r="A143" s="40"/>
      <c r="B143" s="40"/>
      <c r="C143" s="40"/>
      <c r="D143" s="40"/>
      <c r="E143" s="40"/>
      <c r="F143" s="40"/>
    </row>
    <row r="144" spans="1:6" ht="13.5" customHeight="1">
      <c r="A144" s="40"/>
      <c r="B144" s="40"/>
      <c r="C144" s="40"/>
      <c r="D144" s="40"/>
      <c r="E144" s="40"/>
      <c r="F144" s="40"/>
    </row>
    <row r="145" spans="1:6" ht="13.5" customHeight="1">
      <c r="A145" s="40"/>
      <c r="B145" s="40"/>
      <c r="C145" s="40"/>
      <c r="D145" s="40"/>
      <c r="E145" s="40"/>
      <c r="F145" s="40"/>
    </row>
    <row r="146" spans="1:6" ht="13.5" customHeight="1">
      <c r="A146" s="40"/>
      <c r="B146" s="40"/>
      <c r="C146" s="40"/>
      <c r="D146" s="40"/>
      <c r="E146" s="40"/>
      <c r="F146" s="40"/>
    </row>
    <row r="147" spans="1:6" ht="13.5" customHeight="1">
      <c r="A147" s="40"/>
      <c r="B147" s="40"/>
      <c r="C147" s="40"/>
      <c r="D147" s="40"/>
      <c r="E147" s="40"/>
      <c r="F147" s="40"/>
    </row>
    <row r="148" spans="1:6" ht="13.5" customHeight="1">
      <c r="A148" s="40"/>
      <c r="B148" s="40"/>
      <c r="C148" s="40"/>
      <c r="D148" s="40"/>
      <c r="E148" s="40"/>
      <c r="F148" s="40"/>
    </row>
    <row r="149" spans="1:6" ht="13.5" customHeight="1">
      <c r="A149" s="40"/>
      <c r="B149" s="40"/>
      <c r="C149" s="40"/>
      <c r="D149" s="40"/>
      <c r="E149" s="40"/>
      <c r="F149" s="40"/>
    </row>
    <row r="150" spans="1:6" ht="13.5" customHeight="1">
      <c r="A150" s="40"/>
      <c r="B150" s="40"/>
      <c r="C150" s="40"/>
      <c r="D150" s="40"/>
      <c r="E150" s="40"/>
      <c r="F150" s="40"/>
    </row>
    <row r="151" spans="1:6" ht="13.5" customHeight="1">
      <c r="A151" s="40"/>
      <c r="B151" s="40"/>
      <c r="C151" s="40"/>
      <c r="D151" s="40"/>
      <c r="E151" s="40"/>
      <c r="F151" s="40"/>
    </row>
    <row r="152" spans="1:6" ht="13.5" customHeight="1">
      <c r="A152" s="40"/>
      <c r="B152" s="40"/>
      <c r="C152" s="40"/>
      <c r="D152" s="40"/>
      <c r="E152" s="40"/>
      <c r="F152" s="40"/>
    </row>
    <row r="153" spans="1:6" ht="13.5" customHeight="1">
      <c r="A153" s="40"/>
      <c r="B153" s="40"/>
      <c r="C153" s="40"/>
      <c r="D153" s="40"/>
      <c r="E153" s="40"/>
      <c r="F153" s="40"/>
    </row>
    <row r="154" spans="1:6" ht="13.5" customHeight="1">
      <c r="A154" s="40"/>
      <c r="B154" s="40"/>
      <c r="C154" s="40"/>
      <c r="D154" s="40"/>
      <c r="E154" s="40"/>
      <c r="F154" s="40"/>
    </row>
    <row r="155" spans="1:6" ht="13.5" customHeight="1">
      <c r="A155" s="40"/>
      <c r="B155" s="40"/>
      <c r="C155" s="40"/>
      <c r="D155" s="40"/>
      <c r="E155" s="40"/>
      <c r="F155" s="40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  <ignoredErrors>
    <ignoredError xmlns:x16r3="http://schemas.microsoft.com/office/spreadsheetml/2018/08/main" sqref="B14 B15:B30 B32:B99 F14:F99" x16r3:misleadingForma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87BF-FE61-4F19-A369-2FCB348123BE}">
  <dimension ref="A1:H105"/>
  <sheetViews>
    <sheetView showGridLines="0" topLeftCell="B34" workbookViewId="0">
      <selection activeCell="F45" sqref="F45"/>
    </sheetView>
  </sheetViews>
  <sheetFormatPr defaultColWidth="8.85546875" defaultRowHeight="15" customHeight="1"/>
  <cols>
    <col min="1" max="1" width="19.85546875" style="1" customWidth="1"/>
    <col min="2" max="2" width="24" style="1" customWidth="1"/>
    <col min="3" max="3" width="38.28515625" style="1" customWidth="1"/>
    <col min="4" max="4" width="54" style="1" customWidth="1"/>
    <col min="5" max="5" width="22.85546875" style="1" customWidth="1"/>
    <col min="6" max="6" width="21.28515625" style="1" customWidth="1"/>
    <col min="7" max="7" width="17.28515625" style="1" customWidth="1"/>
    <col min="8" max="8" width="8.85546875" style="1" customWidth="1"/>
    <col min="9" max="16384" width="8.85546875" style="1"/>
  </cols>
  <sheetData>
    <row r="1" spans="1:7" ht="13.5" customHeight="1">
      <c r="A1" s="4"/>
      <c r="B1" s="42" t="s">
        <v>135</v>
      </c>
      <c r="C1" s="61">
        <f>info!A2</f>
        <v>512112991</v>
      </c>
      <c r="D1" s="97" t="s">
        <v>6</v>
      </c>
      <c r="E1" s="53"/>
      <c r="F1" s="13"/>
      <c r="G1" s="13"/>
    </row>
    <row r="2" spans="1:7" ht="13.5" customHeight="1">
      <c r="A2" s="55"/>
      <c r="B2" s="54"/>
      <c r="C2" s="54"/>
      <c r="D2" s="54"/>
      <c r="E2" s="55"/>
      <c r="F2" s="55"/>
      <c r="G2" s="55"/>
    </row>
    <row r="3" spans="1:7" ht="13.5" customHeight="1">
      <c r="A3" s="2" t="s">
        <v>136</v>
      </c>
      <c r="B3" s="2" t="s">
        <v>137</v>
      </c>
      <c r="C3" s="2" t="s">
        <v>138</v>
      </c>
      <c r="D3" s="2" t="s">
        <v>139</v>
      </c>
      <c r="E3" s="2" t="s">
        <v>140</v>
      </c>
      <c r="F3" s="2" t="s">
        <v>141</v>
      </c>
      <c r="G3" s="2" t="s">
        <v>142</v>
      </c>
    </row>
    <row r="4" spans="1:7" ht="13.5" customHeight="1">
      <c r="A4" s="2" t="s">
        <v>143</v>
      </c>
      <c r="B4" s="66" t="s">
        <v>144</v>
      </c>
      <c r="C4" s="66"/>
      <c r="D4" s="66" t="s">
        <v>145</v>
      </c>
      <c r="E4" s="71">
        <v>8.3333333333333329E-2</v>
      </c>
      <c r="F4" s="74">
        <v>8.3333333333333329E-2</v>
      </c>
      <c r="G4" s="71">
        <v>8.3333333333333329E-2</v>
      </c>
    </row>
    <row r="5" spans="1:7" ht="13.5" customHeight="1">
      <c r="A5" s="2" t="s">
        <v>146</v>
      </c>
      <c r="B5" s="66" t="s">
        <v>147</v>
      </c>
      <c r="C5" s="66" t="s">
        <v>148</v>
      </c>
      <c r="D5" s="66" t="s">
        <v>149</v>
      </c>
      <c r="E5" s="71">
        <v>1.0416666666666666E-2</v>
      </c>
      <c r="F5" s="74">
        <v>1.0416666666666666E-2</v>
      </c>
      <c r="G5" s="71">
        <v>1.0416666666666666E-2</v>
      </c>
    </row>
    <row r="6" spans="1:7" ht="13.5" customHeight="1">
      <c r="A6" s="2" t="s">
        <v>150</v>
      </c>
      <c r="B6" s="66" t="s">
        <v>147</v>
      </c>
      <c r="C6" s="67" t="s">
        <v>151</v>
      </c>
      <c r="D6" s="68" t="s">
        <v>152</v>
      </c>
      <c r="E6" s="71">
        <v>6.9444444444444441E-3</v>
      </c>
      <c r="F6" s="74">
        <v>6.9444444444444441E-3</v>
      </c>
      <c r="G6" s="71">
        <v>6.9444444444444441E-3</v>
      </c>
    </row>
    <row r="7" spans="1:7" ht="13.5" customHeight="1">
      <c r="A7" s="2" t="s">
        <v>153</v>
      </c>
      <c r="B7" s="66" t="s">
        <v>144</v>
      </c>
      <c r="C7" s="67"/>
      <c r="D7" s="66" t="s">
        <v>145</v>
      </c>
      <c r="E7" s="71">
        <v>6.9444444444444434E-2</v>
      </c>
      <c r="F7" s="74">
        <v>6.9444444444444434E-2</v>
      </c>
      <c r="G7" s="71">
        <v>6.9444444444444434E-2</v>
      </c>
    </row>
    <row r="8" spans="1:7" ht="13.5" customHeight="1">
      <c r="A8" s="2" t="s">
        <v>154</v>
      </c>
      <c r="B8" s="67" t="s">
        <v>147</v>
      </c>
      <c r="C8" s="67" t="s">
        <v>155</v>
      </c>
      <c r="D8" s="67" t="s">
        <v>156</v>
      </c>
      <c r="E8" s="71">
        <v>1.3888888888888888E-2</v>
      </c>
      <c r="F8" s="74">
        <v>1.3888888888888888E-2</v>
      </c>
      <c r="G8" s="71">
        <v>1.3888888888888888E-2</v>
      </c>
    </row>
    <row r="9" spans="1:7" ht="13.5" customHeight="1">
      <c r="A9" s="2" t="s">
        <v>157</v>
      </c>
      <c r="B9" s="67" t="s">
        <v>158</v>
      </c>
      <c r="C9" s="67" t="s">
        <v>159</v>
      </c>
      <c r="D9" s="67" t="s">
        <v>160</v>
      </c>
      <c r="E9" s="71">
        <v>1.0416666666666666E-2</v>
      </c>
      <c r="F9" s="74">
        <v>1.0416666666666666E-2</v>
      </c>
      <c r="G9" s="71">
        <v>1.0416666666666666E-2</v>
      </c>
    </row>
    <row r="10" spans="1:7" ht="13.5" customHeight="1">
      <c r="A10" s="2" t="s">
        <v>161</v>
      </c>
      <c r="B10" s="67" t="s">
        <v>158</v>
      </c>
      <c r="C10" s="67" t="s">
        <v>159</v>
      </c>
      <c r="D10" s="67" t="s">
        <v>162</v>
      </c>
      <c r="E10" s="71">
        <v>4.8611111111111112E-3</v>
      </c>
      <c r="F10" s="74">
        <v>4.8611111111111112E-3</v>
      </c>
      <c r="G10" s="71">
        <v>4.8611111111111112E-3</v>
      </c>
    </row>
    <row r="11" spans="1:7" ht="13.5" customHeight="1">
      <c r="A11" s="2" t="s">
        <v>163</v>
      </c>
      <c r="B11" s="66" t="s">
        <v>144</v>
      </c>
      <c r="C11" s="67"/>
      <c r="D11" s="66" t="s">
        <v>145</v>
      </c>
      <c r="E11" s="71">
        <v>5.2083333333333336E-2</v>
      </c>
      <c r="F11" s="74">
        <v>5.2083333333333336E-2</v>
      </c>
      <c r="G11" s="71">
        <v>5.2083333333333336E-2</v>
      </c>
    </row>
    <row r="12" spans="1:7" ht="13.5" customHeight="1">
      <c r="A12" s="2" t="s">
        <v>164</v>
      </c>
      <c r="B12" s="16" t="s">
        <v>165</v>
      </c>
      <c r="C12" s="16" t="s">
        <v>166</v>
      </c>
      <c r="D12" s="16" t="s">
        <v>167</v>
      </c>
      <c r="E12" s="72">
        <v>3.472222222222222E-3</v>
      </c>
      <c r="F12" s="74">
        <v>3.472222222222222E-3</v>
      </c>
      <c r="G12" s="72">
        <v>3.472222222222222E-3</v>
      </c>
    </row>
    <row r="13" spans="1:7" ht="13.5" customHeight="1">
      <c r="A13" s="2" t="s">
        <v>168</v>
      </c>
      <c r="B13" s="16" t="s">
        <v>147</v>
      </c>
      <c r="C13" s="16" t="s">
        <v>169</v>
      </c>
      <c r="D13" s="16" t="s">
        <v>170</v>
      </c>
      <c r="E13" s="72">
        <v>1.0416666666666666E-2</v>
      </c>
      <c r="F13" s="74">
        <v>1.0416666666666666E-2</v>
      </c>
      <c r="G13" s="72">
        <v>1.0416666666666666E-2</v>
      </c>
    </row>
    <row r="14" spans="1:7" ht="13.5" customHeight="1">
      <c r="A14" s="2" t="s">
        <v>171</v>
      </c>
      <c r="B14" s="16" t="s">
        <v>147</v>
      </c>
      <c r="C14" s="16" t="s">
        <v>169</v>
      </c>
      <c r="D14" s="16" t="s">
        <v>172</v>
      </c>
      <c r="E14" s="72">
        <v>6.9444444444444441E-3</v>
      </c>
      <c r="F14" s="74">
        <v>6.9444444444444441E-3</v>
      </c>
      <c r="G14" s="72">
        <v>6.9444444444444441E-3</v>
      </c>
    </row>
    <row r="15" spans="1:7" ht="13.5" customHeight="1">
      <c r="A15" s="2" t="s">
        <v>173</v>
      </c>
      <c r="B15" s="66" t="s">
        <v>144</v>
      </c>
      <c r="C15" s="67"/>
      <c r="D15" s="66" t="s">
        <v>145</v>
      </c>
      <c r="E15" s="71">
        <v>8.3333333333333329E-2</v>
      </c>
      <c r="F15" s="74">
        <v>8.3333333333333329E-2</v>
      </c>
      <c r="G15" s="71">
        <v>8.3333333333333329E-2</v>
      </c>
    </row>
    <row r="16" spans="1:7" ht="13.5" customHeight="1">
      <c r="A16" s="2" t="s">
        <v>174</v>
      </c>
      <c r="B16" s="67" t="s">
        <v>147</v>
      </c>
      <c r="C16" s="95" t="s">
        <v>175</v>
      </c>
      <c r="D16" s="67" t="s">
        <v>176</v>
      </c>
      <c r="E16" s="71">
        <v>6.9444444444444441E-3</v>
      </c>
      <c r="F16" s="74">
        <v>6.9444444444444441E-3</v>
      </c>
      <c r="G16" s="71">
        <v>6.9444444444444441E-3</v>
      </c>
    </row>
    <row r="17" spans="1:8" ht="13.5" customHeight="1">
      <c r="A17" s="2" t="s">
        <v>177</v>
      </c>
      <c r="B17" s="67" t="s">
        <v>147</v>
      </c>
      <c r="C17" s="67" t="s">
        <v>178</v>
      </c>
      <c r="D17" s="67" t="s">
        <v>179</v>
      </c>
      <c r="E17" s="71">
        <v>3.125E-2</v>
      </c>
      <c r="F17" s="74">
        <v>3.125E-2</v>
      </c>
      <c r="G17" s="71">
        <v>3.125E-2</v>
      </c>
    </row>
    <row r="18" spans="1:8" ht="13.5" customHeight="1">
      <c r="A18" s="2" t="s">
        <v>180</v>
      </c>
      <c r="B18" s="67" t="s">
        <v>147</v>
      </c>
      <c r="C18" s="67" t="s">
        <v>181</v>
      </c>
      <c r="D18" s="67" t="s">
        <v>182</v>
      </c>
      <c r="E18" s="71">
        <v>1.3888888888888888E-2</v>
      </c>
      <c r="F18" s="74">
        <v>1.3888888888888888E-2</v>
      </c>
      <c r="G18" s="71">
        <v>1.3888888888888888E-2</v>
      </c>
    </row>
    <row r="19" spans="1:8" ht="13.5" customHeight="1">
      <c r="A19" s="2" t="s">
        <v>183</v>
      </c>
      <c r="B19" s="67" t="s">
        <v>147</v>
      </c>
      <c r="C19" s="67" t="s">
        <v>184</v>
      </c>
      <c r="D19" s="67" t="s">
        <v>185</v>
      </c>
      <c r="E19" s="71">
        <v>1.3888888888888888E-2</v>
      </c>
      <c r="F19" s="74">
        <v>1.3888888888888888E-2</v>
      </c>
      <c r="G19" s="71">
        <v>1.3888888888888888E-2</v>
      </c>
    </row>
    <row r="20" spans="1:8" ht="13.5" customHeight="1">
      <c r="A20" s="2" t="s">
        <v>186</v>
      </c>
      <c r="B20" s="67" t="s">
        <v>147</v>
      </c>
      <c r="C20" s="67" t="s">
        <v>187</v>
      </c>
      <c r="D20" s="67" t="s">
        <v>188</v>
      </c>
      <c r="E20" s="71">
        <v>1.3888888888888888E-2</v>
      </c>
      <c r="F20" s="74">
        <v>1.3888888888888888E-2</v>
      </c>
      <c r="G20" s="71">
        <v>1.3888888888888888E-2</v>
      </c>
    </row>
    <row r="21" spans="1:8" ht="13.5" customHeight="1">
      <c r="A21" s="2" t="s">
        <v>189</v>
      </c>
      <c r="B21" s="67" t="s">
        <v>190</v>
      </c>
      <c r="C21" s="67" t="s">
        <v>191</v>
      </c>
      <c r="D21" s="67" t="s">
        <v>192</v>
      </c>
      <c r="E21" s="71">
        <v>6.9444444444444441E-3</v>
      </c>
      <c r="F21" s="74">
        <v>6.9444444444444441E-3</v>
      </c>
      <c r="G21" s="71">
        <v>6.9444444444444441E-3</v>
      </c>
    </row>
    <row r="22" spans="1:8" ht="13.5" customHeight="1">
      <c r="A22" s="2" t="s">
        <v>189</v>
      </c>
      <c r="B22" s="67" t="s">
        <v>190</v>
      </c>
      <c r="C22" s="67" t="s">
        <v>193</v>
      </c>
      <c r="D22" s="67" t="s">
        <v>194</v>
      </c>
      <c r="E22" s="71">
        <v>6.9444444444444441E-3</v>
      </c>
      <c r="F22" s="74">
        <v>6.9444444444444441E-3</v>
      </c>
      <c r="G22" s="71">
        <v>6.9444444444444441E-3</v>
      </c>
    </row>
    <row r="23" spans="1:8" ht="13.5" customHeight="1">
      <c r="A23" s="2" t="s">
        <v>195</v>
      </c>
      <c r="B23" s="67" t="s">
        <v>190</v>
      </c>
      <c r="C23" s="67" t="s">
        <v>196</v>
      </c>
      <c r="D23" s="67" t="s">
        <v>192</v>
      </c>
      <c r="E23" s="71">
        <v>1.3888888888888888E-2</v>
      </c>
      <c r="F23" s="74">
        <v>1.3888888888888888E-2</v>
      </c>
      <c r="G23" s="71">
        <v>1.3888888888888888E-2</v>
      </c>
    </row>
    <row r="24" spans="1:8" ht="13.5" customHeight="1">
      <c r="A24" s="2" t="s">
        <v>195</v>
      </c>
      <c r="B24" s="67" t="s">
        <v>144</v>
      </c>
      <c r="C24" s="67"/>
      <c r="D24" s="67" t="s">
        <v>145</v>
      </c>
      <c r="E24" s="71">
        <v>4.1666666666666664E-2</v>
      </c>
      <c r="F24" s="74">
        <v>4.1666666666666664E-2</v>
      </c>
      <c r="G24" s="71">
        <v>4.1666666666666664E-2</v>
      </c>
    </row>
    <row r="25" spans="1:8" ht="13.5" customHeight="1">
      <c r="A25" s="2" t="s">
        <v>197</v>
      </c>
      <c r="B25" s="67" t="s">
        <v>190</v>
      </c>
      <c r="C25" s="67" t="s">
        <v>198</v>
      </c>
      <c r="D25" s="67" t="s">
        <v>199</v>
      </c>
      <c r="E25" s="71">
        <v>1.3888888888888888E-2</v>
      </c>
      <c r="F25" s="76">
        <v>1.3888888888888888E-2</v>
      </c>
      <c r="G25" s="71">
        <v>1.3888888888888888E-2</v>
      </c>
    </row>
    <row r="26" spans="1:8" ht="13.5" customHeight="1">
      <c r="A26" s="2" t="s">
        <v>200</v>
      </c>
      <c r="B26" s="67" t="s">
        <v>144</v>
      </c>
      <c r="C26" s="67"/>
      <c r="D26" s="67" t="s">
        <v>145</v>
      </c>
      <c r="E26" s="71">
        <v>2.0833333333333332E-2</v>
      </c>
      <c r="F26" s="74">
        <v>2.0833333333333332E-2</v>
      </c>
      <c r="G26" s="71">
        <v>2.0833333333333332E-2</v>
      </c>
    </row>
    <row r="27" spans="1:8" ht="13.5" customHeight="1">
      <c r="A27" s="2" t="s">
        <v>201</v>
      </c>
      <c r="B27" s="67" t="s">
        <v>202</v>
      </c>
      <c r="C27" s="67" t="s">
        <v>203</v>
      </c>
      <c r="D27" s="67" t="s">
        <v>204</v>
      </c>
      <c r="E27" s="71">
        <v>6.9444444444444441E-3</v>
      </c>
      <c r="F27" s="74">
        <v>6.9444444444444441E-3</v>
      </c>
      <c r="G27" s="71">
        <v>6.9444444444444441E-3</v>
      </c>
      <c r="H27" s="100"/>
    </row>
    <row r="28" spans="1:8" ht="13.5" customHeight="1">
      <c r="A28" s="2" t="s">
        <v>205</v>
      </c>
      <c r="B28" s="67" t="s">
        <v>206</v>
      </c>
      <c r="C28" s="67" t="s">
        <v>207</v>
      </c>
      <c r="D28" s="67" t="s">
        <v>208</v>
      </c>
      <c r="E28" s="71">
        <v>6.9444444444444441E-3</v>
      </c>
      <c r="F28" s="110">
        <v>6.9444444444444441E-3</v>
      </c>
      <c r="G28" s="71">
        <v>6.9444444444444441E-3</v>
      </c>
    </row>
    <row r="29" spans="1:8" ht="13.5" customHeight="1">
      <c r="A29" s="2" t="s">
        <v>209</v>
      </c>
      <c r="B29" s="67" t="s">
        <v>206</v>
      </c>
      <c r="C29" s="67" t="s">
        <v>210</v>
      </c>
      <c r="D29" s="67" t="s">
        <v>211</v>
      </c>
      <c r="E29" s="71">
        <v>1.7361111111111112E-2</v>
      </c>
      <c r="F29" s="110">
        <v>1.7361111111111112E-2</v>
      </c>
      <c r="G29" s="71">
        <v>1.7361111111111112E-2</v>
      </c>
    </row>
    <row r="30" spans="1:8" ht="13.5" customHeight="1">
      <c r="A30" s="2" t="s">
        <v>212</v>
      </c>
      <c r="B30" s="67" t="s">
        <v>144</v>
      </c>
      <c r="C30" s="67"/>
      <c r="D30" s="67" t="s">
        <v>145</v>
      </c>
      <c r="E30" s="71">
        <v>2.0833333333333332E-2</v>
      </c>
      <c r="F30" s="74">
        <v>2.0833333333333332E-2</v>
      </c>
      <c r="G30" s="71">
        <v>2.0833333333333332E-2</v>
      </c>
    </row>
    <row r="31" spans="1:8" ht="13.5" customHeight="1">
      <c r="A31" s="2" t="s">
        <v>213</v>
      </c>
      <c r="B31" s="67" t="s">
        <v>214</v>
      </c>
      <c r="C31" s="67" t="s">
        <v>215</v>
      </c>
      <c r="D31" s="67" t="s">
        <v>216</v>
      </c>
      <c r="E31" s="71">
        <v>2.0833333333333332E-2</v>
      </c>
      <c r="F31" s="74">
        <v>2.0833333333333332E-2</v>
      </c>
      <c r="G31" s="71">
        <v>2.0833333333333332E-2</v>
      </c>
    </row>
    <row r="32" spans="1:8" ht="13.5" customHeight="1">
      <c r="A32" s="2" t="s">
        <v>217</v>
      </c>
      <c r="B32" s="67" t="s">
        <v>144</v>
      </c>
      <c r="C32" s="67"/>
      <c r="D32" s="67" t="s">
        <v>145</v>
      </c>
      <c r="E32" s="71">
        <v>2.0833333333333332E-2</v>
      </c>
      <c r="F32" s="74">
        <v>2.0833333333333332E-2</v>
      </c>
      <c r="G32" s="71">
        <v>2.0833333333333332E-2</v>
      </c>
    </row>
    <row r="33" spans="1:7" ht="13.5" customHeight="1">
      <c r="A33" s="2" t="s">
        <v>218</v>
      </c>
      <c r="B33" s="67" t="s">
        <v>84</v>
      </c>
      <c r="C33" s="112" t="s">
        <v>219</v>
      </c>
      <c r="D33" s="67" t="s">
        <v>220</v>
      </c>
      <c r="E33" s="71">
        <v>3.4722222222222224E-2</v>
      </c>
      <c r="F33" s="74">
        <v>3.4722222222222224E-2</v>
      </c>
      <c r="G33" s="71">
        <v>3.4722222222222224E-2</v>
      </c>
    </row>
    <row r="34" spans="1:7" ht="13.5" customHeight="1">
      <c r="A34" s="2" t="s">
        <v>221</v>
      </c>
      <c r="B34" s="67" t="s">
        <v>84</v>
      </c>
      <c r="C34" s="67" t="s">
        <v>222</v>
      </c>
      <c r="D34" s="67" t="s">
        <v>223</v>
      </c>
      <c r="E34" s="71">
        <v>3.4722222222222224E-2</v>
      </c>
      <c r="F34" s="74">
        <v>3.4722222222222224E-2</v>
      </c>
      <c r="G34" s="71">
        <v>3.4722222222222224E-2</v>
      </c>
    </row>
    <row r="35" spans="1:7" ht="13.5" customHeight="1">
      <c r="A35" s="2" t="s">
        <v>224</v>
      </c>
      <c r="B35" s="67" t="s">
        <v>144</v>
      </c>
      <c r="C35" s="67"/>
      <c r="D35" s="67" t="s">
        <v>145</v>
      </c>
      <c r="E35" s="71">
        <v>2.0833333333333332E-2</v>
      </c>
      <c r="F35" s="74">
        <v>2.0833333333333332E-2</v>
      </c>
      <c r="G35" s="71">
        <v>2.0833333333333332E-2</v>
      </c>
    </row>
    <row r="36" spans="1:7" ht="13.5" customHeight="1">
      <c r="A36" s="2" t="s">
        <v>225</v>
      </c>
      <c r="B36" s="67" t="s">
        <v>84</v>
      </c>
      <c r="C36" s="67" t="s">
        <v>226</v>
      </c>
      <c r="D36" s="67" t="s">
        <v>227</v>
      </c>
      <c r="E36" s="71">
        <v>2.0833333333333332E-2</v>
      </c>
      <c r="F36" s="74">
        <v>2.0833333333333332E-2</v>
      </c>
      <c r="G36" s="71">
        <v>2.0833333333333332E-2</v>
      </c>
    </row>
    <row r="37" spans="1:7" ht="13.5" customHeight="1">
      <c r="A37" s="2" t="s">
        <v>228</v>
      </c>
      <c r="B37" s="67" t="s">
        <v>84</v>
      </c>
      <c r="C37" s="67" t="s">
        <v>229</v>
      </c>
      <c r="D37" s="67" t="s">
        <v>230</v>
      </c>
      <c r="E37" s="71">
        <v>3.125E-2</v>
      </c>
      <c r="F37" s="74">
        <v>3.125E-2</v>
      </c>
      <c r="G37" s="71">
        <v>3.125E-2</v>
      </c>
    </row>
    <row r="38" spans="1:7" ht="13.5" customHeight="1">
      <c r="A38" s="2" t="s">
        <v>231</v>
      </c>
      <c r="B38" s="16" t="s">
        <v>84</v>
      </c>
      <c r="C38" s="16" t="s">
        <v>232</v>
      </c>
      <c r="D38" s="16" t="s">
        <v>230</v>
      </c>
      <c r="E38" s="71">
        <v>2.0833333333333332E-2</v>
      </c>
      <c r="F38" s="74">
        <v>2.0833333333333332E-2</v>
      </c>
      <c r="G38" s="71">
        <v>2.0833333333333332E-2</v>
      </c>
    </row>
    <row r="39" spans="1:7" ht="13.5" customHeight="1">
      <c r="A39" s="2" t="s">
        <v>233</v>
      </c>
      <c r="B39" s="67" t="s">
        <v>144</v>
      </c>
      <c r="C39" s="67"/>
      <c r="D39" s="67" t="s">
        <v>145</v>
      </c>
      <c r="E39" s="71">
        <v>2.0833333333333332E-2</v>
      </c>
      <c r="F39" s="113">
        <v>2.0833333333333332E-2</v>
      </c>
      <c r="G39" s="71">
        <v>2.0833333333333332E-2</v>
      </c>
    </row>
    <row r="40" spans="1:7" ht="13.5" customHeight="1">
      <c r="A40" s="2" t="s">
        <v>233</v>
      </c>
      <c r="B40" s="67" t="s">
        <v>84</v>
      </c>
      <c r="C40" s="67" t="s">
        <v>234</v>
      </c>
      <c r="D40" s="67" t="s">
        <v>235</v>
      </c>
      <c r="E40" s="71">
        <v>0.14583333333333334</v>
      </c>
      <c r="F40" s="76">
        <v>0.14583333333333334</v>
      </c>
      <c r="G40" s="71">
        <v>0.14583333333333334</v>
      </c>
    </row>
    <row r="41" spans="1:7" ht="13.5" customHeight="1">
      <c r="A41" s="2" t="s">
        <v>233</v>
      </c>
      <c r="B41" s="67" t="s">
        <v>84</v>
      </c>
      <c r="C41" s="67" t="s">
        <v>236</v>
      </c>
      <c r="D41" s="67" t="s">
        <v>237</v>
      </c>
      <c r="E41" s="71">
        <v>0.14583333333333334</v>
      </c>
      <c r="F41" s="76">
        <v>0.14583333333333334</v>
      </c>
      <c r="G41" s="71">
        <v>0.14583333333333334</v>
      </c>
    </row>
    <row r="42" spans="1:7" ht="13.5" customHeight="1">
      <c r="A42" s="2" t="s">
        <v>238</v>
      </c>
      <c r="B42" s="67" t="s">
        <v>144</v>
      </c>
      <c r="C42" s="67"/>
      <c r="D42" s="67" t="s">
        <v>145</v>
      </c>
      <c r="E42" s="71">
        <v>2.0833333333333332E-2</v>
      </c>
      <c r="F42" s="76">
        <v>2.0833333333333332E-2</v>
      </c>
      <c r="G42" s="71">
        <v>2.0833333333333332E-2</v>
      </c>
    </row>
    <row r="43" spans="1:7" ht="13.5" customHeight="1">
      <c r="A43" s="2" t="s">
        <v>239</v>
      </c>
      <c r="B43" s="67" t="s">
        <v>84</v>
      </c>
      <c r="C43" s="67" t="s">
        <v>240</v>
      </c>
      <c r="D43" s="67" t="s">
        <v>241</v>
      </c>
      <c r="E43" s="71">
        <v>0.16666666666666666</v>
      </c>
      <c r="F43" s="74">
        <v>0.16666666666666666</v>
      </c>
      <c r="G43" s="71">
        <v>0.16666666666666666</v>
      </c>
    </row>
    <row r="44" spans="1:7" ht="13.5" customHeight="1">
      <c r="A44" s="2" t="s">
        <v>242</v>
      </c>
      <c r="B44" s="67" t="s">
        <v>144</v>
      </c>
      <c r="C44" s="67"/>
      <c r="D44" s="67" t="s">
        <v>145</v>
      </c>
      <c r="E44" s="71">
        <v>2.0833333333333332E-2</v>
      </c>
      <c r="F44" s="76">
        <v>2.0833333333333332E-2</v>
      </c>
      <c r="G44" s="71">
        <v>2.0833333333333332E-2</v>
      </c>
    </row>
    <row r="45" spans="1:7" ht="13.5" customHeight="1">
      <c r="A45" s="2" t="s">
        <v>243</v>
      </c>
      <c r="B45" s="67" t="s">
        <v>144</v>
      </c>
      <c r="C45" s="67"/>
      <c r="D45" s="67" t="s">
        <v>145</v>
      </c>
      <c r="E45" s="71">
        <v>2.0833333333333332E-2</v>
      </c>
      <c r="F45" s="76">
        <v>2.0833333333333332E-2</v>
      </c>
      <c r="G45" s="71">
        <v>2.0833333333333332E-2</v>
      </c>
    </row>
    <row r="46" spans="1:7" ht="13.5" customHeight="1">
      <c r="A46" s="2" t="s">
        <v>244</v>
      </c>
      <c r="B46" s="67" t="s">
        <v>245</v>
      </c>
      <c r="C46" s="67" t="s">
        <v>246</v>
      </c>
      <c r="D46" s="67" t="s">
        <v>247</v>
      </c>
      <c r="E46" s="71">
        <v>8.3333333333333329E-2</v>
      </c>
      <c r="F46" s="76">
        <v>8.3333333333333329E-2</v>
      </c>
      <c r="G46" s="71">
        <v>8.3333333333333329E-2</v>
      </c>
    </row>
    <row r="47" spans="1:7" ht="13.5" customHeight="1">
      <c r="A47" s="2" t="s">
        <v>244</v>
      </c>
      <c r="B47" s="67" t="s">
        <v>248</v>
      </c>
      <c r="C47" s="67" t="s">
        <v>249</v>
      </c>
      <c r="D47" s="67" t="s">
        <v>250</v>
      </c>
      <c r="E47" s="71">
        <v>8.3333333333333329E-2</v>
      </c>
      <c r="F47" s="76">
        <v>8.3333333333333329E-2</v>
      </c>
      <c r="G47" s="71">
        <v>8.3333333333333329E-2</v>
      </c>
    </row>
    <row r="48" spans="1:7" ht="13.5" customHeight="1">
      <c r="A48" s="2" t="s">
        <v>251</v>
      </c>
      <c r="B48" s="16" t="s">
        <v>252</v>
      </c>
      <c r="C48" s="16"/>
      <c r="D48" s="16" t="s">
        <v>253</v>
      </c>
      <c r="E48" s="72">
        <v>1.0416666666666666E-2</v>
      </c>
      <c r="F48" s="76">
        <v>1.0416666666666666E-2</v>
      </c>
      <c r="G48" s="72">
        <v>1.0416666666666666E-2</v>
      </c>
    </row>
    <row r="49" spans="1:7" ht="13.5" customHeight="1">
      <c r="A49" s="2" t="s">
        <v>251</v>
      </c>
      <c r="B49" s="16" t="s">
        <v>254</v>
      </c>
      <c r="C49" s="16"/>
      <c r="D49" s="16" t="s">
        <v>255</v>
      </c>
      <c r="E49" s="72">
        <v>4.1666666666666664E-2</v>
      </c>
      <c r="F49" s="76">
        <v>4.1666666666666664E-2</v>
      </c>
      <c r="G49" s="72">
        <v>4.1666666666666664E-2</v>
      </c>
    </row>
    <row r="50" spans="1:7" ht="13.5" customHeight="1">
      <c r="A50" s="2" t="s">
        <v>251</v>
      </c>
      <c r="B50" s="16" t="s">
        <v>256</v>
      </c>
      <c r="C50" s="16" t="s">
        <v>257</v>
      </c>
      <c r="D50" s="16" t="s">
        <v>258</v>
      </c>
      <c r="E50" s="72">
        <v>2.7777777777777776E-2</v>
      </c>
      <c r="F50" s="76">
        <v>2.7777777777777776E-2</v>
      </c>
      <c r="G50" s="72">
        <v>2.7777777777777776E-2</v>
      </c>
    </row>
    <row r="51" spans="1:7" ht="13.5" customHeight="1">
      <c r="A51" s="2" t="s">
        <v>259</v>
      </c>
      <c r="B51" s="16" t="s">
        <v>144</v>
      </c>
      <c r="C51" s="16"/>
      <c r="D51" s="16" t="s">
        <v>145</v>
      </c>
      <c r="E51" s="72">
        <v>2.0833333333333332E-2</v>
      </c>
      <c r="F51" s="76">
        <v>2.0833333333333332E-2</v>
      </c>
      <c r="G51" s="72">
        <v>2.0833333333333332E-2</v>
      </c>
    </row>
    <row r="52" spans="1:7" ht="13.5" customHeight="1">
      <c r="A52" s="2" t="s">
        <v>259</v>
      </c>
      <c r="B52" s="16" t="s">
        <v>84</v>
      </c>
      <c r="C52" s="16" t="s">
        <v>260</v>
      </c>
      <c r="D52" s="16" t="s">
        <v>261</v>
      </c>
      <c r="E52" s="72">
        <v>8.3333333333333329E-2</v>
      </c>
      <c r="F52" s="76">
        <v>8.3333333333333329E-2</v>
      </c>
      <c r="G52" s="72">
        <v>8.3333333333333329E-2</v>
      </c>
    </row>
    <row r="53" spans="1:7" ht="13.5" customHeight="1">
      <c r="A53" s="2" t="s">
        <v>262</v>
      </c>
      <c r="B53" s="67" t="s">
        <v>144</v>
      </c>
      <c r="C53" s="67"/>
      <c r="D53" s="67" t="s">
        <v>145</v>
      </c>
      <c r="E53" s="71">
        <v>2.0833333333333332E-2</v>
      </c>
      <c r="F53" s="76">
        <v>2.0833333333333332E-2</v>
      </c>
      <c r="G53" s="71">
        <v>2.0833333333333332E-2</v>
      </c>
    </row>
    <row r="54" spans="1:7" ht="13.5" customHeight="1">
      <c r="A54" s="2" t="str">
        <f>riassunto!A49</f>
        <v>giorno 48</v>
      </c>
      <c r="B54" s="67"/>
      <c r="C54" s="67"/>
      <c r="D54" s="67"/>
      <c r="E54" s="71"/>
      <c r="F54" s="57"/>
      <c r="G54" s="71"/>
    </row>
    <row r="55" spans="1:7" ht="13.5" customHeight="1">
      <c r="A55" s="2" t="str">
        <f>riassunto!A50</f>
        <v>giorno 49</v>
      </c>
      <c r="B55" s="67"/>
      <c r="C55" s="67"/>
      <c r="D55" s="67"/>
      <c r="E55" s="71"/>
      <c r="F55" s="57"/>
      <c r="G55" s="71"/>
    </row>
    <row r="56" spans="1:7" ht="13.5" customHeight="1">
      <c r="A56" s="2" t="str">
        <f>riassunto!A51</f>
        <v>giorno 50</v>
      </c>
      <c r="B56" s="67"/>
      <c r="C56" s="67"/>
      <c r="D56" s="67"/>
      <c r="E56" s="71"/>
      <c r="F56" s="57"/>
      <c r="G56" s="71"/>
    </row>
    <row r="57" spans="1:7" ht="13.5" customHeight="1">
      <c r="A57" s="2" t="str">
        <f>riassunto!A52</f>
        <v>giorno 51</v>
      </c>
      <c r="B57" s="67"/>
      <c r="C57" s="67"/>
      <c r="D57" s="67"/>
      <c r="E57" s="71"/>
      <c r="F57" s="57"/>
      <c r="G57" s="71"/>
    </row>
    <row r="58" spans="1:7" ht="13.5" customHeight="1">
      <c r="A58" s="2" t="str">
        <f>riassunto!A53</f>
        <v>giorno 52</v>
      </c>
      <c r="B58" s="67"/>
      <c r="C58" s="67"/>
      <c r="D58" s="67"/>
      <c r="E58" s="71"/>
      <c r="F58" s="57"/>
      <c r="G58" s="71"/>
    </row>
    <row r="59" spans="1:7" ht="13.5" customHeight="1">
      <c r="A59" s="2" t="str">
        <f>riassunto!A54</f>
        <v>giorno 53</v>
      </c>
      <c r="B59" s="67"/>
      <c r="C59" s="67"/>
      <c r="D59" s="67"/>
      <c r="E59" s="71"/>
      <c r="F59" s="57"/>
      <c r="G59" s="71"/>
    </row>
    <row r="60" spans="1:7" ht="13.5" customHeight="1">
      <c r="A60" s="2" t="str">
        <f>riassunto!A55</f>
        <v>giorno 54</v>
      </c>
      <c r="B60" s="67"/>
      <c r="C60" s="67"/>
      <c r="D60" s="67"/>
      <c r="E60" s="71"/>
      <c r="F60" s="57"/>
      <c r="G60" s="71"/>
    </row>
    <row r="61" spans="1:7" ht="13.5" customHeight="1">
      <c r="A61" s="2" t="str">
        <f>riassunto!A56</f>
        <v>giorno 55</v>
      </c>
      <c r="B61" s="67"/>
      <c r="C61" s="67"/>
      <c r="D61" s="67"/>
      <c r="E61" s="71"/>
      <c r="F61" s="57"/>
      <c r="G61" s="71"/>
    </row>
    <row r="62" spans="1:7" ht="13.5" customHeight="1">
      <c r="A62" s="2" t="str">
        <f>riassunto!A57</f>
        <v>giorno 56</v>
      </c>
      <c r="B62" s="67"/>
      <c r="C62" s="67"/>
      <c r="D62" s="67"/>
      <c r="E62" s="71"/>
      <c r="F62" s="57"/>
      <c r="G62" s="71"/>
    </row>
    <row r="63" spans="1:7" ht="13.5" customHeight="1">
      <c r="A63" s="2" t="str">
        <f>riassunto!A58</f>
        <v>giorno 57</v>
      </c>
      <c r="B63" s="67"/>
      <c r="C63" s="67"/>
      <c r="D63" s="67"/>
      <c r="E63" s="71"/>
      <c r="F63" s="57"/>
      <c r="G63" s="71"/>
    </row>
    <row r="64" spans="1:7" ht="13.5" customHeight="1">
      <c r="A64" s="2" t="str">
        <f>riassunto!A59</f>
        <v>giorno 58</v>
      </c>
      <c r="B64" s="67"/>
      <c r="C64" s="67"/>
      <c r="D64" s="67"/>
      <c r="E64" s="71"/>
      <c r="F64" s="57"/>
      <c r="G64" s="71"/>
    </row>
    <row r="65" spans="1:7" ht="13.5" customHeight="1">
      <c r="A65" s="2" t="str">
        <f>riassunto!A60</f>
        <v>giorno 59</v>
      </c>
      <c r="B65" s="67"/>
      <c r="C65" s="67"/>
      <c r="D65" s="67"/>
      <c r="E65" s="71"/>
      <c r="F65" s="57"/>
      <c r="G65" s="71"/>
    </row>
    <row r="66" spans="1:7" ht="13.5" customHeight="1">
      <c r="A66" s="2" t="str">
        <f>riassunto!A61</f>
        <v>giorno 60</v>
      </c>
      <c r="B66" s="67"/>
      <c r="C66" s="67"/>
      <c r="D66" s="67"/>
      <c r="E66" s="71"/>
      <c r="F66" s="57"/>
      <c r="G66" s="71"/>
    </row>
    <row r="67" spans="1:7" ht="13.5" customHeight="1">
      <c r="A67" s="2" t="str">
        <f>riassunto!A62</f>
        <v>giorno 61</v>
      </c>
      <c r="B67" s="67"/>
      <c r="C67" s="67"/>
      <c r="D67" s="67"/>
      <c r="E67" s="71"/>
      <c r="F67" s="57"/>
      <c r="G67" s="71"/>
    </row>
    <row r="68" spans="1:7" ht="13.5" customHeight="1">
      <c r="A68" s="2" t="str">
        <f>riassunto!A63</f>
        <v>giorno 62</v>
      </c>
      <c r="B68" s="67"/>
      <c r="C68" s="67"/>
      <c r="D68" s="67"/>
      <c r="E68" s="71"/>
      <c r="F68" s="57"/>
      <c r="G68" s="71"/>
    </row>
    <row r="69" spans="1:7" ht="13.5" customHeight="1">
      <c r="A69" s="2" t="str">
        <f>riassunto!A64</f>
        <v>giorno 63</v>
      </c>
      <c r="B69" s="67"/>
      <c r="C69" s="67"/>
      <c r="D69" s="67"/>
      <c r="E69" s="71"/>
      <c r="F69" s="57"/>
      <c r="G69" s="71"/>
    </row>
    <row r="70" spans="1:7" ht="13.5" customHeight="1">
      <c r="A70" s="2" t="str">
        <f>riassunto!A65</f>
        <v>giorno 64</v>
      </c>
      <c r="B70" s="67"/>
      <c r="C70" s="67"/>
      <c r="D70" s="67"/>
      <c r="E70" s="71"/>
      <c r="F70" s="57"/>
      <c r="G70" s="71"/>
    </row>
    <row r="71" spans="1:7" ht="13.5" customHeight="1">
      <c r="A71" s="2" t="str">
        <f>riassunto!A66</f>
        <v>giorno 65</v>
      </c>
      <c r="B71" s="67"/>
      <c r="C71" s="67"/>
      <c r="D71" s="67"/>
      <c r="E71" s="71"/>
      <c r="F71" s="57"/>
      <c r="G71" s="71"/>
    </row>
    <row r="72" spans="1:7" ht="13.5" customHeight="1">
      <c r="A72" s="2" t="str">
        <f>riassunto!A67</f>
        <v>giorno 66</v>
      </c>
      <c r="B72" s="67"/>
      <c r="C72" s="67"/>
      <c r="D72" s="67"/>
      <c r="E72" s="71"/>
      <c r="F72" s="57"/>
      <c r="G72" s="71"/>
    </row>
    <row r="73" spans="1:7" ht="13.5" customHeight="1">
      <c r="A73" s="2" t="str">
        <f>riassunto!A68</f>
        <v>giorno 67</v>
      </c>
      <c r="B73" s="67"/>
      <c r="C73" s="67"/>
      <c r="D73" s="67"/>
      <c r="E73" s="71"/>
      <c r="F73" s="57"/>
      <c r="G73" s="71"/>
    </row>
    <row r="74" spans="1:7" ht="13.5" customHeight="1">
      <c r="A74" s="2" t="str">
        <f>riassunto!A69</f>
        <v>giorno 68</v>
      </c>
      <c r="B74" s="67"/>
      <c r="C74" s="67"/>
      <c r="D74" s="67"/>
      <c r="E74" s="71"/>
      <c r="F74" s="57"/>
      <c r="G74" s="71"/>
    </row>
    <row r="75" spans="1:7" ht="13.5" customHeight="1">
      <c r="A75" s="2" t="str">
        <f>riassunto!A70</f>
        <v>giorno 69</v>
      </c>
      <c r="B75" s="67"/>
      <c r="C75" s="67"/>
      <c r="D75" s="67"/>
      <c r="E75" s="71"/>
      <c r="F75" s="57"/>
      <c r="G75" s="71"/>
    </row>
    <row r="76" spans="1:7" ht="13.5" customHeight="1">
      <c r="A76" s="2" t="str">
        <f>riassunto!A71</f>
        <v>giorno 70</v>
      </c>
      <c r="B76" s="67"/>
      <c r="C76" s="67"/>
      <c r="D76" s="67"/>
      <c r="E76" s="71"/>
      <c r="F76" s="57"/>
      <c r="G76" s="71"/>
    </row>
    <row r="77" spans="1:7" ht="13.5" customHeight="1">
      <c r="A77" s="2" t="str">
        <f>riassunto!A72</f>
        <v>giorno 71</v>
      </c>
      <c r="B77" s="67"/>
      <c r="C77" s="67"/>
      <c r="D77" s="67"/>
      <c r="E77" s="71"/>
      <c r="F77" s="57"/>
      <c r="G77" s="71"/>
    </row>
    <row r="78" spans="1:7" ht="13.5" customHeight="1">
      <c r="A78" s="2" t="str">
        <f>riassunto!A73</f>
        <v>giorno 72</v>
      </c>
      <c r="B78" s="67"/>
      <c r="C78" s="67"/>
      <c r="D78" s="67"/>
      <c r="E78" s="71"/>
      <c r="F78" s="57"/>
      <c r="G78" s="71"/>
    </row>
    <row r="79" spans="1:7" ht="13.5" customHeight="1">
      <c r="A79" s="2" t="str">
        <f>riassunto!A74</f>
        <v>giorno 73</v>
      </c>
      <c r="B79" s="67"/>
      <c r="C79" s="67"/>
      <c r="D79" s="67"/>
      <c r="E79" s="71"/>
      <c r="F79" s="57"/>
      <c r="G79" s="71"/>
    </row>
    <row r="80" spans="1:7" ht="13.5" customHeight="1">
      <c r="A80" s="2" t="str">
        <f>riassunto!A75</f>
        <v>giorno 74</v>
      </c>
      <c r="B80" s="67"/>
      <c r="C80" s="67"/>
      <c r="D80" s="67"/>
      <c r="E80" s="71"/>
      <c r="F80" s="57"/>
      <c r="G80" s="71"/>
    </row>
    <row r="81" spans="1:7" ht="13.5" customHeight="1">
      <c r="A81" s="2" t="str">
        <f>riassunto!A76</f>
        <v>giorno 75</v>
      </c>
      <c r="B81" s="67"/>
      <c r="C81" s="67"/>
      <c r="D81" s="67"/>
      <c r="E81" s="71"/>
      <c r="F81" s="57"/>
      <c r="G81" s="71"/>
    </row>
    <row r="82" spans="1:7" ht="13.5" customHeight="1">
      <c r="A82" s="2" t="str">
        <f>riassunto!A77</f>
        <v>giorno 76</v>
      </c>
      <c r="B82" s="67"/>
      <c r="C82" s="67"/>
      <c r="D82" s="67"/>
      <c r="E82" s="71"/>
      <c r="F82" s="57"/>
      <c r="G82" s="71"/>
    </row>
    <row r="83" spans="1:7" ht="13.5" customHeight="1">
      <c r="A83" s="2" t="str">
        <f>riassunto!A78</f>
        <v>giorno 77</v>
      </c>
      <c r="B83" s="67"/>
      <c r="C83" s="67"/>
      <c r="D83" s="67"/>
      <c r="E83" s="71"/>
      <c r="F83" s="57"/>
      <c r="G83" s="71"/>
    </row>
    <row r="84" spans="1:7" ht="13.5" customHeight="1">
      <c r="A84" s="2" t="str">
        <f>riassunto!A79</f>
        <v>giorno 78</v>
      </c>
      <c r="B84" s="67"/>
      <c r="C84" s="67"/>
      <c r="D84" s="67"/>
      <c r="E84" s="71"/>
      <c r="F84" s="57"/>
      <c r="G84" s="71"/>
    </row>
    <row r="85" spans="1:7" ht="13.5" customHeight="1">
      <c r="A85" s="2" t="str">
        <f>riassunto!A80</f>
        <v>giorno 79</v>
      </c>
      <c r="B85" s="67"/>
      <c r="C85" s="67"/>
      <c r="D85" s="67"/>
      <c r="E85" s="71"/>
      <c r="F85" s="57"/>
      <c r="G85" s="71"/>
    </row>
    <row r="86" spans="1:7" ht="13.5" customHeight="1">
      <c r="A86" s="2" t="str">
        <f>riassunto!A81</f>
        <v>giorno 80</v>
      </c>
      <c r="B86" s="67"/>
      <c r="C86" s="67"/>
      <c r="D86" s="67"/>
      <c r="E86" s="71"/>
      <c r="F86" s="57"/>
      <c r="G86" s="71"/>
    </row>
    <row r="87" spans="1:7" ht="13.5" customHeight="1">
      <c r="A87" s="2" t="str">
        <f>riassunto!A82</f>
        <v>giorno 81</v>
      </c>
      <c r="B87" s="67"/>
      <c r="C87" s="67"/>
      <c r="D87" s="67"/>
      <c r="E87" s="71"/>
      <c r="F87" s="57"/>
      <c r="G87" s="71"/>
    </row>
    <row r="88" spans="1:7" ht="13.5" customHeight="1">
      <c r="A88" s="2" t="str">
        <f>riassunto!A83</f>
        <v>giorno 82</v>
      </c>
      <c r="B88" s="67"/>
      <c r="C88" s="67"/>
      <c r="D88" s="67"/>
      <c r="E88" s="71"/>
      <c r="F88" s="57"/>
      <c r="G88" s="71"/>
    </row>
    <row r="89" spans="1:7" ht="13.5" customHeight="1">
      <c r="A89" s="2" t="str">
        <f>riassunto!A84</f>
        <v>giorno 83</v>
      </c>
      <c r="B89" s="67"/>
      <c r="C89" s="67"/>
      <c r="D89" s="67"/>
      <c r="E89" s="71"/>
      <c r="F89" s="57"/>
      <c r="G89" s="71"/>
    </row>
    <row r="90" spans="1:7" ht="13.5" customHeight="1">
      <c r="A90" s="2" t="str">
        <f>riassunto!A85</f>
        <v>giorno 84</v>
      </c>
      <c r="B90" s="67"/>
      <c r="C90" s="67"/>
      <c r="D90" s="67"/>
      <c r="E90" s="71"/>
      <c r="F90" s="57"/>
      <c r="G90" s="71"/>
    </row>
    <row r="91" spans="1:7" ht="13.5" customHeight="1">
      <c r="A91" s="2" t="str">
        <f>riassunto!A86</f>
        <v>giorno 85</v>
      </c>
      <c r="B91" s="67"/>
      <c r="C91" s="67"/>
      <c r="D91" s="67"/>
      <c r="E91" s="71"/>
      <c r="F91" s="57"/>
      <c r="G91" s="71"/>
    </row>
    <row r="92" spans="1:7" ht="13.5" customHeight="1">
      <c r="A92" s="2" t="str">
        <f>riassunto!A87</f>
        <v>giorno 86</v>
      </c>
      <c r="B92" s="67"/>
      <c r="C92" s="67"/>
      <c r="D92" s="67"/>
      <c r="E92" s="71"/>
      <c r="F92" s="57"/>
      <c r="G92" s="71"/>
    </row>
    <row r="93" spans="1:7" ht="13.5" customHeight="1">
      <c r="A93" s="2" t="str">
        <f>riassunto!A88</f>
        <v>giorno 87</v>
      </c>
      <c r="B93" s="67"/>
      <c r="C93" s="67"/>
      <c r="D93" s="67"/>
      <c r="E93" s="71"/>
      <c r="F93" s="57"/>
      <c r="G93" s="71"/>
    </row>
    <row r="94" spans="1:7" ht="13.5" customHeight="1">
      <c r="A94" s="2" t="str">
        <f>riassunto!A89</f>
        <v>giorno 88</v>
      </c>
      <c r="B94" s="67"/>
      <c r="C94" s="67"/>
      <c r="D94" s="67"/>
      <c r="E94" s="71"/>
      <c r="F94" s="57"/>
      <c r="G94" s="71"/>
    </row>
    <row r="95" spans="1:7" ht="13.5" customHeight="1">
      <c r="A95" s="2" t="str">
        <f>riassunto!A90</f>
        <v>giorno 89</v>
      </c>
      <c r="B95" s="67"/>
      <c r="C95" s="67"/>
      <c r="D95" s="67"/>
      <c r="E95" s="71"/>
      <c r="F95" s="57"/>
      <c r="G95" s="71"/>
    </row>
    <row r="96" spans="1:7" ht="13.5" customHeight="1">
      <c r="A96" s="2" t="str">
        <f>riassunto!A91</f>
        <v>giorno 90</v>
      </c>
      <c r="B96" s="67"/>
      <c r="C96" s="67"/>
      <c r="D96" s="67"/>
      <c r="E96" s="71"/>
      <c r="F96" s="57"/>
      <c r="G96" s="71"/>
    </row>
    <row r="97" spans="1:7" ht="13.5" customHeight="1">
      <c r="A97" s="2" t="str">
        <f>riassunto!A92</f>
        <v>giorno 91</v>
      </c>
      <c r="B97" s="67"/>
      <c r="C97" s="67"/>
      <c r="D97" s="67"/>
      <c r="E97" s="71"/>
      <c r="F97" s="57"/>
      <c r="G97" s="71"/>
    </row>
    <row r="98" spans="1:7" ht="13.5" customHeight="1">
      <c r="A98" s="2" t="str">
        <f>riassunto!A93</f>
        <v>giorno 92</v>
      </c>
      <c r="B98" s="67"/>
      <c r="C98" s="67"/>
      <c r="D98" s="67"/>
      <c r="E98" s="71"/>
      <c r="F98" s="57"/>
      <c r="G98" s="71"/>
    </row>
    <row r="99" spans="1:7" ht="13.5" customHeight="1">
      <c r="A99" s="2" t="str">
        <f>riassunto!A94</f>
        <v>giorno 93</v>
      </c>
      <c r="B99" s="67"/>
      <c r="C99" s="67"/>
      <c r="D99" s="67"/>
      <c r="E99" s="71"/>
      <c r="F99" s="57"/>
      <c r="G99" s="71"/>
    </row>
    <row r="100" spans="1:7" ht="13.5" customHeight="1">
      <c r="A100" s="2" t="str">
        <f>riassunto!A95</f>
        <v>giorno 94</v>
      </c>
      <c r="B100" s="67"/>
      <c r="C100" s="67"/>
      <c r="D100" s="67"/>
      <c r="E100" s="71"/>
      <c r="F100" s="57"/>
      <c r="G100" s="71"/>
    </row>
    <row r="101" spans="1:7" ht="13.5" customHeight="1">
      <c r="A101" s="2" t="str">
        <f>riassunto!A96</f>
        <v>giorno 95</v>
      </c>
      <c r="B101" s="67"/>
      <c r="C101" s="67"/>
      <c r="D101" s="67"/>
      <c r="E101" s="71"/>
      <c r="F101" s="57"/>
      <c r="G101" s="71"/>
    </row>
    <row r="102" spans="1:7" ht="13.5" customHeight="1">
      <c r="A102" s="2" t="str">
        <f>riassunto!A97</f>
        <v>giorno 96</v>
      </c>
      <c r="B102" s="67"/>
      <c r="C102" s="67"/>
      <c r="D102" s="67"/>
      <c r="E102" s="71"/>
      <c r="F102" s="57"/>
      <c r="G102" s="71"/>
    </row>
    <row r="103" spans="1:7" ht="13.5" customHeight="1">
      <c r="A103" s="2" t="str">
        <f>riassunto!A98</f>
        <v>giorno 97</v>
      </c>
      <c r="B103" s="67"/>
      <c r="C103" s="67"/>
      <c r="D103" s="67"/>
      <c r="E103" s="71"/>
      <c r="F103" s="57"/>
      <c r="G103" s="71"/>
    </row>
    <row r="104" spans="1:7" ht="13.5" customHeight="1">
      <c r="A104" s="2" t="str">
        <f>riassunto!A99</f>
        <v>giorno 98</v>
      </c>
      <c r="B104" s="67"/>
      <c r="C104" s="67"/>
      <c r="D104" s="67"/>
      <c r="E104" s="71"/>
      <c r="F104" s="57"/>
      <c r="G104" s="71"/>
    </row>
    <row r="105" spans="1:7" ht="13.5" customHeight="1">
      <c r="A105" s="58"/>
      <c r="B105" s="59"/>
      <c r="C105" s="59"/>
      <c r="D105" s="59"/>
      <c r="E105" s="59"/>
      <c r="F105" s="59"/>
      <c r="G105" s="6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showGridLines="0" topLeftCell="B36" workbookViewId="0">
      <selection activeCell="I51" sqref="I51"/>
    </sheetView>
  </sheetViews>
  <sheetFormatPr defaultColWidth="8.85546875" defaultRowHeight="15" customHeight="1"/>
  <cols>
    <col min="1" max="1" width="19.85546875" style="1" customWidth="1"/>
    <col min="2" max="2" width="24" style="1" customWidth="1"/>
    <col min="3" max="3" width="38.28515625" style="1" customWidth="1"/>
    <col min="4" max="4" width="54.5703125" style="1" customWidth="1"/>
    <col min="5" max="5" width="22.85546875" style="1" customWidth="1"/>
    <col min="6" max="6" width="21.28515625" style="1" customWidth="1"/>
    <col min="7" max="7" width="17.28515625" style="1" customWidth="1"/>
    <col min="8" max="8" width="8.85546875" style="1" customWidth="1"/>
    <col min="9" max="16384" width="8.85546875" style="1"/>
  </cols>
  <sheetData>
    <row r="1" spans="1:7" ht="13.5" customHeight="1">
      <c r="A1" s="4"/>
      <c r="B1" s="42" t="s">
        <v>135</v>
      </c>
      <c r="C1" s="61">
        <f>info!A3</f>
        <v>512110066</v>
      </c>
      <c r="D1" s="96" t="s">
        <v>9</v>
      </c>
      <c r="E1" s="53"/>
      <c r="F1" s="13"/>
      <c r="G1" s="13"/>
    </row>
    <row r="2" spans="1:7" ht="13.5" customHeight="1">
      <c r="A2" s="55"/>
      <c r="B2" s="54"/>
      <c r="C2" s="54"/>
      <c r="D2" s="54"/>
      <c r="E2" s="55"/>
      <c r="F2" s="55"/>
      <c r="G2" s="55"/>
    </row>
    <row r="3" spans="1:7" ht="13.5" customHeight="1">
      <c r="A3" s="2" t="s">
        <v>136</v>
      </c>
      <c r="B3" s="2" t="s">
        <v>137</v>
      </c>
      <c r="C3" s="2" t="s">
        <v>138</v>
      </c>
      <c r="D3" s="2" t="s">
        <v>139</v>
      </c>
      <c r="E3" s="2" t="s">
        <v>140</v>
      </c>
      <c r="F3" s="2" t="s">
        <v>141</v>
      </c>
      <c r="G3" s="2" t="s">
        <v>142</v>
      </c>
    </row>
    <row r="4" spans="1:7" ht="13.5" customHeight="1">
      <c r="A4" s="2" t="s">
        <v>143</v>
      </c>
      <c r="B4" s="66" t="s">
        <v>144</v>
      </c>
      <c r="C4" s="66"/>
      <c r="D4" s="66" t="s">
        <v>145</v>
      </c>
      <c r="E4" s="71">
        <v>8.3333333333333329E-2</v>
      </c>
      <c r="F4" s="74">
        <v>8.3333333333333329E-2</v>
      </c>
      <c r="G4" s="71">
        <v>8.3333333333333329E-2</v>
      </c>
    </row>
    <row r="5" spans="1:7" ht="13.5" customHeight="1">
      <c r="A5" s="2" t="s">
        <v>146</v>
      </c>
      <c r="B5" s="66" t="s">
        <v>147</v>
      </c>
      <c r="C5" s="66" t="s">
        <v>148</v>
      </c>
      <c r="D5" s="66" t="s">
        <v>263</v>
      </c>
      <c r="E5" s="71">
        <v>1.0416666666666666E-2</v>
      </c>
      <c r="F5" s="74">
        <v>1.0416666666666666E-2</v>
      </c>
      <c r="G5" s="71">
        <v>1.0416666666666666E-2</v>
      </c>
    </row>
    <row r="6" spans="1:7" ht="13.5" customHeight="1">
      <c r="A6" s="2" t="s">
        <v>150</v>
      </c>
      <c r="B6" s="66" t="s">
        <v>147</v>
      </c>
      <c r="C6" s="67" t="s">
        <v>151</v>
      </c>
      <c r="D6" s="68" t="s">
        <v>264</v>
      </c>
      <c r="E6" s="71">
        <v>6.9444444444444441E-3</v>
      </c>
      <c r="F6" s="74">
        <v>6.9444444444444441E-3</v>
      </c>
      <c r="G6" s="71">
        <v>6.9444444444444441E-3</v>
      </c>
    </row>
    <row r="7" spans="1:7" ht="13.5" customHeight="1">
      <c r="A7" s="2" t="s">
        <v>153</v>
      </c>
      <c r="B7" s="66" t="s">
        <v>144</v>
      </c>
      <c r="C7" s="67"/>
      <c r="D7" s="66" t="s">
        <v>145</v>
      </c>
      <c r="E7" s="71">
        <v>6.9444444444444434E-2</v>
      </c>
      <c r="F7" s="74">
        <v>6.9444444444444434E-2</v>
      </c>
      <c r="G7" s="71">
        <v>6.9444444444444434E-2</v>
      </c>
    </row>
    <row r="8" spans="1:7" ht="13.5" customHeight="1">
      <c r="A8" s="2" t="s">
        <v>154</v>
      </c>
      <c r="B8" s="67" t="s">
        <v>147</v>
      </c>
      <c r="C8" s="67" t="s">
        <v>155</v>
      </c>
      <c r="D8" s="67" t="s">
        <v>156</v>
      </c>
      <c r="E8" s="71">
        <v>1.3888888888888888E-2</v>
      </c>
      <c r="F8" s="74">
        <v>1.3888888888888888E-2</v>
      </c>
      <c r="G8" s="71">
        <v>1.3888888888888888E-2</v>
      </c>
    </row>
    <row r="9" spans="1:7" ht="13.5" customHeight="1">
      <c r="A9" s="2" t="s">
        <v>157</v>
      </c>
      <c r="B9" s="67" t="s">
        <v>158</v>
      </c>
      <c r="C9" s="67" t="s">
        <v>159</v>
      </c>
      <c r="D9" s="67" t="s">
        <v>160</v>
      </c>
      <c r="E9" s="71">
        <v>1.0416666666666666E-2</v>
      </c>
      <c r="F9" s="74">
        <v>1.0416666666666666E-2</v>
      </c>
      <c r="G9" s="71">
        <v>1.0416666666666666E-2</v>
      </c>
    </row>
    <row r="10" spans="1:7" ht="13.5" customHeight="1">
      <c r="A10" s="2" t="s">
        <v>161</v>
      </c>
      <c r="B10" s="67" t="s">
        <v>158</v>
      </c>
      <c r="C10" s="67" t="s">
        <v>159</v>
      </c>
      <c r="D10" s="67" t="s">
        <v>162</v>
      </c>
      <c r="E10" s="71">
        <v>4.8611111111111112E-3</v>
      </c>
      <c r="F10" s="74">
        <v>4.8611111111111112E-3</v>
      </c>
      <c r="G10" s="71">
        <v>4.8611111111111112E-3</v>
      </c>
    </row>
    <row r="11" spans="1:7" ht="13.5" customHeight="1">
      <c r="A11" s="2" t="s">
        <v>163</v>
      </c>
      <c r="B11" s="66" t="s">
        <v>144</v>
      </c>
      <c r="C11" s="67"/>
      <c r="D11" s="66" t="s">
        <v>145</v>
      </c>
      <c r="E11" s="71">
        <v>5.2083333333333336E-2</v>
      </c>
      <c r="F11" s="74">
        <v>5.2083333333333336E-2</v>
      </c>
      <c r="G11" s="71">
        <v>5.2083333333333336E-2</v>
      </c>
    </row>
    <row r="12" spans="1:7" ht="13.5" customHeight="1">
      <c r="A12" s="2" t="s">
        <v>164</v>
      </c>
      <c r="B12" s="16" t="s">
        <v>165</v>
      </c>
      <c r="C12" s="16" t="s">
        <v>166</v>
      </c>
      <c r="D12" s="16" t="s">
        <v>167</v>
      </c>
      <c r="E12" s="72">
        <v>3.472222222222222E-3</v>
      </c>
      <c r="F12" s="74">
        <v>3.472222222222222E-3</v>
      </c>
      <c r="G12" s="72">
        <v>3.472222222222222E-3</v>
      </c>
    </row>
    <row r="13" spans="1:7" ht="13.5" customHeight="1">
      <c r="A13" s="2" t="s">
        <v>168</v>
      </c>
      <c r="B13" s="16" t="s">
        <v>147</v>
      </c>
      <c r="C13" s="16" t="s">
        <v>169</v>
      </c>
      <c r="D13" s="16" t="s">
        <v>170</v>
      </c>
      <c r="E13" s="72">
        <v>1.0416666666666666E-2</v>
      </c>
      <c r="F13" s="74">
        <v>1.0416666666666666E-2</v>
      </c>
      <c r="G13" s="72">
        <v>1.0416666666666666E-2</v>
      </c>
    </row>
    <row r="14" spans="1:7" ht="13.5" customHeight="1">
      <c r="A14" s="2" t="s">
        <v>171</v>
      </c>
      <c r="B14" s="16" t="s">
        <v>147</v>
      </c>
      <c r="C14" s="16" t="s">
        <v>169</v>
      </c>
      <c r="D14" s="16" t="s">
        <v>172</v>
      </c>
      <c r="E14" s="72">
        <v>6.9444444444444441E-3</v>
      </c>
      <c r="F14" s="74">
        <v>6.9444444444444441E-3</v>
      </c>
      <c r="G14" s="72">
        <v>6.9444444444444441E-3</v>
      </c>
    </row>
    <row r="15" spans="1:7" ht="13.5" customHeight="1">
      <c r="A15" s="2" t="s">
        <v>173</v>
      </c>
      <c r="B15" s="66" t="s">
        <v>144</v>
      </c>
      <c r="C15" s="67"/>
      <c r="D15" s="66" t="s">
        <v>145</v>
      </c>
      <c r="E15" s="71">
        <v>8.3333333333333329E-2</v>
      </c>
      <c r="F15" s="74">
        <v>8.3333333333333329E-2</v>
      </c>
      <c r="G15" s="71">
        <v>8.3333333333333329E-2</v>
      </c>
    </row>
    <row r="16" spans="1:7" ht="13.5" customHeight="1">
      <c r="A16" s="2" t="s">
        <v>174</v>
      </c>
      <c r="B16" s="67" t="s">
        <v>147</v>
      </c>
      <c r="C16" s="95" t="s">
        <v>175</v>
      </c>
      <c r="D16" s="67" t="s">
        <v>176</v>
      </c>
      <c r="E16" s="71">
        <v>6.9444444444444441E-3</v>
      </c>
      <c r="F16" s="74">
        <v>6.9444444444444441E-3</v>
      </c>
      <c r="G16" s="71">
        <v>6.9444444444444441E-3</v>
      </c>
    </row>
    <row r="17" spans="1:7" ht="13.5" customHeight="1">
      <c r="A17" s="2" t="s">
        <v>177</v>
      </c>
      <c r="B17" s="67" t="s">
        <v>147</v>
      </c>
      <c r="C17" s="67" t="s">
        <v>178</v>
      </c>
      <c r="D17" s="67" t="s">
        <v>179</v>
      </c>
      <c r="E17" s="71">
        <v>3.125E-2</v>
      </c>
      <c r="F17" s="74">
        <v>3.125E-2</v>
      </c>
      <c r="G17" s="71">
        <v>3.125E-2</v>
      </c>
    </row>
    <row r="18" spans="1:7" ht="13.5" customHeight="1">
      <c r="A18" s="2" t="s">
        <v>180</v>
      </c>
      <c r="B18" s="67" t="s">
        <v>147</v>
      </c>
      <c r="C18" s="67" t="s">
        <v>181</v>
      </c>
      <c r="D18" s="67" t="s">
        <v>182</v>
      </c>
      <c r="E18" s="71">
        <v>1.3888888888888888E-2</v>
      </c>
      <c r="F18" s="74">
        <v>1.3888888888888888E-2</v>
      </c>
      <c r="G18" s="71">
        <v>1.3888888888888888E-2</v>
      </c>
    </row>
    <row r="19" spans="1:7" ht="13.5" customHeight="1">
      <c r="A19" s="2" t="s">
        <v>183</v>
      </c>
      <c r="B19" s="67" t="s">
        <v>147</v>
      </c>
      <c r="C19" s="67" t="s">
        <v>184</v>
      </c>
      <c r="D19" s="67" t="s">
        <v>185</v>
      </c>
      <c r="E19" s="71">
        <v>1.3888888888888888E-2</v>
      </c>
      <c r="F19" s="74">
        <v>1.3888888888888888E-2</v>
      </c>
      <c r="G19" s="71">
        <v>1.3888888888888888E-2</v>
      </c>
    </row>
    <row r="20" spans="1:7" ht="13.5" customHeight="1">
      <c r="A20" s="2" t="s">
        <v>186</v>
      </c>
      <c r="B20" s="67" t="s">
        <v>147</v>
      </c>
      <c r="C20" s="67" t="s">
        <v>187</v>
      </c>
      <c r="D20" s="67" t="s">
        <v>188</v>
      </c>
      <c r="E20" s="71">
        <v>1.3888888888888888E-2</v>
      </c>
      <c r="F20" s="74">
        <v>1.3888888888888888E-2</v>
      </c>
      <c r="G20" s="71">
        <v>1.3888888888888888E-2</v>
      </c>
    </row>
    <row r="21" spans="1:7" ht="13.5" customHeight="1">
      <c r="A21" s="2" t="s">
        <v>189</v>
      </c>
      <c r="B21" s="67" t="s">
        <v>190</v>
      </c>
      <c r="C21" s="67" t="s">
        <v>191</v>
      </c>
      <c r="D21" s="67" t="s">
        <v>192</v>
      </c>
      <c r="E21" s="71">
        <v>6.9444444444444441E-3</v>
      </c>
      <c r="F21" s="74">
        <v>6.9444444444444441E-3</v>
      </c>
      <c r="G21" s="71">
        <v>6.9444444444444441E-3</v>
      </c>
    </row>
    <row r="22" spans="1:7" ht="13.5" customHeight="1">
      <c r="A22" s="2" t="s">
        <v>189</v>
      </c>
      <c r="B22" s="67" t="s">
        <v>190</v>
      </c>
      <c r="C22" s="67" t="s">
        <v>193</v>
      </c>
      <c r="D22" s="67" t="s">
        <v>265</v>
      </c>
      <c r="E22" s="71">
        <v>6.9444444444444441E-3</v>
      </c>
      <c r="F22" s="74">
        <v>6.9444444444444441E-3</v>
      </c>
      <c r="G22" s="71">
        <v>6.9444444444444441E-3</v>
      </c>
    </row>
    <row r="23" spans="1:7" ht="13.5" customHeight="1">
      <c r="A23" s="2" t="s">
        <v>195</v>
      </c>
      <c r="B23" s="67" t="s">
        <v>190</v>
      </c>
      <c r="C23" s="67" t="s">
        <v>196</v>
      </c>
      <c r="D23" s="67" t="s">
        <v>192</v>
      </c>
      <c r="E23" s="71">
        <v>1.3888888888888888E-2</v>
      </c>
      <c r="F23" s="74">
        <v>1.3888888888888888E-2</v>
      </c>
      <c r="G23" s="71">
        <v>1.3888888888888888E-2</v>
      </c>
    </row>
    <row r="24" spans="1:7" ht="13.5" customHeight="1">
      <c r="A24" s="2" t="s">
        <v>195</v>
      </c>
      <c r="B24" s="67" t="s">
        <v>144</v>
      </c>
      <c r="C24" s="67"/>
      <c r="D24" s="67" t="s">
        <v>145</v>
      </c>
      <c r="E24" s="71">
        <v>4.1666666666666664E-2</v>
      </c>
      <c r="F24" s="74">
        <v>4.1666666666666664E-2</v>
      </c>
      <c r="G24" s="71">
        <v>4.1666666666666664E-2</v>
      </c>
    </row>
    <row r="25" spans="1:7" ht="13.5" customHeight="1">
      <c r="A25" s="2" t="s">
        <v>197</v>
      </c>
      <c r="B25" s="67" t="s">
        <v>190</v>
      </c>
      <c r="C25" s="67" t="s">
        <v>198</v>
      </c>
      <c r="D25" s="67" t="s">
        <v>199</v>
      </c>
      <c r="E25" s="71">
        <v>1.3888888888888888E-2</v>
      </c>
      <c r="F25" s="74">
        <v>1.3888888888888888E-2</v>
      </c>
      <c r="G25" s="71">
        <v>1.3888888888888888E-2</v>
      </c>
    </row>
    <row r="26" spans="1:7" ht="13.5" customHeight="1">
      <c r="A26" s="2" t="s">
        <v>200</v>
      </c>
      <c r="B26" s="67" t="s">
        <v>144</v>
      </c>
      <c r="C26" s="67"/>
      <c r="D26" s="67" t="s">
        <v>145</v>
      </c>
      <c r="E26" s="71">
        <v>2.0833333333333332E-2</v>
      </c>
      <c r="F26" s="74">
        <v>2.0833333333333332E-2</v>
      </c>
      <c r="G26" s="71">
        <v>2.0833333333333332E-2</v>
      </c>
    </row>
    <row r="27" spans="1:7" ht="13.5" customHeight="1">
      <c r="A27" s="2" t="s">
        <v>201</v>
      </c>
      <c r="B27" s="67" t="s">
        <v>202</v>
      </c>
      <c r="C27" s="67" t="s">
        <v>203</v>
      </c>
      <c r="D27" s="67" t="s">
        <v>266</v>
      </c>
      <c r="E27" s="71">
        <v>6.9444444444444441E-3</v>
      </c>
      <c r="F27" s="74">
        <v>6.9444444444444441E-3</v>
      </c>
      <c r="G27" s="71">
        <v>6.9444444444444441E-3</v>
      </c>
    </row>
    <row r="28" spans="1:7" ht="13.5" customHeight="1">
      <c r="A28" s="2" t="s">
        <v>205</v>
      </c>
      <c r="B28" s="67" t="s">
        <v>206</v>
      </c>
      <c r="C28" s="67" t="s">
        <v>207</v>
      </c>
      <c r="D28" s="67" t="s">
        <v>208</v>
      </c>
      <c r="E28" s="71">
        <v>6.9444444444444441E-3</v>
      </c>
      <c r="F28" s="74">
        <v>6.9444444444444441E-3</v>
      </c>
      <c r="G28" s="71">
        <v>6.9444444444444441E-3</v>
      </c>
    </row>
    <row r="29" spans="1:7" ht="13.5" customHeight="1">
      <c r="A29" s="2" t="s">
        <v>209</v>
      </c>
      <c r="B29" s="67" t="s">
        <v>206</v>
      </c>
      <c r="C29" s="67" t="s">
        <v>210</v>
      </c>
      <c r="D29" s="67" t="s">
        <v>211</v>
      </c>
      <c r="E29" s="71">
        <v>1.7361111111111112E-2</v>
      </c>
      <c r="F29" s="74">
        <v>1.7361111111111112E-2</v>
      </c>
      <c r="G29" s="71">
        <v>1.7361111111111112E-2</v>
      </c>
    </row>
    <row r="30" spans="1:7" ht="13.5" customHeight="1">
      <c r="A30" s="2" t="s">
        <v>212</v>
      </c>
      <c r="B30" s="67" t="s">
        <v>144</v>
      </c>
      <c r="C30" s="67"/>
      <c r="D30" s="67" t="s">
        <v>145</v>
      </c>
      <c r="E30" s="71">
        <v>2.0833333333333332E-2</v>
      </c>
      <c r="F30" s="74">
        <v>2.0833333333333332E-2</v>
      </c>
      <c r="G30" s="71">
        <v>2.0833333333333332E-2</v>
      </c>
    </row>
    <row r="31" spans="1:7" ht="13.5" customHeight="1">
      <c r="A31" s="2" t="s">
        <v>213</v>
      </c>
      <c r="B31" s="67" t="s">
        <v>214</v>
      </c>
      <c r="C31" s="67" t="s">
        <v>215</v>
      </c>
      <c r="D31" s="67" t="s">
        <v>216</v>
      </c>
      <c r="E31" s="71">
        <v>2.0833333333333332E-2</v>
      </c>
      <c r="F31" s="74">
        <v>2.0833333333333332E-2</v>
      </c>
      <c r="G31" s="71">
        <v>2.0833333333333332E-2</v>
      </c>
    </row>
    <row r="32" spans="1:7" ht="13.5" customHeight="1">
      <c r="A32" s="2" t="s">
        <v>217</v>
      </c>
      <c r="B32" s="67" t="s">
        <v>144</v>
      </c>
      <c r="C32" s="67"/>
      <c r="D32" s="67" t="s">
        <v>145</v>
      </c>
      <c r="E32" s="71">
        <v>2.0833333333333332E-2</v>
      </c>
      <c r="F32" s="74">
        <v>2.0833333333333332E-2</v>
      </c>
      <c r="G32" s="71">
        <v>2.0833333333333332E-2</v>
      </c>
    </row>
    <row r="33" spans="1:7" ht="13.5" customHeight="1">
      <c r="A33" s="2" t="s">
        <v>218</v>
      </c>
      <c r="B33" s="67" t="s">
        <v>84</v>
      </c>
      <c r="C33" s="112" t="s">
        <v>219</v>
      </c>
      <c r="D33" s="67" t="s">
        <v>220</v>
      </c>
      <c r="E33" s="71">
        <v>3.4722222222222224E-2</v>
      </c>
      <c r="F33" s="74">
        <v>3.4722222222222224E-2</v>
      </c>
      <c r="G33" s="71">
        <v>3.4722222222222224E-2</v>
      </c>
    </row>
    <row r="34" spans="1:7" ht="13.5" customHeight="1">
      <c r="A34" s="2" t="s">
        <v>221</v>
      </c>
      <c r="B34" s="67" t="s">
        <v>84</v>
      </c>
      <c r="C34" s="67" t="s">
        <v>222</v>
      </c>
      <c r="D34" s="67" t="s">
        <v>223</v>
      </c>
      <c r="E34" s="71">
        <v>3.4722222222222224E-2</v>
      </c>
      <c r="F34" s="74">
        <v>3.4722222222222224E-2</v>
      </c>
      <c r="G34" s="71">
        <v>3.4722222222222224E-2</v>
      </c>
    </row>
    <row r="35" spans="1:7" ht="13.5" customHeight="1">
      <c r="A35" s="2" t="s">
        <v>224</v>
      </c>
      <c r="B35" s="67" t="s">
        <v>144</v>
      </c>
      <c r="C35" s="67"/>
      <c r="D35" s="67" t="s">
        <v>145</v>
      </c>
      <c r="E35" s="71">
        <v>2.0833333333333332E-2</v>
      </c>
      <c r="F35" s="74">
        <v>2.0833333333333332E-2</v>
      </c>
      <c r="G35" s="71">
        <v>2.0833333333333332E-2</v>
      </c>
    </row>
    <row r="36" spans="1:7" ht="13.5" customHeight="1">
      <c r="A36" s="2" t="s">
        <v>225</v>
      </c>
      <c r="B36" s="67" t="s">
        <v>84</v>
      </c>
      <c r="C36" s="67" t="s">
        <v>226</v>
      </c>
      <c r="D36" s="67" t="s">
        <v>227</v>
      </c>
      <c r="E36" s="71">
        <v>2.0833333333333332E-2</v>
      </c>
      <c r="F36" s="74">
        <v>2.0833333333333332E-2</v>
      </c>
      <c r="G36" s="71">
        <v>2.0833333333333332E-2</v>
      </c>
    </row>
    <row r="37" spans="1:7" ht="13.5" customHeight="1">
      <c r="A37" s="2" t="s">
        <v>228</v>
      </c>
      <c r="B37" s="67" t="s">
        <v>84</v>
      </c>
      <c r="C37" s="67" t="s">
        <v>229</v>
      </c>
      <c r="D37" s="67" t="s">
        <v>230</v>
      </c>
      <c r="E37" s="71">
        <v>3.125E-2</v>
      </c>
      <c r="F37" s="74">
        <v>3.125E-2</v>
      </c>
      <c r="G37" s="71">
        <v>3.125E-2</v>
      </c>
    </row>
    <row r="38" spans="1:7" ht="13.5" customHeight="1">
      <c r="A38" s="2" t="s">
        <v>231</v>
      </c>
      <c r="B38" s="16" t="s">
        <v>84</v>
      </c>
      <c r="C38" s="16" t="s">
        <v>232</v>
      </c>
      <c r="D38" s="16" t="s">
        <v>230</v>
      </c>
      <c r="E38" s="71">
        <v>2.0833333333333332E-2</v>
      </c>
      <c r="F38" s="74">
        <v>2.0833333333333332E-2</v>
      </c>
      <c r="G38" s="71">
        <v>2.0833333333333332E-2</v>
      </c>
    </row>
    <row r="39" spans="1:7" ht="13.5" customHeight="1">
      <c r="A39" s="2" t="s">
        <v>233</v>
      </c>
      <c r="B39" s="67" t="s">
        <v>144</v>
      </c>
      <c r="C39" s="67"/>
      <c r="D39" s="67" t="s">
        <v>145</v>
      </c>
      <c r="E39" s="71">
        <v>2.0833333333333332E-2</v>
      </c>
      <c r="F39" s="113">
        <v>2.0833333333333332E-2</v>
      </c>
      <c r="G39" s="71">
        <v>2.0833333333333332E-2</v>
      </c>
    </row>
    <row r="40" spans="1:7" ht="13.5" customHeight="1">
      <c r="A40" s="2" t="s">
        <v>233</v>
      </c>
      <c r="B40" s="67" t="s">
        <v>84</v>
      </c>
      <c r="C40" s="67" t="s">
        <v>234</v>
      </c>
      <c r="D40" s="67" t="s">
        <v>235</v>
      </c>
      <c r="E40" s="71">
        <v>0.14583333333333334</v>
      </c>
      <c r="F40" s="76">
        <v>0.14583333333333334</v>
      </c>
      <c r="G40" s="71">
        <v>0.14583333333333334</v>
      </c>
    </row>
    <row r="41" spans="1:7" ht="13.5" customHeight="1">
      <c r="A41" s="2" t="s">
        <v>233</v>
      </c>
      <c r="B41" s="67" t="s">
        <v>84</v>
      </c>
      <c r="C41" s="67" t="s">
        <v>236</v>
      </c>
      <c r="D41" s="67" t="s">
        <v>237</v>
      </c>
      <c r="E41" s="71">
        <v>0.14583333333333334</v>
      </c>
      <c r="F41" s="76">
        <v>0.14583333333333334</v>
      </c>
      <c r="G41" s="71">
        <v>0.14583333333333334</v>
      </c>
    </row>
    <row r="42" spans="1:7" ht="13.5" customHeight="1">
      <c r="A42" s="2" t="s">
        <v>238</v>
      </c>
      <c r="B42" s="67" t="s">
        <v>144</v>
      </c>
      <c r="C42" s="67"/>
      <c r="D42" s="67" t="s">
        <v>145</v>
      </c>
      <c r="E42" s="71">
        <v>2.0833333333333332E-2</v>
      </c>
      <c r="F42" s="76">
        <v>2.0833333333333332E-2</v>
      </c>
      <c r="G42" s="71">
        <v>2.0833333333333332E-2</v>
      </c>
    </row>
    <row r="43" spans="1:7" ht="13.5" customHeight="1">
      <c r="A43" s="2" t="s">
        <v>239</v>
      </c>
      <c r="B43" s="67" t="s">
        <v>84</v>
      </c>
      <c r="C43" s="67" t="s">
        <v>267</v>
      </c>
      <c r="D43" s="67" t="s">
        <v>241</v>
      </c>
      <c r="E43" s="71">
        <v>0.16666666666666666</v>
      </c>
      <c r="F43" s="74">
        <v>0.16666666666666666</v>
      </c>
      <c r="G43" s="71">
        <v>0.16666666666666666</v>
      </c>
    </row>
    <row r="44" spans="1:7" ht="13.5" customHeight="1">
      <c r="A44" s="2" t="s">
        <v>242</v>
      </c>
      <c r="B44" s="67" t="s">
        <v>144</v>
      </c>
      <c r="C44" s="67"/>
      <c r="D44" s="67" t="s">
        <v>145</v>
      </c>
      <c r="E44" s="71">
        <v>2.0833333333333332E-2</v>
      </c>
      <c r="F44" s="76">
        <v>2.0833333333333332E-2</v>
      </c>
      <c r="G44" s="71">
        <v>2.0833333333333332E-2</v>
      </c>
    </row>
    <row r="45" spans="1:7" ht="13.5" customHeight="1">
      <c r="A45" s="2" t="s">
        <v>243</v>
      </c>
      <c r="B45" s="67" t="s">
        <v>144</v>
      </c>
      <c r="C45" s="67"/>
      <c r="D45" s="67" t="s">
        <v>145</v>
      </c>
      <c r="E45" s="71">
        <v>2.0833333333333332E-2</v>
      </c>
      <c r="F45" s="76">
        <v>2.0833333333333332E-2</v>
      </c>
      <c r="G45" s="71">
        <v>2.0833333333333332E-2</v>
      </c>
    </row>
    <row r="46" spans="1:7" ht="13.5" customHeight="1">
      <c r="A46" s="2" t="s">
        <v>244</v>
      </c>
      <c r="B46" s="67" t="s">
        <v>245</v>
      </c>
      <c r="C46" s="67" t="s">
        <v>268</v>
      </c>
      <c r="D46" s="67" t="s">
        <v>247</v>
      </c>
      <c r="E46" s="71">
        <v>8.3333333333333329E-2</v>
      </c>
      <c r="F46" s="76">
        <v>8.3333333333333329E-2</v>
      </c>
      <c r="G46" s="71">
        <v>8.3333333333333329E-2</v>
      </c>
    </row>
    <row r="47" spans="1:7" ht="13.5" customHeight="1">
      <c r="A47" s="2" t="s">
        <v>244</v>
      </c>
      <c r="B47" s="67" t="s">
        <v>248</v>
      </c>
      <c r="C47" s="67" t="s">
        <v>269</v>
      </c>
      <c r="D47" s="67" t="s">
        <v>250</v>
      </c>
      <c r="E47" s="71">
        <v>8.3333333333333329E-2</v>
      </c>
      <c r="F47" s="76">
        <v>8.3333333333333329E-2</v>
      </c>
      <c r="G47" s="71">
        <v>8.3333333333333329E-2</v>
      </c>
    </row>
    <row r="48" spans="1:7" ht="13.5" customHeight="1">
      <c r="A48" s="2" t="s">
        <v>251</v>
      </c>
      <c r="B48" s="16" t="s">
        <v>256</v>
      </c>
      <c r="C48" s="16" t="s">
        <v>257</v>
      </c>
      <c r="D48" s="16" t="s">
        <v>258</v>
      </c>
      <c r="E48" s="72">
        <v>6.9444444444444441E-3</v>
      </c>
      <c r="F48" s="76">
        <v>6.9444444444444441E-3</v>
      </c>
      <c r="G48" s="72">
        <v>6.9444444444444441E-3</v>
      </c>
    </row>
    <row r="49" spans="1:7" ht="13.5" customHeight="1">
      <c r="A49" s="2" t="s">
        <v>251</v>
      </c>
      <c r="B49" s="16" t="s">
        <v>270</v>
      </c>
      <c r="C49" s="16" t="s">
        <v>271</v>
      </c>
      <c r="D49" s="16" t="s">
        <v>272</v>
      </c>
      <c r="E49" s="72">
        <v>1.0416666666666666E-2</v>
      </c>
      <c r="F49" s="76">
        <v>1.0416666666666666E-2</v>
      </c>
      <c r="G49" s="72">
        <v>1.0416666666666666E-2</v>
      </c>
    </row>
    <row r="50" spans="1:7" ht="13.5" customHeight="1">
      <c r="A50" s="2" t="s">
        <v>251</v>
      </c>
      <c r="B50" s="67" t="s">
        <v>273</v>
      </c>
      <c r="C50" s="67" t="s">
        <v>274</v>
      </c>
      <c r="D50" s="67" t="s">
        <v>275</v>
      </c>
      <c r="E50" s="71">
        <v>2.0833333333333332E-2</v>
      </c>
      <c r="F50" s="76">
        <v>2.0833333333333332E-2</v>
      </c>
      <c r="G50" s="71">
        <v>2.0833333333333332E-2</v>
      </c>
    </row>
    <row r="51" spans="1:7" ht="13.5" customHeight="1">
      <c r="A51" s="2" t="s">
        <v>259</v>
      </c>
      <c r="B51" s="16" t="s">
        <v>144</v>
      </c>
      <c r="C51" s="16"/>
      <c r="D51" s="16" t="s">
        <v>145</v>
      </c>
      <c r="E51" s="72">
        <v>2.0833333333333332E-2</v>
      </c>
      <c r="F51" s="76">
        <v>2.0833333333333332E-2</v>
      </c>
      <c r="G51" s="72">
        <v>2.0833333333333332E-2</v>
      </c>
    </row>
    <row r="52" spans="1:7" ht="13.5" customHeight="1">
      <c r="A52" s="2" t="s">
        <v>259</v>
      </c>
      <c r="B52" s="16" t="s">
        <v>84</v>
      </c>
      <c r="C52" s="16" t="s">
        <v>260</v>
      </c>
      <c r="D52" s="16" t="s">
        <v>261</v>
      </c>
      <c r="E52" s="72">
        <v>0.125</v>
      </c>
      <c r="F52" s="76">
        <v>0.125</v>
      </c>
      <c r="G52" s="72">
        <v>0.125</v>
      </c>
    </row>
    <row r="53" spans="1:7" ht="13.5" customHeight="1">
      <c r="A53" s="2" t="s">
        <v>262</v>
      </c>
      <c r="B53" s="67" t="s">
        <v>144</v>
      </c>
      <c r="C53" s="67"/>
      <c r="D53" s="67" t="s">
        <v>145</v>
      </c>
      <c r="E53" s="71">
        <v>2.0833333333333332E-2</v>
      </c>
      <c r="F53" s="76">
        <v>2.0833333333333332E-2</v>
      </c>
      <c r="G53" s="71">
        <v>2.0833333333333332E-2</v>
      </c>
    </row>
    <row r="54" spans="1:7" ht="13.5" customHeight="1">
      <c r="A54" s="2" t="str">
        <f>riassunto!A49</f>
        <v>giorno 48</v>
      </c>
      <c r="B54" s="67"/>
      <c r="C54" s="67"/>
      <c r="D54" s="67"/>
      <c r="E54" s="71"/>
      <c r="F54" s="74"/>
      <c r="G54" s="71"/>
    </row>
    <row r="55" spans="1:7" ht="13.5" customHeight="1">
      <c r="A55" s="2" t="str">
        <f>riassunto!A50</f>
        <v>giorno 49</v>
      </c>
      <c r="B55" s="67"/>
      <c r="C55" s="67"/>
      <c r="D55" s="67"/>
      <c r="E55" s="71"/>
      <c r="F55" s="74"/>
      <c r="G55" s="71"/>
    </row>
    <row r="56" spans="1:7" ht="13.5" customHeight="1">
      <c r="A56" s="2" t="str">
        <f>riassunto!A51</f>
        <v>giorno 50</v>
      </c>
      <c r="B56" s="67"/>
      <c r="C56" s="67"/>
      <c r="D56" s="67"/>
      <c r="E56" s="71"/>
      <c r="F56" s="74"/>
      <c r="G56" s="71"/>
    </row>
    <row r="57" spans="1:7" ht="13.5" customHeight="1">
      <c r="A57" s="2" t="str">
        <f>riassunto!A52</f>
        <v>giorno 51</v>
      </c>
      <c r="B57" s="67"/>
      <c r="C57" s="67"/>
      <c r="D57" s="67"/>
      <c r="E57" s="71"/>
      <c r="F57" s="74"/>
      <c r="G57" s="71"/>
    </row>
    <row r="58" spans="1:7" ht="13.5" customHeight="1">
      <c r="A58" s="2" t="str">
        <f>riassunto!A53</f>
        <v>giorno 52</v>
      </c>
      <c r="B58" s="67"/>
      <c r="C58" s="67"/>
      <c r="D58" s="67"/>
      <c r="E58" s="71"/>
      <c r="F58" s="74"/>
      <c r="G58" s="71"/>
    </row>
    <row r="59" spans="1:7" ht="13.5" customHeight="1">
      <c r="A59" s="2" t="str">
        <f>riassunto!A54</f>
        <v>giorno 53</v>
      </c>
      <c r="B59" s="67"/>
      <c r="C59" s="67"/>
      <c r="D59" s="67"/>
      <c r="E59" s="71"/>
      <c r="F59" s="74"/>
      <c r="G59" s="71"/>
    </row>
    <row r="60" spans="1:7" ht="13.5" customHeight="1">
      <c r="A60" s="2" t="str">
        <f>riassunto!A55</f>
        <v>giorno 54</v>
      </c>
      <c r="B60" s="67"/>
      <c r="C60" s="67"/>
      <c r="D60" s="67"/>
      <c r="E60" s="71"/>
      <c r="F60" s="74"/>
      <c r="G60" s="71"/>
    </row>
    <row r="61" spans="1:7" ht="13.5" customHeight="1">
      <c r="A61" s="2" t="str">
        <f>riassunto!A56</f>
        <v>giorno 55</v>
      </c>
      <c r="B61" s="67"/>
      <c r="C61" s="67"/>
      <c r="D61" s="67"/>
      <c r="E61" s="71"/>
      <c r="F61" s="74"/>
      <c r="G61" s="71"/>
    </row>
    <row r="62" spans="1:7" ht="13.5" customHeight="1">
      <c r="A62" s="2" t="str">
        <f>riassunto!A57</f>
        <v>giorno 56</v>
      </c>
      <c r="B62" s="67"/>
      <c r="C62" s="67"/>
      <c r="D62" s="67"/>
      <c r="E62" s="71"/>
      <c r="F62" s="74"/>
      <c r="G62" s="71"/>
    </row>
    <row r="63" spans="1:7" ht="13.5" customHeight="1">
      <c r="A63" s="2" t="str">
        <f>riassunto!A58</f>
        <v>giorno 57</v>
      </c>
      <c r="B63" s="67"/>
      <c r="C63" s="67"/>
      <c r="D63" s="67"/>
      <c r="E63" s="71"/>
      <c r="F63" s="74"/>
      <c r="G63" s="71"/>
    </row>
    <row r="64" spans="1:7" ht="13.5" customHeight="1">
      <c r="A64" s="2" t="str">
        <f>riassunto!A59</f>
        <v>giorno 58</v>
      </c>
      <c r="B64" s="67"/>
      <c r="C64" s="67"/>
      <c r="D64" s="67"/>
      <c r="E64" s="71"/>
      <c r="F64" s="74"/>
      <c r="G64" s="71"/>
    </row>
    <row r="65" spans="1:7" ht="13.5" customHeight="1">
      <c r="A65" s="2" t="str">
        <f>riassunto!A60</f>
        <v>giorno 59</v>
      </c>
      <c r="B65" s="67"/>
      <c r="C65" s="67"/>
      <c r="D65" s="67"/>
      <c r="E65" s="71"/>
      <c r="F65" s="74"/>
      <c r="G65" s="71"/>
    </row>
    <row r="66" spans="1:7" ht="13.5" customHeight="1">
      <c r="A66" s="2" t="str">
        <f>riassunto!A61</f>
        <v>giorno 60</v>
      </c>
      <c r="B66" s="67"/>
      <c r="C66" s="67"/>
      <c r="D66" s="67"/>
      <c r="E66" s="71"/>
      <c r="F66" s="74"/>
      <c r="G66" s="71"/>
    </row>
    <row r="67" spans="1:7" ht="13.5" customHeight="1">
      <c r="A67" s="2" t="str">
        <f>riassunto!A62</f>
        <v>giorno 61</v>
      </c>
      <c r="B67" s="67"/>
      <c r="C67" s="67"/>
      <c r="D67" s="67"/>
      <c r="E67" s="71"/>
      <c r="F67" s="74"/>
      <c r="G67" s="71"/>
    </row>
    <row r="68" spans="1:7" ht="13.5" customHeight="1">
      <c r="A68" s="2" t="str">
        <f>riassunto!A63</f>
        <v>giorno 62</v>
      </c>
      <c r="B68" s="67"/>
      <c r="C68" s="67"/>
      <c r="D68" s="67"/>
      <c r="E68" s="71"/>
      <c r="F68" s="74"/>
      <c r="G68" s="71"/>
    </row>
    <row r="69" spans="1:7" ht="13.5" customHeight="1">
      <c r="A69" s="2" t="str">
        <f>riassunto!A64</f>
        <v>giorno 63</v>
      </c>
      <c r="B69" s="67"/>
      <c r="C69" s="67"/>
      <c r="D69" s="67"/>
      <c r="E69" s="71"/>
      <c r="F69" s="74"/>
      <c r="G69" s="71"/>
    </row>
    <row r="70" spans="1:7" ht="13.5" customHeight="1">
      <c r="A70" s="2" t="str">
        <f>riassunto!A65</f>
        <v>giorno 64</v>
      </c>
      <c r="B70" s="67"/>
      <c r="C70" s="67"/>
      <c r="D70" s="67"/>
      <c r="E70" s="71"/>
      <c r="F70" s="74"/>
      <c r="G70" s="71"/>
    </row>
    <row r="71" spans="1:7" ht="13.5" customHeight="1">
      <c r="A71" s="2" t="str">
        <f>riassunto!A66</f>
        <v>giorno 65</v>
      </c>
      <c r="B71" s="67"/>
      <c r="C71" s="67"/>
      <c r="D71" s="67"/>
      <c r="E71" s="71"/>
      <c r="F71" s="74"/>
      <c r="G71" s="71"/>
    </row>
    <row r="72" spans="1:7" ht="13.5" customHeight="1">
      <c r="A72" s="2" t="str">
        <f>riassunto!A67</f>
        <v>giorno 66</v>
      </c>
      <c r="B72" s="67"/>
      <c r="C72" s="67"/>
      <c r="D72" s="67"/>
      <c r="E72" s="71"/>
      <c r="F72" s="74"/>
      <c r="G72" s="71"/>
    </row>
    <row r="73" spans="1:7" ht="13.5" customHeight="1">
      <c r="A73" s="2" t="str">
        <f>riassunto!A68</f>
        <v>giorno 67</v>
      </c>
      <c r="B73" s="67"/>
      <c r="C73" s="67"/>
      <c r="D73" s="67"/>
      <c r="E73" s="71"/>
      <c r="F73" s="74"/>
      <c r="G73" s="71"/>
    </row>
    <row r="74" spans="1:7" ht="13.5" customHeight="1">
      <c r="A74" s="2" t="str">
        <f>riassunto!A69</f>
        <v>giorno 68</v>
      </c>
      <c r="B74" s="67"/>
      <c r="C74" s="67"/>
      <c r="D74" s="67"/>
      <c r="E74" s="71"/>
      <c r="F74" s="74"/>
      <c r="G74" s="71"/>
    </row>
    <row r="75" spans="1:7" ht="13.5" customHeight="1">
      <c r="A75" s="2" t="str">
        <f>riassunto!A70</f>
        <v>giorno 69</v>
      </c>
      <c r="B75" s="67"/>
      <c r="C75" s="67"/>
      <c r="D75" s="67"/>
      <c r="E75" s="71"/>
      <c r="F75" s="74"/>
      <c r="G75" s="71"/>
    </row>
    <row r="76" spans="1:7" ht="13.5" customHeight="1">
      <c r="A76" s="2" t="str">
        <f>riassunto!A71</f>
        <v>giorno 70</v>
      </c>
      <c r="B76" s="67"/>
      <c r="C76" s="67"/>
      <c r="D76" s="67"/>
      <c r="E76" s="71"/>
      <c r="F76" s="74"/>
      <c r="G76" s="71"/>
    </row>
    <row r="77" spans="1:7" ht="13.5" customHeight="1">
      <c r="A77" s="2" t="str">
        <f>riassunto!A72</f>
        <v>giorno 71</v>
      </c>
      <c r="B77" s="67"/>
      <c r="C77" s="67"/>
      <c r="D77" s="67"/>
      <c r="E77" s="71"/>
      <c r="F77" s="74"/>
      <c r="G77" s="71"/>
    </row>
    <row r="78" spans="1:7" ht="13.5" customHeight="1">
      <c r="A78" s="2" t="str">
        <f>riassunto!A73</f>
        <v>giorno 72</v>
      </c>
      <c r="B78" s="67"/>
      <c r="C78" s="67"/>
      <c r="D78" s="67"/>
      <c r="E78" s="71"/>
      <c r="F78" s="74"/>
      <c r="G78" s="71"/>
    </row>
    <row r="79" spans="1:7" ht="13.5" customHeight="1">
      <c r="A79" s="2" t="str">
        <f>riassunto!A74</f>
        <v>giorno 73</v>
      </c>
      <c r="B79" s="67"/>
      <c r="C79" s="67"/>
      <c r="D79" s="67"/>
      <c r="E79" s="71"/>
      <c r="F79" s="74"/>
      <c r="G79" s="71"/>
    </row>
    <row r="80" spans="1:7" ht="13.5" customHeight="1">
      <c r="A80" s="2" t="str">
        <f>riassunto!A75</f>
        <v>giorno 74</v>
      </c>
      <c r="B80" s="67"/>
      <c r="C80" s="67"/>
      <c r="D80" s="67"/>
      <c r="E80" s="71"/>
      <c r="F80" s="74"/>
      <c r="G80" s="71"/>
    </row>
    <row r="81" spans="1:7" ht="13.5" customHeight="1">
      <c r="A81" s="2" t="str">
        <f>riassunto!A76</f>
        <v>giorno 75</v>
      </c>
      <c r="B81" s="67"/>
      <c r="C81" s="67"/>
      <c r="D81" s="67"/>
      <c r="E81" s="71"/>
      <c r="F81" s="74"/>
      <c r="G81" s="71"/>
    </row>
    <row r="82" spans="1:7" ht="13.5" customHeight="1">
      <c r="A82" s="2" t="str">
        <f>riassunto!A77</f>
        <v>giorno 76</v>
      </c>
      <c r="B82" s="67"/>
      <c r="C82" s="67"/>
      <c r="D82" s="67"/>
      <c r="E82" s="71"/>
      <c r="F82" s="74"/>
      <c r="G82" s="71"/>
    </row>
    <row r="83" spans="1:7" ht="13.5" customHeight="1">
      <c r="A83" s="2" t="str">
        <f>riassunto!A78</f>
        <v>giorno 77</v>
      </c>
      <c r="B83" s="67"/>
      <c r="C83" s="67"/>
      <c r="D83" s="67"/>
      <c r="E83" s="71"/>
      <c r="F83" s="74"/>
      <c r="G83" s="71"/>
    </row>
    <row r="84" spans="1:7" ht="13.5" customHeight="1">
      <c r="A84" s="2" t="str">
        <f>riassunto!A79</f>
        <v>giorno 78</v>
      </c>
      <c r="B84" s="67"/>
      <c r="C84" s="67"/>
      <c r="D84" s="67"/>
      <c r="E84" s="71"/>
      <c r="F84" s="74"/>
      <c r="G84" s="71"/>
    </row>
    <row r="85" spans="1:7" ht="13.5" customHeight="1">
      <c r="A85" s="2" t="str">
        <f>riassunto!A80</f>
        <v>giorno 79</v>
      </c>
      <c r="B85" s="67"/>
      <c r="C85" s="67"/>
      <c r="D85" s="67"/>
      <c r="E85" s="71"/>
      <c r="F85" s="74"/>
      <c r="G85" s="71"/>
    </row>
    <row r="86" spans="1:7" ht="13.5" customHeight="1">
      <c r="A86" s="2" t="str">
        <f>riassunto!A81</f>
        <v>giorno 80</v>
      </c>
      <c r="B86" s="67"/>
      <c r="C86" s="67"/>
      <c r="D86" s="67"/>
      <c r="E86" s="71"/>
      <c r="F86" s="74"/>
      <c r="G86" s="71"/>
    </row>
    <row r="87" spans="1:7" ht="13.5" customHeight="1">
      <c r="A87" s="2" t="str">
        <f>riassunto!A82</f>
        <v>giorno 81</v>
      </c>
      <c r="B87" s="67"/>
      <c r="C87" s="67"/>
      <c r="D87" s="67"/>
      <c r="E87" s="71"/>
      <c r="F87" s="74"/>
      <c r="G87" s="71"/>
    </row>
    <row r="88" spans="1:7" ht="13.5" customHeight="1">
      <c r="A88" s="2" t="str">
        <f>riassunto!A83</f>
        <v>giorno 82</v>
      </c>
      <c r="B88" s="67"/>
      <c r="C88" s="67"/>
      <c r="D88" s="67"/>
      <c r="E88" s="71"/>
      <c r="F88" s="74"/>
      <c r="G88" s="71"/>
    </row>
    <row r="89" spans="1:7" ht="13.5" customHeight="1">
      <c r="A89" s="2" t="str">
        <f>riassunto!A84</f>
        <v>giorno 83</v>
      </c>
      <c r="B89" s="67"/>
      <c r="C89" s="67"/>
      <c r="D89" s="67"/>
      <c r="E89" s="71"/>
      <c r="F89" s="74"/>
      <c r="G89" s="71"/>
    </row>
    <row r="90" spans="1:7" ht="13.5" customHeight="1">
      <c r="A90" s="2" t="str">
        <f>riassunto!A85</f>
        <v>giorno 84</v>
      </c>
      <c r="B90" s="67"/>
      <c r="C90" s="67"/>
      <c r="D90" s="67"/>
      <c r="E90" s="71"/>
      <c r="F90" s="74"/>
      <c r="G90" s="71"/>
    </row>
    <row r="91" spans="1:7" ht="13.5" customHeight="1">
      <c r="A91" s="2" t="str">
        <f>riassunto!A86</f>
        <v>giorno 85</v>
      </c>
      <c r="B91" s="67"/>
      <c r="C91" s="67"/>
      <c r="D91" s="67"/>
      <c r="E91" s="71"/>
      <c r="F91" s="74"/>
      <c r="G91" s="71"/>
    </row>
    <row r="92" spans="1:7" ht="13.5" customHeight="1">
      <c r="A92" s="2" t="str">
        <f>riassunto!A87</f>
        <v>giorno 86</v>
      </c>
      <c r="B92" s="67"/>
      <c r="C92" s="67"/>
      <c r="D92" s="67"/>
      <c r="E92" s="71"/>
      <c r="F92" s="74"/>
      <c r="G92" s="71"/>
    </row>
    <row r="93" spans="1:7" ht="13.5" customHeight="1">
      <c r="A93" s="2" t="str">
        <f>riassunto!A88</f>
        <v>giorno 87</v>
      </c>
      <c r="B93" s="67"/>
      <c r="C93" s="67"/>
      <c r="D93" s="67"/>
      <c r="E93" s="71"/>
      <c r="F93" s="74"/>
      <c r="G93" s="71"/>
    </row>
    <row r="94" spans="1:7" ht="13.5" customHeight="1">
      <c r="A94" s="2" t="str">
        <f>riassunto!A89</f>
        <v>giorno 88</v>
      </c>
      <c r="B94" s="67"/>
      <c r="C94" s="67"/>
      <c r="D94" s="67"/>
      <c r="E94" s="71"/>
      <c r="F94" s="74"/>
      <c r="G94" s="71"/>
    </row>
    <row r="95" spans="1:7" ht="13.5" customHeight="1">
      <c r="A95" s="2" t="str">
        <f>riassunto!A90</f>
        <v>giorno 89</v>
      </c>
      <c r="B95" s="67"/>
      <c r="C95" s="67"/>
      <c r="D95" s="67"/>
      <c r="E95" s="71"/>
      <c r="F95" s="74"/>
      <c r="G95" s="71"/>
    </row>
    <row r="96" spans="1:7" ht="13.5" customHeight="1">
      <c r="A96" s="2" t="str">
        <f>riassunto!A91</f>
        <v>giorno 90</v>
      </c>
      <c r="B96" s="67"/>
      <c r="C96" s="67"/>
      <c r="D96" s="67"/>
      <c r="E96" s="71"/>
      <c r="F96" s="74"/>
      <c r="G96" s="71"/>
    </row>
    <row r="97" spans="1:7" ht="13.5" customHeight="1">
      <c r="A97" s="2" t="str">
        <f>riassunto!A92</f>
        <v>giorno 91</v>
      </c>
      <c r="B97" s="67"/>
      <c r="C97" s="67"/>
      <c r="D97" s="67"/>
      <c r="E97" s="71"/>
      <c r="F97" s="74"/>
      <c r="G97" s="71"/>
    </row>
    <row r="98" spans="1:7" ht="13.5" customHeight="1">
      <c r="A98" s="2" t="str">
        <f>riassunto!A93</f>
        <v>giorno 92</v>
      </c>
      <c r="B98" s="67"/>
      <c r="C98" s="67"/>
      <c r="D98" s="67"/>
      <c r="E98" s="71"/>
      <c r="F98" s="74"/>
      <c r="G98" s="71"/>
    </row>
    <row r="99" spans="1:7" ht="13.5" customHeight="1">
      <c r="A99" s="2" t="str">
        <f>riassunto!A94</f>
        <v>giorno 93</v>
      </c>
      <c r="B99" s="67"/>
      <c r="C99" s="67"/>
      <c r="D99" s="67"/>
      <c r="E99" s="71"/>
      <c r="F99" s="74"/>
      <c r="G99" s="71"/>
    </row>
    <row r="100" spans="1:7" ht="13.5" customHeight="1">
      <c r="A100" s="2" t="str">
        <f>riassunto!A95</f>
        <v>giorno 94</v>
      </c>
      <c r="B100" s="67"/>
      <c r="C100" s="67"/>
      <c r="D100" s="67"/>
      <c r="E100" s="71"/>
      <c r="F100" s="74"/>
      <c r="G100" s="71"/>
    </row>
    <row r="101" spans="1:7" ht="13.5" customHeight="1">
      <c r="A101" s="2" t="str">
        <f>riassunto!A96</f>
        <v>giorno 95</v>
      </c>
      <c r="B101" s="67"/>
      <c r="C101" s="67"/>
      <c r="D101" s="67"/>
      <c r="E101" s="71"/>
      <c r="F101" s="74"/>
      <c r="G101" s="71"/>
    </row>
    <row r="102" spans="1:7" ht="13.5" customHeight="1">
      <c r="A102" s="2" t="str">
        <f>riassunto!A97</f>
        <v>giorno 96</v>
      </c>
      <c r="B102" s="67"/>
      <c r="C102" s="67"/>
      <c r="D102" s="67"/>
      <c r="E102" s="71"/>
      <c r="F102" s="74"/>
      <c r="G102" s="71"/>
    </row>
    <row r="103" spans="1:7" ht="13.5" customHeight="1">
      <c r="A103" s="2" t="str">
        <f>riassunto!A98</f>
        <v>giorno 97</v>
      </c>
      <c r="B103" s="67"/>
      <c r="C103" s="67"/>
      <c r="D103" s="67"/>
      <c r="E103" s="71"/>
      <c r="F103" s="74"/>
      <c r="G103" s="71"/>
    </row>
    <row r="104" spans="1:7" ht="13.5" customHeight="1">
      <c r="A104" s="2" t="str">
        <f>riassunto!A99</f>
        <v>giorno 98</v>
      </c>
      <c r="B104" s="67"/>
      <c r="C104" s="67"/>
      <c r="D104" s="67"/>
      <c r="E104" s="71"/>
      <c r="F104" s="74"/>
      <c r="G104" s="71"/>
    </row>
    <row r="105" spans="1:7" ht="13.5" customHeight="1">
      <c r="A105" s="58"/>
      <c r="B105" s="59"/>
      <c r="C105" s="59"/>
      <c r="D105" s="59"/>
      <c r="E105" s="59"/>
      <c r="F105" s="59"/>
      <c r="G105" s="6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2"/>
  <sheetViews>
    <sheetView showGridLines="0" topLeftCell="B34" workbookViewId="0">
      <selection activeCell="H56" sqref="H56"/>
    </sheetView>
  </sheetViews>
  <sheetFormatPr defaultColWidth="9.140625" defaultRowHeight="15" customHeight="1"/>
  <cols>
    <col min="1" max="1" width="26.140625" style="1" customWidth="1"/>
    <col min="2" max="2" width="25.85546875" style="1" customWidth="1"/>
    <col min="3" max="3" width="39.42578125" style="1" customWidth="1"/>
    <col min="4" max="4" width="57.28515625" style="1" customWidth="1"/>
    <col min="5" max="5" width="22" style="1" customWidth="1"/>
    <col min="6" max="7" width="23.140625" style="1" customWidth="1"/>
    <col min="8" max="8" width="9.140625" style="1" customWidth="1"/>
    <col min="9" max="16384" width="9.140625" style="1"/>
  </cols>
  <sheetData>
    <row r="1" spans="1:7" ht="13.5" customHeight="1">
      <c r="A1" s="62"/>
      <c r="B1" s="42" t="s">
        <v>135</v>
      </c>
      <c r="C1" s="61">
        <f>info!A4</f>
        <v>512112118</v>
      </c>
      <c r="D1" s="52" t="str">
        <f>info!C4</f>
        <v>Faella</v>
      </c>
      <c r="E1" s="63"/>
      <c r="F1" s="40"/>
      <c r="G1" s="40"/>
    </row>
    <row r="2" spans="1:7" ht="13.5" customHeight="1">
      <c r="A2" s="64"/>
      <c r="B2" s="65"/>
      <c r="C2" s="65"/>
      <c r="D2" s="65"/>
      <c r="E2" s="64"/>
      <c r="F2" s="64"/>
      <c r="G2" s="64"/>
    </row>
    <row r="3" spans="1:7" ht="13.5" customHeight="1">
      <c r="A3" s="2" t="s">
        <v>136</v>
      </c>
      <c r="B3" s="2" t="s">
        <v>137</v>
      </c>
      <c r="C3" s="2" t="s">
        <v>138</v>
      </c>
      <c r="D3" s="2" t="s">
        <v>139</v>
      </c>
      <c r="E3" s="2" t="s">
        <v>140</v>
      </c>
      <c r="F3" s="2" t="s">
        <v>141</v>
      </c>
      <c r="G3" s="2" t="s">
        <v>142</v>
      </c>
    </row>
    <row r="4" spans="1:7" ht="13.5" customHeight="1">
      <c r="A4" s="93">
        <v>44865</v>
      </c>
      <c r="B4" s="89" t="s">
        <v>144</v>
      </c>
      <c r="C4" s="89"/>
      <c r="D4" s="89" t="s">
        <v>145</v>
      </c>
      <c r="E4" s="91">
        <v>8.3333333333333329E-2</v>
      </c>
      <c r="F4" s="92">
        <v>8.3333333333333329E-2</v>
      </c>
      <c r="G4" s="91">
        <v>8.3333333333333329E-2</v>
      </c>
    </row>
    <row r="5" spans="1:7" ht="13.5" customHeight="1">
      <c r="A5" s="93">
        <v>44866</v>
      </c>
      <c r="B5" s="89" t="s">
        <v>147</v>
      </c>
      <c r="C5" s="89" t="s">
        <v>148</v>
      </c>
      <c r="D5" s="89" t="s">
        <v>276</v>
      </c>
      <c r="E5" s="91">
        <v>1.0416666666666666E-2</v>
      </c>
      <c r="F5" s="92">
        <v>1.0416666666666666E-2</v>
      </c>
      <c r="G5" s="91">
        <v>1.0416666666666666E-2</v>
      </c>
    </row>
    <row r="6" spans="1:7" ht="13.5" customHeight="1">
      <c r="A6" s="93">
        <v>44867</v>
      </c>
      <c r="B6" s="89" t="s">
        <v>147</v>
      </c>
      <c r="C6" s="89" t="s">
        <v>151</v>
      </c>
      <c r="D6" s="90" t="s">
        <v>277</v>
      </c>
      <c r="E6" s="91">
        <v>6.9444444444444441E-3</v>
      </c>
      <c r="F6" s="92">
        <v>6.9444444444444441E-3</v>
      </c>
      <c r="G6" s="91">
        <v>6.9444444444444441E-3</v>
      </c>
    </row>
    <row r="7" spans="1:7" ht="13.5" customHeight="1">
      <c r="A7" s="93">
        <v>44869</v>
      </c>
      <c r="B7" s="89" t="s">
        <v>144</v>
      </c>
      <c r="C7" s="89"/>
      <c r="D7" s="89" t="s">
        <v>145</v>
      </c>
      <c r="E7" s="91">
        <v>6.9444444444444434E-2</v>
      </c>
      <c r="F7" s="92">
        <v>6.9444444444444434E-2</v>
      </c>
      <c r="G7" s="91">
        <v>6.9444444444444434E-2</v>
      </c>
    </row>
    <row r="8" spans="1:7" ht="13.5" customHeight="1">
      <c r="A8" s="93">
        <v>44870</v>
      </c>
      <c r="B8" s="89" t="s">
        <v>147</v>
      </c>
      <c r="C8" s="89" t="s">
        <v>278</v>
      </c>
      <c r="D8" s="89" t="s">
        <v>279</v>
      </c>
      <c r="E8" s="91">
        <v>1.3888888888888888E-2</v>
      </c>
      <c r="F8" s="92">
        <v>1.3888888888888888E-2</v>
      </c>
      <c r="G8" s="91">
        <v>1.3888888888888888E-2</v>
      </c>
    </row>
    <row r="9" spans="1:7" ht="13.5" customHeight="1">
      <c r="A9" s="93">
        <v>44871</v>
      </c>
      <c r="B9" s="89" t="s">
        <v>158</v>
      </c>
      <c r="C9" s="89" t="s">
        <v>166</v>
      </c>
      <c r="D9" s="89" t="s">
        <v>160</v>
      </c>
      <c r="E9" s="91">
        <v>1.0416666666666666E-2</v>
      </c>
      <c r="F9" s="92">
        <v>1.0416666666666666E-2</v>
      </c>
      <c r="G9" s="91">
        <v>1.0416666666666666E-2</v>
      </c>
    </row>
    <row r="10" spans="1:7" ht="13.5" customHeight="1">
      <c r="A10" s="93">
        <v>44872</v>
      </c>
      <c r="B10" s="89" t="s">
        <v>158</v>
      </c>
      <c r="C10" s="89" t="s">
        <v>166</v>
      </c>
      <c r="D10" s="89" t="s">
        <v>162</v>
      </c>
      <c r="E10" s="91">
        <v>4.8611111111111112E-3</v>
      </c>
      <c r="F10" s="92">
        <v>4.8611111111111112E-3</v>
      </c>
      <c r="G10" s="91">
        <v>4.8611111111111112E-3</v>
      </c>
    </row>
    <row r="11" spans="1:7" ht="13.5" customHeight="1">
      <c r="A11" s="93">
        <v>44873</v>
      </c>
      <c r="B11" s="89" t="s">
        <v>144</v>
      </c>
      <c r="C11" s="89"/>
      <c r="D11" s="89" t="s">
        <v>145</v>
      </c>
      <c r="E11" s="91">
        <v>5.2083333333333336E-2</v>
      </c>
      <c r="F11" s="92">
        <v>5.2083333333333336E-2</v>
      </c>
      <c r="G11" s="91">
        <v>5.2083333333333336E-2</v>
      </c>
    </row>
    <row r="12" spans="1:7" ht="13.5" customHeight="1">
      <c r="A12" s="93">
        <v>44874</v>
      </c>
      <c r="B12" s="89" t="s">
        <v>165</v>
      </c>
      <c r="C12" s="89" t="s">
        <v>166</v>
      </c>
      <c r="D12" s="89" t="s">
        <v>167</v>
      </c>
      <c r="E12" s="91">
        <v>3.472222222222222E-3</v>
      </c>
      <c r="F12" s="92">
        <v>3.472222222222222E-3</v>
      </c>
      <c r="G12" s="91">
        <v>3.472222222222222E-3</v>
      </c>
    </row>
    <row r="13" spans="1:7" ht="13.5" customHeight="1">
      <c r="A13" s="93">
        <v>44876</v>
      </c>
      <c r="B13" s="89" t="s">
        <v>147</v>
      </c>
      <c r="C13" s="89" t="s">
        <v>280</v>
      </c>
      <c r="D13" s="89" t="s">
        <v>170</v>
      </c>
      <c r="E13" s="91">
        <v>1.0416666666666666E-2</v>
      </c>
      <c r="F13" s="92">
        <v>1.0416666666666666E-2</v>
      </c>
      <c r="G13" s="91">
        <v>1.0416666666666666E-2</v>
      </c>
    </row>
    <row r="14" spans="1:7" ht="13.5" customHeight="1">
      <c r="A14" s="93">
        <v>44877</v>
      </c>
      <c r="B14" s="89" t="s">
        <v>147</v>
      </c>
      <c r="C14" s="89" t="s">
        <v>280</v>
      </c>
      <c r="D14" s="89" t="s">
        <v>172</v>
      </c>
      <c r="E14" s="91">
        <v>6.9444444444444441E-3</v>
      </c>
      <c r="F14" s="92">
        <v>6.9444444444444441E-3</v>
      </c>
      <c r="G14" s="91">
        <v>6.9444444444444441E-3</v>
      </c>
    </row>
    <row r="15" spans="1:7" ht="13.5" customHeight="1">
      <c r="A15" s="93">
        <v>44881</v>
      </c>
      <c r="B15" s="89" t="s">
        <v>144</v>
      </c>
      <c r="C15" s="89"/>
      <c r="D15" s="89" t="s">
        <v>145</v>
      </c>
      <c r="E15" s="91">
        <v>8.3333333333333329E-2</v>
      </c>
      <c r="F15" s="92">
        <v>8.3333333333333329E-2</v>
      </c>
      <c r="G15" s="91">
        <v>8.3333333333333329E-2</v>
      </c>
    </row>
    <row r="16" spans="1:7" ht="13.5" customHeight="1">
      <c r="A16" s="2" t="s">
        <v>174</v>
      </c>
      <c r="B16" s="67" t="s">
        <v>147</v>
      </c>
      <c r="C16" s="95" t="s">
        <v>175</v>
      </c>
      <c r="D16" s="67" t="s">
        <v>176</v>
      </c>
      <c r="E16" s="71">
        <v>6.9444444444444441E-3</v>
      </c>
      <c r="F16" s="92">
        <v>6.9444444444444441E-3</v>
      </c>
      <c r="G16" s="71">
        <v>6.9444444444444441E-3</v>
      </c>
    </row>
    <row r="17" spans="1:7" ht="13.5" customHeight="1">
      <c r="A17" s="2" t="s">
        <v>177</v>
      </c>
      <c r="B17" s="67" t="s">
        <v>147</v>
      </c>
      <c r="C17" s="67" t="s">
        <v>178</v>
      </c>
      <c r="D17" s="67" t="s">
        <v>281</v>
      </c>
      <c r="E17" s="71">
        <v>3.125E-2</v>
      </c>
      <c r="F17" s="74">
        <v>3.125E-2</v>
      </c>
      <c r="G17" s="71">
        <v>3.125E-2</v>
      </c>
    </row>
    <row r="18" spans="1:7" ht="13.5" customHeight="1">
      <c r="A18" s="2" t="s">
        <v>180</v>
      </c>
      <c r="B18" s="67" t="s">
        <v>147</v>
      </c>
      <c r="C18" s="67" t="s">
        <v>181</v>
      </c>
      <c r="D18" s="67" t="s">
        <v>282</v>
      </c>
      <c r="E18" s="71">
        <v>1.3888888888888888E-2</v>
      </c>
      <c r="F18" s="74">
        <v>1.3888888888888888E-2</v>
      </c>
      <c r="G18" s="71">
        <v>1.3888888888888888E-2</v>
      </c>
    </row>
    <row r="19" spans="1:7" ht="13.5" customHeight="1">
      <c r="A19" s="2" t="s">
        <v>183</v>
      </c>
      <c r="B19" s="67" t="s">
        <v>147</v>
      </c>
      <c r="C19" s="67" t="s">
        <v>184</v>
      </c>
      <c r="D19" s="67" t="s">
        <v>185</v>
      </c>
      <c r="E19" s="71">
        <v>1.3888888888888888E-2</v>
      </c>
      <c r="F19" s="74">
        <v>1.3888888888888888E-2</v>
      </c>
      <c r="G19" s="71">
        <v>1.3888888888888888E-2</v>
      </c>
    </row>
    <row r="20" spans="1:7" ht="13.5" customHeight="1">
      <c r="A20" s="2" t="s">
        <v>186</v>
      </c>
      <c r="B20" s="67" t="s">
        <v>147</v>
      </c>
      <c r="C20" s="67" t="s">
        <v>187</v>
      </c>
      <c r="D20" s="67" t="s">
        <v>188</v>
      </c>
      <c r="E20" s="71">
        <v>1.3888888888888888E-2</v>
      </c>
      <c r="F20" s="74">
        <v>1.3888888888888888E-2</v>
      </c>
      <c r="G20" s="71">
        <v>1.3888888888888888E-2</v>
      </c>
    </row>
    <row r="21" spans="1:7" ht="13.5" customHeight="1">
      <c r="A21" s="2" t="s">
        <v>189</v>
      </c>
      <c r="B21" s="67" t="s">
        <v>190</v>
      </c>
      <c r="C21" s="67" t="s">
        <v>191</v>
      </c>
      <c r="D21" s="67" t="s">
        <v>192</v>
      </c>
      <c r="E21" s="71">
        <v>6.9444444444444441E-3</v>
      </c>
      <c r="F21" s="74">
        <v>6.9444444444444441E-3</v>
      </c>
      <c r="G21" s="71">
        <v>6.9444444444444441E-3</v>
      </c>
    </row>
    <row r="22" spans="1:7" ht="13.5" customHeight="1">
      <c r="A22" s="2" t="s">
        <v>189</v>
      </c>
      <c r="B22" s="67" t="s">
        <v>190</v>
      </c>
      <c r="C22" s="67" t="s">
        <v>193</v>
      </c>
      <c r="D22" s="67" t="s">
        <v>283</v>
      </c>
      <c r="E22" s="71">
        <v>6.9444444444444441E-3</v>
      </c>
      <c r="F22" s="74">
        <v>6.9444444444444441E-3</v>
      </c>
      <c r="G22" s="71">
        <v>6.9444444444444441E-3</v>
      </c>
    </row>
    <row r="23" spans="1:7" ht="13.5" customHeight="1">
      <c r="A23" s="2" t="s">
        <v>195</v>
      </c>
      <c r="B23" s="67" t="s">
        <v>190</v>
      </c>
      <c r="C23" s="67" t="s">
        <v>196</v>
      </c>
      <c r="D23" s="67" t="s">
        <v>192</v>
      </c>
      <c r="E23" s="71">
        <v>1.3888888888888888E-2</v>
      </c>
      <c r="F23" s="74">
        <v>1.3888888888888888E-2</v>
      </c>
      <c r="G23" s="71">
        <v>1.3888888888888888E-2</v>
      </c>
    </row>
    <row r="24" spans="1:7" ht="13.5" customHeight="1">
      <c r="A24" s="2" t="s">
        <v>195</v>
      </c>
      <c r="B24" s="67" t="s">
        <v>144</v>
      </c>
      <c r="C24" s="67"/>
      <c r="D24" s="67" t="s">
        <v>145</v>
      </c>
      <c r="E24" s="71">
        <v>4.1666666666666664E-2</v>
      </c>
      <c r="F24" s="74">
        <v>4.1666666666666664E-2</v>
      </c>
      <c r="G24" s="71">
        <v>4.1666666666666664E-2</v>
      </c>
    </row>
    <row r="25" spans="1:7" ht="13.5" customHeight="1">
      <c r="A25" s="2" t="s">
        <v>197</v>
      </c>
      <c r="B25" s="67" t="s">
        <v>190</v>
      </c>
      <c r="C25" s="67" t="s">
        <v>198</v>
      </c>
      <c r="D25" s="67" t="s">
        <v>199</v>
      </c>
      <c r="E25" s="71">
        <v>1.3888888888888888E-2</v>
      </c>
      <c r="F25" s="74">
        <v>1.3888888888888888E-2</v>
      </c>
      <c r="G25" s="72">
        <v>1.3888888888888888E-2</v>
      </c>
    </row>
    <row r="26" spans="1:7" ht="13.5" customHeight="1">
      <c r="A26" s="2" t="s">
        <v>200</v>
      </c>
      <c r="B26" s="67" t="s">
        <v>144</v>
      </c>
      <c r="C26" s="67"/>
      <c r="D26" s="67" t="s">
        <v>145</v>
      </c>
      <c r="E26" s="71">
        <v>2.0833333333333332E-2</v>
      </c>
      <c r="F26" s="74">
        <v>2.0833333333333332E-2</v>
      </c>
      <c r="G26" s="71">
        <v>2.0833333333333332E-2</v>
      </c>
    </row>
    <row r="27" spans="1:7" ht="13.5" customHeight="1">
      <c r="A27" s="2" t="s">
        <v>201</v>
      </c>
      <c r="B27" s="67" t="s">
        <v>202</v>
      </c>
      <c r="C27" s="67" t="s">
        <v>203</v>
      </c>
      <c r="D27" s="67" t="s">
        <v>284</v>
      </c>
      <c r="E27" s="71">
        <v>6.9444444444444441E-3</v>
      </c>
      <c r="F27" s="74">
        <v>6.9444444444444441E-3</v>
      </c>
      <c r="G27" s="71">
        <v>6.9444444444444441E-3</v>
      </c>
    </row>
    <row r="28" spans="1:7" ht="13.5" customHeight="1">
      <c r="A28" s="2" t="s">
        <v>205</v>
      </c>
      <c r="B28" s="67" t="s">
        <v>206</v>
      </c>
      <c r="C28" s="67" t="s">
        <v>207</v>
      </c>
      <c r="D28" s="67" t="s">
        <v>208</v>
      </c>
      <c r="E28" s="71">
        <v>6.9444444444444441E-3</v>
      </c>
      <c r="F28" s="74">
        <v>6.9444444444444441E-3</v>
      </c>
      <c r="G28" s="72">
        <v>6.9444444444444441E-3</v>
      </c>
    </row>
    <row r="29" spans="1:7" ht="13.5" customHeight="1">
      <c r="A29" s="2" t="s">
        <v>209</v>
      </c>
      <c r="B29" s="67" t="s">
        <v>206</v>
      </c>
      <c r="C29" s="67" t="s">
        <v>210</v>
      </c>
      <c r="D29" s="67" t="s">
        <v>211</v>
      </c>
      <c r="E29" s="71">
        <v>1.7361111111111112E-2</v>
      </c>
      <c r="F29" s="74">
        <v>1.7361111111111112E-2</v>
      </c>
      <c r="G29" s="72">
        <v>1.7361111111111112E-2</v>
      </c>
    </row>
    <row r="30" spans="1:7" ht="13.5" customHeight="1">
      <c r="A30" s="2" t="s">
        <v>212</v>
      </c>
      <c r="B30" s="67" t="s">
        <v>144</v>
      </c>
      <c r="C30" s="67"/>
      <c r="D30" s="67" t="s">
        <v>145</v>
      </c>
      <c r="E30" s="71">
        <v>2.0833333333333332E-2</v>
      </c>
      <c r="F30" s="74">
        <v>2.0833333333333332E-2</v>
      </c>
      <c r="G30" s="71">
        <v>2.0833333333333332E-2</v>
      </c>
    </row>
    <row r="31" spans="1:7" ht="13.5" customHeight="1">
      <c r="A31" s="2" t="s">
        <v>213</v>
      </c>
      <c r="B31" s="67" t="s">
        <v>214</v>
      </c>
      <c r="C31" s="67" t="s">
        <v>215</v>
      </c>
      <c r="D31" s="67" t="s">
        <v>216</v>
      </c>
      <c r="E31" s="71">
        <v>2.0833333333333332E-2</v>
      </c>
      <c r="F31" s="74">
        <v>2.0833333333333332E-2</v>
      </c>
      <c r="G31" s="71">
        <v>2.0833333333333332E-2</v>
      </c>
    </row>
    <row r="32" spans="1:7" ht="13.5" customHeight="1">
      <c r="A32" s="2" t="s">
        <v>217</v>
      </c>
      <c r="B32" s="67" t="s">
        <v>144</v>
      </c>
      <c r="C32" s="67"/>
      <c r="D32" s="67" t="s">
        <v>145</v>
      </c>
      <c r="E32" s="71">
        <v>2.0833333333333332E-2</v>
      </c>
      <c r="F32" s="74">
        <v>2.0833333333333332E-2</v>
      </c>
      <c r="G32" s="71">
        <v>2.0833333333333332E-2</v>
      </c>
    </row>
    <row r="33" spans="1:7" ht="13.5" customHeight="1">
      <c r="A33" s="2" t="s">
        <v>218</v>
      </c>
      <c r="B33" s="67" t="s">
        <v>84</v>
      </c>
      <c r="C33" s="112" t="s">
        <v>219</v>
      </c>
      <c r="D33" s="67" t="s">
        <v>220</v>
      </c>
      <c r="E33" s="71">
        <v>3.4722222222222224E-2</v>
      </c>
      <c r="F33" s="74">
        <v>3.4722222222222224E-2</v>
      </c>
      <c r="G33" s="71">
        <v>3.4722222222222224E-2</v>
      </c>
    </row>
    <row r="34" spans="1:7" ht="13.5" customHeight="1">
      <c r="A34" s="2" t="s">
        <v>221</v>
      </c>
      <c r="B34" s="67" t="s">
        <v>84</v>
      </c>
      <c r="C34" s="67" t="s">
        <v>222</v>
      </c>
      <c r="D34" s="67" t="s">
        <v>223</v>
      </c>
      <c r="E34" s="71">
        <v>3.4722222222222224E-2</v>
      </c>
      <c r="F34" s="74">
        <v>3.4722222222222224E-2</v>
      </c>
      <c r="G34" s="71">
        <v>3.4722222222222224E-2</v>
      </c>
    </row>
    <row r="35" spans="1:7" ht="13.5" customHeight="1">
      <c r="A35" s="2" t="s">
        <v>224</v>
      </c>
      <c r="B35" s="67" t="s">
        <v>144</v>
      </c>
      <c r="C35" s="67"/>
      <c r="D35" s="67" t="s">
        <v>145</v>
      </c>
      <c r="E35" s="71">
        <v>2.0833333333333332E-2</v>
      </c>
      <c r="F35" s="74">
        <v>2.0833333333333332E-2</v>
      </c>
      <c r="G35" s="71">
        <v>2.0833333333333332E-2</v>
      </c>
    </row>
    <row r="36" spans="1:7" ht="13.5" customHeight="1">
      <c r="A36" s="2" t="s">
        <v>225</v>
      </c>
      <c r="B36" s="67" t="s">
        <v>84</v>
      </c>
      <c r="C36" s="67" t="s">
        <v>226</v>
      </c>
      <c r="D36" s="67" t="s">
        <v>227</v>
      </c>
      <c r="E36" s="71">
        <v>2.0833333333333332E-2</v>
      </c>
      <c r="F36" s="74">
        <v>2.0833333333333332E-2</v>
      </c>
      <c r="G36" s="71">
        <v>2.0833333333333332E-2</v>
      </c>
    </row>
    <row r="37" spans="1:7" ht="13.5" customHeight="1">
      <c r="A37" s="2" t="s">
        <v>228</v>
      </c>
      <c r="B37" s="67" t="s">
        <v>84</v>
      </c>
      <c r="C37" s="67" t="s">
        <v>229</v>
      </c>
      <c r="D37" s="67" t="s">
        <v>230</v>
      </c>
      <c r="E37" s="71">
        <v>3.125E-2</v>
      </c>
      <c r="F37" s="74">
        <v>3.125E-2</v>
      </c>
      <c r="G37" s="71">
        <v>3.125E-2</v>
      </c>
    </row>
    <row r="38" spans="1:7" ht="13.5" customHeight="1">
      <c r="A38" s="2" t="s">
        <v>231</v>
      </c>
      <c r="B38" s="16" t="s">
        <v>84</v>
      </c>
      <c r="C38" s="16" t="s">
        <v>232</v>
      </c>
      <c r="D38" s="16" t="s">
        <v>230</v>
      </c>
      <c r="E38" s="71">
        <v>2.0833333333333332E-2</v>
      </c>
      <c r="F38" s="74">
        <v>2.0833333333333332E-2</v>
      </c>
      <c r="G38" s="71">
        <v>2.0833333333333332E-2</v>
      </c>
    </row>
    <row r="39" spans="1:7" ht="13.5" customHeight="1">
      <c r="A39" s="2" t="s">
        <v>233</v>
      </c>
      <c r="B39" s="67" t="s">
        <v>144</v>
      </c>
      <c r="C39" s="67"/>
      <c r="D39" s="67" t="s">
        <v>145</v>
      </c>
      <c r="E39" s="71">
        <v>2.0833333333333332E-2</v>
      </c>
      <c r="F39" s="113">
        <v>2.0833333333333332E-2</v>
      </c>
      <c r="G39" s="71">
        <v>2.0833333333333332E-2</v>
      </c>
    </row>
    <row r="40" spans="1:7" ht="13.5" customHeight="1">
      <c r="A40" s="2" t="s">
        <v>233</v>
      </c>
      <c r="B40" s="67" t="s">
        <v>84</v>
      </c>
      <c r="C40" s="67" t="s">
        <v>234</v>
      </c>
      <c r="D40" s="67" t="s">
        <v>235</v>
      </c>
      <c r="E40" s="71">
        <v>0.14583333333333334</v>
      </c>
      <c r="F40" s="76">
        <v>0.14583333333333334</v>
      </c>
      <c r="G40" s="71">
        <v>0.14583333333333334</v>
      </c>
    </row>
    <row r="41" spans="1:7" ht="13.5" customHeight="1">
      <c r="A41" s="2" t="s">
        <v>233</v>
      </c>
      <c r="B41" s="67" t="s">
        <v>84</v>
      </c>
      <c r="C41" s="67" t="s">
        <v>236</v>
      </c>
      <c r="D41" s="67" t="s">
        <v>237</v>
      </c>
      <c r="E41" s="71">
        <v>0.14583333333333334</v>
      </c>
      <c r="F41" s="76">
        <v>0.14583333333333334</v>
      </c>
      <c r="G41" s="71">
        <v>0.14583333333333334</v>
      </c>
    </row>
    <row r="42" spans="1:7" ht="13.5" customHeight="1">
      <c r="A42" s="2" t="s">
        <v>238</v>
      </c>
      <c r="B42" s="67" t="s">
        <v>144</v>
      </c>
      <c r="C42" s="67"/>
      <c r="D42" s="67" t="s">
        <v>145</v>
      </c>
      <c r="E42" s="71">
        <v>2.0833333333333332E-2</v>
      </c>
      <c r="F42" s="76">
        <v>2.0833333333333332E-2</v>
      </c>
      <c r="G42" s="71">
        <v>2.0833333333333332E-2</v>
      </c>
    </row>
    <row r="43" spans="1:7" ht="13.5" customHeight="1">
      <c r="A43" s="2" t="s">
        <v>239</v>
      </c>
      <c r="B43" s="67" t="s">
        <v>84</v>
      </c>
      <c r="C43" s="67" t="s">
        <v>267</v>
      </c>
      <c r="D43" s="67" t="s">
        <v>241</v>
      </c>
      <c r="E43" s="71">
        <v>0.16666666666666666</v>
      </c>
      <c r="F43" s="74">
        <v>0.16666666666666666</v>
      </c>
      <c r="G43" s="71">
        <v>0.16666666666666666</v>
      </c>
    </row>
    <row r="44" spans="1:7" ht="13.5" customHeight="1">
      <c r="A44" s="2" t="s">
        <v>242</v>
      </c>
      <c r="B44" s="67" t="s">
        <v>144</v>
      </c>
      <c r="C44" s="67"/>
      <c r="D44" s="67" t="s">
        <v>145</v>
      </c>
      <c r="E44" s="71">
        <v>2.0833333333333332E-2</v>
      </c>
      <c r="F44" s="76">
        <v>2.0833333333333332E-2</v>
      </c>
      <c r="G44" s="71">
        <v>2.0833333333333332E-2</v>
      </c>
    </row>
    <row r="45" spans="1:7" ht="13.5" customHeight="1">
      <c r="A45" s="2" t="s">
        <v>243</v>
      </c>
      <c r="B45" s="67" t="s">
        <v>144</v>
      </c>
      <c r="C45" s="67"/>
      <c r="D45" s="67" t="s">
        <v>145</v>
      </c>
      <c r="E45" s="71">
        <v>2.0833333333333332E-2</v>
      </c>
      <c r="F45" s="76">
        <v>2.0833333333333332E-2</v>
      </c>
      <c r="G45" s="71">
        <v>2.0833333333333332E-2</v>
      </c>
    </row>
    <row r="46" spans="1:7" ht="13.5" customHeight="1">
      <c r="A46" s="2" t="s">
        <v>244</v>
      </c>
      <c r="B46" s="67" t="s">
        <v>245</v>
      </c>
      <c r="C46" s="67" t="s">
        <v>285</v>
      </c>
      <c r="D46" s="67" t="s">
        <v>247</v>
      </c>
      <c r="E46" s="71">
        <v>8.3333333333333329E-2</v>
      </c>
      <c r="F46" s="76">
        <v>8.3333333333333329E-2</v>
      </c>
      <c r="G46" s="71">
        <v>8.3333333333333329E-2</v>
      </c>
    </row>
    <row r="47" spans="1:7" ht="13.5" customHeight="1">
      <c r="A47" s="2" t="s">
        <v>244</v>
      </c>
      <c r="B47" s="67" t="s">
        <v>248</v>
      </c>
      <c r="C47" s="67" t="s">
        <v>286</v>
      </c>
      <c r="D47" s="67" t="s">
        <v>250</v>
      </c>
      <c r="E47" s="71">
        <v>8.3333333333333329E-2</v>
      </c>
      <c r="F47" s="76">
        <v>8.3333333333333329E-2</v>
      </c>
      <c r="G47" s="71">
        <v>8.3333333333333329E-2</v>
      </c>
    </row>
    <row r="48" spans="1:7" ht="13.5" customHeight="1">
      <c r="A48" s="2" t="s">
        <v>251</v>
      </c>
      <c r="B48" s="16" t="s">
        <v>256</v>
      </c>
      <c r="C48" s="16" t="s">
        <v>257</v>
      </c>
      <c r="D48" s="16" t="s">
        <v>258</v>
      </c>
      <c r="E48" s="72">
        <v>6.9444444444444441E-3</v>
      </c>
      <c r="F48" s="76">
        <v>6.9444444444444441E-3</v>
      </c>
      <c r="G48" s="72">
        <v>6.9444444444444441E-3</v>
      </c>
    </row>
    <row r="49" spans="1:7" ht="13.5" customHeight="1">
      <c r="A49" s="2" t="s">
        <v>251</v>
      </c>
      <c r="B49" s="16" t="s">
        <v>270</v>
      </c>
      <c r="C49" s="16" t="s">
        <v>271</v>
      </c>
      <c r="D49" s="16" t="s">
        <v>272</v>
      </c>
      <c r="E49" s="72">
        <v>1.0416666666666666E-2</v>
      </c>
      <c r="F49" s="76">
        <v>1.0416666666666666E-2</v>
      </c>
      <c r="G49" s="72">
        <v>1.0416666666666666E-2</v>
      </c>
    </row>
    <row r="50" spans="1:7" ht="13.5" customHeight="1">
      <c r="A50" s="2" t="s">
        <v>251</v>
      </c>
      <c r="B50" s="67" t="s">
        <v>273</v>
      </c>
      <c r="C50" s="67" t="s">
        <v>274</v>
      </c>
      <c r="D50" s="67" t="s">
        <v>275</v>
      </c>
      <c r="E50" s="71">
        <v>2.0833333333333332E-2</v>
      </c>
      <c r="F50" s="76">
        <v>2.0833333333333332E-2</v>
      </c>
      <c r="G50" s="71">
        <v>2.0833333333333332E-2</v>
      </c>
    </row>
    <row r="51" spans="1:7" ht="13.5" customHeight="1">
      <c r="A51" s="2" t="s">
        <v>259</v>
      </c>
      <c r="B51" s="16" t="s">
        <v>144</v>
      </c>
      <c r="C51" s="16"/>
      <c r="D51" s="16" t="s">
        <v>145</v>
      </c>
      <c r="E51" s="72">
        <v>2.0833333333333332E-2</v>
      </c>
      <c r="F51" s="76">
        <v>2.0833333333333332E-2</v>
      </c>
      <c r="G51" s="72">
        <v>2.0833333333333332E-2</v>
      </c>
    </row>
    <row r="52" spans="1:7" ht="13.5" customHeight="1">
      <c r="A52" s="2" t="s">
        <v>259</v>
      </c>
      <c r="B52" s="16" t="s">
        <v>84</v>
      </c>
      <c r="C52" s="16" t="s">
        <v>260</v>
      </c>
      <c r="D52" s="16" t="s">
        <v>261</v>
      </c>
      <c r="E52" s="72">
        <v>0.125</v>
      </c>
      <c r="F52" s="76">
        <v>0.125</v>
      </c>
      <c r="G52" s="72">
        <v>0.125</v>
      </c>
    </row>
    <row r="53" spans="1:7" ht="13.5" customHeight="1">
      <c r="A53" s="2" t="s">
        <v>262</v>
      </c>
      <c r="B53" s="67" t="s">
        <v>144</v>
      </c>
      <c r="C53" s="67"/>
      <c r="D53" s="67" t="s">
        <v>145</v>
      </c>
      <c r="E53" s="71">
        <v>2.0833333333333332E-2</v>
      </c>
      <c r="F53" s="76">
        <v>2.0833333333333332E-2</v>
      </c>
      <c r="G53" s="71">
        <v>2.0833333333333332E-2</v>
      </c>
    </row>
    <row r="54" spans="1:7" ht="13.5" customHeight="1">
      <c r="A54" s="2" t="str">
        <f>riassunto!A52</f>
        <v>giorno 51</v>
      </c>
      <c r="B54" s="67"/>
      <c r="C54" s="67"/>
      <c r="D54" s="67"/>
      <c r="E54" s="71"/>
      <c r="F54" s="74"/>
      <c r="G54" s="72"/>
    </row>
    <row r="55" spans="1:7" ht="13.5" customHeight="1">
      <c r="A55" s="2" t="str">
        <f>riassunto!A53</f>
        <v>giorno 52</v>
      </c>
      <c r="B55" s="67"/>
      <c r="C55" s="67"/>
      <c r="D55" s="67"/>
      <c r="E55" s="71"/>
      <c r="F55" s="74"/>
      <c r="G55" s="72"/>
    </row>
    <row r="56" spans="1:7" ht="13.5" customHeight="1">
      <c r="A56" s="2" t="str">
        <f>riassunto!A54</f>
        <v>giorno 53</v>
      </c>
      <c r="B56" s="67"/>
      <c r="C56" s="67"/>
      <c r="D56" s="67"/>
      <c r="E56" s="71"/>
      <c r="F56" s="74"/>
      <c r="G56" s="72"/>
    </row>
    <row r="57" spans="1:7" ht="13.5" customHeight="1">
      <c r="A57" s="2" t="str">
        <f>riassunto!A55</f>
        <v>giorno 54</v>
      </c>
      <c r="B57" s="67"/>
      <c r="C57" s="67"/>
      <c r="D57" s="67"/>
      <c r="E57" s="71"/>
      <c r="F57" s="74"/>
      <c r="G57" s="72"/>
    </row>
    <row r="58" spans="1:7" ht="13.5" customHeight="1">
      <c r="A58" s="2" t="str">
        <f>riassunto!A56</f>
        <v>giorno 55</v>
      </c>
      <c r="B58" s="67"/>
      <c r="C58" s="67"/>
      <c r="D58" s="67"/>
      <c r="E58" s="71"/>
      <c r="F58" s="74"/>
      <c r="G58" s="72"/>
    </row>
    <row r="59" spans="1:7" ht="13.5" customHeight="1">
      <c r="A59" s="2" t="str">
        <f>riassunto!A57</f>
        <v>giorno 56</v>
      </c>
      <c r="B59" s="67"/>
      <c r="C59" s="67"/>
      <c r="D59" s="67"/>
      <c r="E59" s="71"/>
      <c r="F59" s="74"/>
      <c r="G59" s="72"/>
    </row>
    <row r="60" spans="1:7" ht="13.5" customHeight="1">
      <c r="A60" s="2" t="str">
        <f>riassunto!A58</f>
        <v>giorno 57</v>
      </c>
      <c r="B60" s="67"/>
      <c r="C60" s="67"/>
      <c r="D60" s="67"/>
      <c r="E60" s="71"/>
      <c r="F60" s="74"/>
      <c r="G60" s="72"/>
    </row>
    <row r="61" spans="1:7" ht="13.5" customHeight="1">
      <c r="A61" s="2" t="str">
        <f>riassunto!A59</f>
        <v>giorno 58</v>
      </c>
      <c r="B61" s="67"/>
      <c r="C61" s="67"/>
      <c r="D61" s="67"/>
      <c r="E61" s="71"/>
      <c r="F61" s="74"/>
      <c r="G61" s="72"/>
    </row>
    <row r="62" spans="1:7" ht="13.5" customHeight="1">
      <c r="A62" s="2" t="str">
        <f>riassunto!A60</f>
        <v>giorno 59</v>
      </c>
      <c r="B62" s="67"/>
      <c r="C62" s="67"/>
      <c r="D62" s="67"/>
      <c r="E62" s="71"/>
      <c r="F62" s="74"/>
      <c r="G62" s="72"/>
    </row>
    <row r="63" spans="1:7" ht="13.5" customHeight="1">
      <c r="A63" s="2" t="str">
        <f>riassunto!A61</f>
        <v>giorno 60</v>
      </c>
      <c r="B63" s="67"/>
      <c r="C63" s="67"/>
      <c r="D63" s="67"/>
      <c r="E63" s="71"/>
      <c r="F63" s="74"/>
      <c r="G63" s="72"/>
    </row>
    <row r="64" spans="1:7" ht="13.5" customHeight="1">
      <c r="A64" s="2" t="str">
        <f>riassunto!A62</f>
        <v>giorno 61</v>
      </c>
      <c r="B64" s="67"/>
      <c r="C64" s="67"/>
      <c r="D64" s="67"/>
      <c r="E64" s="71"/>
      <c r="F64" s="74"/>
      <c r="G64" s="72"/>
    </row>
    <row r="65" spans="1:7" ht="13.5" customHeight="1">
      <c r="A65" s="2" t="str">
        <f>riassunto!A63</f>
        <v>giorno 62</v>
      </c>
      <c r="B65" s="67"/>
      <c r="C65" s="67"/>
      <c r="D65" s="67"/>
      <c r="E65" s="71"/>
      <c r="F65" s="74"/>
      <c r="G65" s="72"/>
    </row>
    <row r="66" spans="1:7" ht="13.5" customHeight="1">
      <c r="A66" s="2" t="str">
        <f>riassunto!A64</f>
        <v>giorno 63</v>
      </c>
      <c r="B66" s="67"/>
      <c r="C66" s="67"/>
      <c r="D66" s="67"/>
      <c r="E66" s="71"/>
      <c r="F66" s="74"/>
      <c r="G66" s="72"/>
    </row>
    <row r="67" spans="1:7" ht="13.5" customHeight="1">
      <c r="A67" s="2" t="str">
        <f>riassunto!A65</f>
        <v>giorno 64</v>
      </c>
      <c r="B67" s="67"/>
      <c r="C67" s="67"/>
      <c r="D67" s="67"/>
      <c r="E67" s="71"/>
      <c r="F67" s="74"/>
      <c r="G67" s="72"/>
    </row>
    <row r="68" spans="1:7" ht="13.5" customHeight="1">
      <c r="A68" s="2" t="str">
        <f>riassunto!A66</f>
        <v>giorno 65</v>
      </c>
      <c r="B68" s="67"/>
      <c r="C68" s="67"/>
      <c r="D68" s="67"/>
      <c r="E68" s="71"/>
      <c r="F68" s="74"/>
      <c r="G68" s="72"/>
    </row>
    <row r="69" spans="1:7" ht="13.5" customHeight="1">
      <c r="A69" s="2" t="str">
        <f>riassunto!A67</f>
        <v>giorno 66</v>
      </c>
      <c r="B69" s="67"/>
      <c r="C69" s="67"/>
      <c r="D69" s="67"/>
      <c r="E69" s="71"/>
      <c r="F69" s="74"/>
      <c r="G69" s="72"/>
    </row>
    <row r="70" spans="1:7" ht="13.5" customHeight="1">
      <c r="A70" s="2" t="str">
        <f>riassunto!A68</f>
        <v>giorno 67</v>
      </c>
      <c r="B70" s="67"/>
      <c r="C70" s="67"/>
      <c r="D70" s="67"/>
      <c r="E70" s="71"/>
      <c r="F70" s="74"/>
      <c r="G70" s="72"/>
    </row>
    <row r="71" spans="1:7" ht="13.5" customHeight="1">
      <c r="A71" s="2" t="str">
        <f>riassunto!A69</f>
        <v>giorno 68</v>
      </c>
      <c r="B71" s="67"/>
      <c r="C71" s="67"/>
      <c r="D71" s="67"/>
      <c r="E71" s="71"/>
      <c r="F71" s="74"/>
      <c r="G71" s="72"/>
    </row>
    <row r="72" spans="1:7" ht="13.5" customHeight="1">
      <c r="A72" s="2" t="str">
        <f>riassunto!A70</f>
        <v>giorno 69</v>
      </c>
      <c r="B72" s="67"/>
      <c r="C72" s="67"/>
      <c r="D72" s="67"/>
      <c r="E72" s="71"/>
      <c r="F72" s="74"/>
      <c r="G72" s="72"/>
    </row>
    <row r="73" spans="1:7" ht="13.5" customHeight="1">
      <c r="A73" s="2" t="str">
        <f>riassunto!A71</f>
        <v>giorno 70</v>
      </c>
      <c r="B73" s="67"/>
      <c r="C73" s="67"/>
      <c r="D73" s="67"/>
      <c r="E73" s="71"/>
      <c r="F73" s="74"/>
      <c r="G73" s="72"/>
    </row>
    <row r="74" spans="1:7" ht="13.5" customHeight="1">
      <c r="A74" s="2" t="str">
        <f>riassunto!A72</f>
        <v>giorno 71</v>
      </c>
      <c r="B74" s="67"/>
      <c r="C74" s="67"/>
      <c r="D74" s="67"/>
      <c r="E74" s="71"/>
      <c r="F74" s="74"/>
      <c r="G74" s="72"/>
    </row>
    <row r="75" spans="1:7" ht="13.5" customHeight="1">
      <c r="A75" s="2" t="str">
        <f>riassunto!A73</f>
        <v>giorno 72</v>
      </c>
      <c r="B75" s="67"/>
      <c r="C75" s="67"/>
      <c r="D75" s="67"/>
      <c r="E75" s="71"/>
      <c r="F75" s="74"/>
      <c r="G75" s="72"/>
    </row>
    <row r="76" spans="1:7" ht="13.5" customHeight="1">
      <c r="A76" s="2" t="str">
        <f>riassunto!A74</f>
        <v>giorno 73</v>
      </c>
      <c r="B76" s="67"/>
      <c r="C76" s="67"/>
      <c r="D76" s="67"/>
      <c r="E76" s="71"/>
      <c r="F76" s="74"/>
      <c r="G76" s="72"/>
    </row>
    <row r="77" spans="1:7" ht="13.5" customHeight="1">
      <c r="A77" s="2" t="str">
        <f>riassunto!A75</f>
        <v>giorno 74</v>
      </c>
      <c r="B77" s="67"/>
      <c r="C77" s="67"/>
      <c r="D77" s="67"/>
      <c r="E77" s="71"/>
      <c r="F77" s="74"/>
      <c r="G77" s="72"/>
    </row>
    <row r="78" spans="1:7" ht="13.5" customHeight="1">
      <c r="A78" s="2" t="str">
        <f>riassunto!A76</f>
        <v>giorno 75</v>
      </c>
      <c r="B78" s="67"/>
      <c r="C78" s="67"/>
      <c r="D78" s="67"/>
      <c r="E78" s="71"/>
      <c r="F78" s="74"/>
      <c r="G78" s="72"/>
    </row>
    <row r="79" spans="1:7" ht="13.5" customHeight="1">
      <c r="A79" s="2" t="str">
        <f>riassunto!A77</f>
        <v>giorno 76</v>
      </c>
      <c r="B79" s="67"/>
      <c r="C79" s="67"/>
      <c r="D79" s="67"/>
      <c r="E79" s="71"/>
      <c r="F79" s="74"/>
      <c r="G79" s="72"/>
    </row>
    <row r="80" spans="1:7" ht="13.5" customHeight="1">
      <c r="A80" s="2" t="str">
        <f>riassunto!A78</f>
        <v>giorno 77</v>
      </c>
      <c r="B80" s="67"/>
      <c r="C80" s="67"/>
      <c r="D80" s="67"/>
      <c r="E80" s="71"/>
      <c r="F80" s="74"/>
      <c r="G80" s="72"/>
    </row>
    <row r="81" spans="1:7" ht="13.5" customHeight="1">
      <c r="A81" s="2" t="str">
        <f>riassunto!A79</f>
        <v>giorno 78</v>
      </c>
      <c r="B81" s="67"/>
      <c r="C81" s="67"/>
      <c r="D81" s="67"/>
      <c r="E81" s="71"/>
      <c r="F81" s="74"/>
      <c r="G81" s="72"/>
    </row>
    <row r="82" spans="1:7" ht="13.5" customHeight="1">
      <c r="A82" s="2" t="str">
        <f>riassunto!A80</f>
        <v>giorno 79</v>
      </c>
      <c r="B82" s="67"/>
      <c r="C82" s="67"/>
      <c r="D82" s="67"/>
      <c r="E82" s="71"/>
      <c r="F82" s="74"/>
      <c r="G82" s="72"/>
    </row>
    <row r="83" spans="1:7" ht="13.5" customHeight="1">
      <c r="A83" s="2" t="str">
        <f>riassunto!A81</f>
        <v>giorno 80</v>
      </c>
      <c r="B83" s="67"/>
      <c r="C83" s="67"/>
      <c r="D83" s="67"/>
      <c r="E83" s="71"/>
      <c r="F83" s="74"/>
      <c r="G83" s="72"/>
    </row>
    <row r="84" spans="1:7" ht="13.5" customHeight="1">
      <c r="A84" s="2" t="str">
        <f>riassunto!A82</f>
        <v>giorno 81</v>
      </c>
      <c r="B84" s="67"/>
      <c r="C84" s="67"/>
      <c r="D84" s="67"/>
      <c r="E84" s="71"/>
      <c r="F84" s="74"/>
      <c r="G84" s="72"/>
    </row>
    <row r="85" spans="1:7" ht="13.5" customHeight="1">
      <c r="A85" s="2" t="str">
        <f>riassunto!A83</f>
        <v>giorno 82</v>
      </c>
      <c r="B85" s="67"/>
      <c r="C85" s="67"/>
      <c r="D85" s="67"/>
      <c r="E85" s="71"/>
      <c r="F85" s="74"/>
      <c r="G85" s="72"/>
    </row>
    <row r="86" spans="1:7" ht="13.5" customHeight="1">
      <c r="A86" s="2" t="str">
        <f>riassunto!A84</f>
        <v>giorno 83</v>
      </c>
      <c r="B86" s="67"/>
      <c r="C86" s="67"/>
      <c r="D86" s="67"/>
      <c r="E86" s="71"/>
      <c r="F86" s="74"/>
      <c r="G86" s="72"/>
    </row>
    <row r="87" spans="1:7" ht="13.5" customHeight="1">
      <c r="A87" s="2" t="str">
        <f>riassunto!A85</f>
        <v>giorno 84</v>
      </c>
      <c r="B87" s="67"/>
      <c r="C87" s="67"/>
      <c r="D87" s="67"/>
      <c r="E87" s="71"/>
      <c r="F87" s="74"/>
      <c r="G87" s="72"/>
    </row>
    <row r="88" spans="1:7" ht="13.5" customHeight="1">
      <c r="A88" s="2" t="str">
        <f>riassunto!A86</f>
        <v>giorno 85</v>
      </c>
      <c r="B88" s="67"/>
      <c r="C88" s="67"/>
      <c r="D88" s="67"/>
      <c r="E88" s="71"/>
      <c r="F88" s="74"/>
      <c r="G88" s="72"/>
    </row>
    <row r="89" spans="1:7" ht="13.5" customHeight="1">
      <c r="A89" s="2" t="str">
        <f>riassunto!A87</f>
        <v>giorno 86</v>
      </c>
      <c r="B89" s="67"/>
      <c r="C89" s="67"/>
      <c r="D89" s="67"/>
      <c r="E89" s="71"/>
      <c r="F89" s="74"/>
      <c r="G89" s="72"/>
    </row>
    <row r="90" spans="1:7" ht="13.5" customHeight="1">
      <c r="A90" s="2" t="str">
        <f>riassunto!A88</f>
        <v>giorno 87</v>
      </c>
      <c r="B90" s="67"/>
      <c r="C90" s="67"/>
      <c r="D90" s="67"/>
      <c r="E90" s="71"/>
      <c r="F90" s="74"/>
      <c r="G90" s="72"/>
    </row>
    <row r="91" spans="1:7" ht="13.5" customHeight="1">
      <c r="A91" s="2" t="str">
        <f>riassunto!A89</f>
        <v>giorno 88</v>
      </c>
      <c r="B91" s="67"/>
      <c r="C91" s="67"/>
      <c r="D91" s="67"/>
      <c r="E91" s="71"/>
      <c r="F91" s="74"/>
      <c r="G91" s="72"/>
    </row>
    <row r="92" spans="1:7" ht="13.5" customHeight="1">
      <c r="A92" s="2" t="str">
        <f>riassunto!A90</f>
        <v>giorno 89</v>
      </c>
      <c r="B92" s="67"/>
      <c r="C92" s="67"/>
      <c r="D92" s="67"/>
      <c r="E92" s="71"/>
      <c r="F92" s="74"/>
      <c r="G92" s="72"/>
    </row>
    <row r="93" spans="1:7" ht="13.5" customHeight="1">
      <c r="A93" s="2" t="str">
        <f>riassunto!A91</f>
        <v>giorno 90</v>
      </c>
      <c r="B93" s="67"/>
      <c r="C93" s="67"/>
      <c r="D93" s="67"/>
      <c r="E93" s="71"/>
      <c r="F93" s="74"/>
      <c r="G93" s="72"/>
    </row>
    <row r="94" spans="1:7" ht="13.5" customHeight="1">
      <c r="A94" s="2" t="str">
        <f>riassunto!A92</f>
        <v>giorno 91</v>
      </c>
      <c r="B94" s="67"/>
      <c r="C94" s="67"/>
      <c r="D94" s="67"/>
      <c r="E94" s="71"/>
      <c r="F94" s="74"/>
      <c r="G94" s="72"/>
    </row>
    <row r="95" spans="1:7" ht="13.5" customHeight="1">
      <c r="A95" s="2" t="str">
        <f>riassunto!A93</f>
        <v>giorno 92</v>
      </c>
      <c r="B95" s="67"/>
      <c r="C95" s="67"/>
      <c r="D95" s="67"/>
      <c r="E95" s="71"/>
      <c r="F95" s="74"/>
      <c r="G95" s="72"/>
    </row>
    <row r="96" spans="1:7" ht="13.5" customHeight="1">
      <c r="A96" s="2" t="str">
        <f>riassunto!A94</f>
        <v>giorno 93</v>
      </c>
      <c r="B96" s="67"/>
      <c r="C96" s="67"/>
      <c r="D96" s="67"/>
      <c r="E96" s="71"/>
      <c r="F96" s="74"/>
      <c r="G96" s="72"/>
    </row>
    <row r="97" spans="1:7" ht="13.5" customHeight="1">
      <c r="A97" s="2" t="str">
        <f>riassunto!A95</f>
        <v>giorno 94</v>
      </c>
      <c r="B97" s="67"/>
      <c r="C97" s="67"/>
      <c r="D97" s="67"/>
      <c r="E97" s="71"/>
      <c r="F97" s="74"/>
      <c r="G97" s="72"/>
    </row>
    <row r="98" spans="1:7" ht="13.5" customHeight="1">
      <c r="A98" s="2" t="str">
        <f>riassunto!A96</f>
        <v>giorno 95</v>
      </c>
      <c r="B98" s="67"/>
      <c r="C98" s="67"/>
      <c r="D98" s="67"/>
      <c r="E98" s="71"/>
      <c r="F98" s="74"/>
      <c r="G98" s="72"/>
    </row>
    <row r="99" spans="1:7" ht="13.5" customHeight="1">
      <c r="A99" s="2" t="str">
        <f>riassunto!A97</f>
        <v>giorno 96</v>
      </c>
      <c r="B99" s="67"/>
      <c r="C99" s="67"/>
      <c r="D99" s="67"/>
      <c r="E99" s="71"/>
      <c r="F99" s="74"/>
      <c r="G99" s="72"/>
    </row>
    <row r="100" spans="1:7" ht="13.5" customHeight="1">
      <c r="A100" s="2" t="str">
        <f>riassunto!A98</f>
        <v>giorno 97</v>
      </c>
      <c r="B100" s="67"/>
      <c r="C100" s="67"/>
      <c r="D100" s="67"/>
      <c r="E100" s="71"/>
      <c r="F100" s="74"/>
      <c r="G100" s="72"/>
    </row>
    <row r="101" spans="1:7" ht="13.5" customHeight="1">
      <c r="A101" s="2" t="str">
        <f>riassunto!A99</f>
        <v>giorno 98</v>
      </c>
      <c r="B101" s="67"/>
      <c r="C101" s="67"/>
      <c r="D101" s="67"/>
      <c r="E101" s="71"/>
      <c r="F101" s="74"/>
      <c r="G101" s="72"/>
    </row>
    <row r="102" spans="1:7" ht="13.5" customHeight="1">
      <c r="A102" s="58"/>
      <c r="B102" s="59"/>
      <c r="C102" s="59"/>
      <c r="D102" s="59"/>
      <c r="E102" s="59"/>
      <c r="F102" s="59"/>
      <c r="G102" s="6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2"/>
  <sheetViews>
    <sheetView showGridLines="0" topLeftCell="C30" workbookViewId="0">
      <selection activeCell="H46" sqref="H46"/>
    </sheetView>
  </sheetViews>
  <sheetFormatPr defaultColWidth="8.85546875" defaultRowHeight="15" customHeight="1"/>
  <cols>
    <col min="1" max="1" width="26.42578125" style="1" customWidth="1"/>
    <col min="2" max="2" width="21.7109375" style="1" customWidth="1"/>
    <col min="3" max="3" width="48" style="1" customWidth="1"/>
    <col min="4" max="4" width="52.5703125" style="1" customWidth="1"/>
    <col min="5" max="5" width="27.140625" style="1" customWidth="1"/>
    <col min="6" max="6" width="23.7109375" style="1" customWidth="1"/>
    <col min="7" max="7" width="19.28515625" style="1" customWidth="1"/>
    <col min="8" max="8" width="8.85546875" style="1" customWidth="1"/>
    <col min="9" max="16384" width="8.85546875" style="1"/>
  </cols>
  <sheetData>
    <row r="1" spans="1:7" ht="13.5" customHeight="1">
      <c r="A1" s="4"/>
      <c r="B1" s="42" t="s">
        <v>135</v>
      </c>
      <c r="C1" s="61">
        <f>info!A5</f>
        <v>512110144</v>
      </c>
      <c r="D1" s="42" t="str">
        <f>info!C5</f>
        <v>Napolitano</v>
      </c>
      <c r="E1" s="53"/>
      <c r="F1" s="13"/>
      <c r="G1" s="13"/>
    </row>
    <row r="2" spans="1:7" ht="13.5" customHeight="1">
      <c r="A2" s="55"/>
      <c r="B2" s="54"/>
      <c r="C2" s="54"/>
      <c r="D2" s="54"/>
      <c r="E2" s="55"/>
      <c r="F2" s="55"/>
      <c r="G2" s="55"/>
    </row>
    <row r="3" spans="1:7" ht="13.5" customHeight="1">
      <c r="A3" s="2" t="s">
        <v>136</v>
      </c>
      <c r="B3" s="2" t="s">
        <v>137</v>
      </c>
      <c r="C3" s="2" t="s">
        <v>138</v>
      </c>
      <c r="D3" s="2" t="s">
        <v>139</v>
      </c>
      <c r="E3" s="2" t="s">
        <v>140</v>
      </c>
      <c r="F3" s="2" t="s">
        <v>141</v>
      </c>
      <c r="G3" s="2" t="s">
        <v>142</v>
      </c>
    </row>
    <row r="4" spans="1:7" ht="13.5" customHeight="1">
      <c r="A4" s="2" t="s">
        <v>143</v>
      </c>
      <c r="B4" s="66" t="s">
        <v>144</v>
      </c>
      <c r="C4" s="66"/>
      <c r="D4" s="66" t="s">
        <v>145</v>
      </c>
      <c r="E4" s="71">
        <v>8.3333333333333329E-2</v>
      </c>
      <c r="F4" s="74">
        <v>8.3333333333333329E-2</v>
      </c>
      <c r="G4" s="71">
        <v>8.3333333333333329E-2</v>
      </c>
    </row>
    <row r="5" spans="1:7" ht="13.5" customHeight="1">
      <c r="A5" s="2" t="s">
        <v>146</v>
      </c>
      <c r="B5" s="66" t="s">
        <v>147</v>
      </c>
      <c r="C5" s="66" t="s">
        <v>148</v>
      </c>
      <c r="D5" s="69" t="s">
        <v>287</v>
      </c>
      <c r="E5" s="71">
        <v>1.0416666666666666E-2</v>
      </c>
      <c r="F5" s="74">
        <v>1.0416666666666666E-2</v>
      </c>
      <c r="G5" s="71">
        <v>1.0416666666666666E-2</v>
      </c>
    </row>
    <row r="6" spans="1:7" ht="13.5" customHeight="1">
      <c r="A6" s="2" t="s">
        <v>150</v>
      </c>
      <c r="B6" s="66" t="s">
        <v>147</v>
      </c>
      <c r="C6" s="67" t="s">
        <v>151</v>
      </c>
      <c r="D6" s="70" t="s">
        <v>288</v>
      </c>
      <c r="E6" s="71">
        <v>6.9444444444444441E-3</v>
      </c>
      <c r="F6" s="74">
        <v>6.9444444444444441E-3</v>
      </c>
      <c r="G6" s="71">
        <v>6.9444444444444441E-3</v>
      </c>
    </row>
    <row r="7" spans="1:7" ht="13.5" customHeight="1">
      <c r="A7" s="2" t="s">
        <v>153</v>
      </c>
      <c r="B7" s="66" t="s">
        <v>144</v>
      </c>
      <c r="C7" s="67"/>
      <c r="D7" s="16" t="s">
        <v>145</v>
      </c>
      <c r="E7" s="71">
        <v>6.9444444444444434E-2</v>
      </c>
      <c r="F7" s="74">
        <v>6.9444444444444434E-2</v>
      </c>
      <c r="G7" s="71">
        <v>6.9444444444444434E-2</v>
      </c>
    </row>
    <row r="8" spans="1:7" ht="13.5" customHeight="1">
      <c r="A8" s="2" t="s">
        <v>154</v>
      </c>
      <c r="B8" s="67" t="s">
        <v>147</v>
      </c>
      <c r="C8" s="67" t="s">
        <v>155</v>
      </c>
      <c r="D8" s="16" t="s">
        <v>279</v>
      </c>
      <c r="E8" s="71">
        <v>1.3888888888888888E-2</v>
      </c>
      <c r="F8" s="74">
        <v>1.3888888888888888E-2</v>
      </c>
      <c r="G8" s="71">
        <v>1.3888888888888888E-2</v>
      </c>
    </row>
    <row r="9" spans="1:7" ht="13.5" customHeight="1">
      <c r="A9" s="2" t="s">
        <v>157</v>
      </c>
      <c r="B9" s="67" t="s">
        <v>158</v>
      </c>
      <c r="C9" s="67" t="s">
        <v>159</v>
      </c>
      <c r="D9" s="16" t="s">
        <v>160</v>
      </c>
      <c r="E9" s="71">
        <v>1.0416666666666666E-2</v>
      </c>
      <c r="F9" s="74">
        <v>1.0416666666666666E-2</v>
      </c>
      <c r="G9" s="71">
        <v>1.0416666666666666E-2</v>
      </c>
    </row>
    <row r="10" spans="1:7" ht="13.5" customHeight="1">
      <c r="A10" s="2" t="s">
        <v>161</v>
      </c>
      <c r="B10" s="67" t="s">
        <v>158</v>
      </c>
      <c r="C10" s="67" t="s">
        <v>159</v>
      </c>
      <c r="D10" s="16" t="s">
        <v>162</v>
      </c>
      <c r="E10" s="71">
        <v>4.8611111111111112E-3</v>
      </c>
      <c r="F10" s="74">
        <v>4.8611111111111112E-3</v>
      </c>
      <c r="G10" s="71">
        <v>4.8611111111111112E-3</v>
      </c>
    </row>
    <row r="11" spans="1:7" ht="13.5" customHeight="1">
      <c r="A11" s="2" t="s">
        <v>163</v>
      </c>
      <c r="B11" s="66" t="s">
        <v>144</v>
      </c>
      <c r="C11" s="67"/>
      <c r="D11" s="16" t="s">
        <v>145</v>
      </c>
      <c r="E11" s="71">
        <v>5.2083333333333336E-2</v>
      </c>
      <c r="F11" s="74">
        <v>5.2083333333333336E-2</v>
      </c>
      <c r="G11" s="71">
        <v>5.2083333333333336E-2</v>
      </c>
    </row>
    <row r="12" spans="1:7" ht="13.5" customHeight="1">
      <c r="A12" s="2" t="s">
        <v>164</v>
      </c>
      <c r="B12" s="16" t="s">
        <v>165</v>
      </c>
      <c r="C12" s="16" t="s">
        <v>166</v>
      </c>
      <c r="D12" s="16" t="s">
        <v>167</v>
      </c>
      <c r="E12" s="72">
        <v>3.472222222222222E-3</v>
      </c>
      <c r="F12" s="74">
        <v>3.472222222222222E-3</v>
      </c>
      <c r="G12" s="71">
        <v>3.472222222222222E-3</v>
      </c>
    </row>
    <row r="13" spans="1:7" ht="13.5" customHeight="1">
      <c r="A13" s="2" t="s">
        <v>168</v>
      </c>
      <c r="B13" s="16" t="s">
        <v>147</v>
      </c>
      <c r="C13" s="16" t="s">
        <v>169</v>
      </c>
      <c r="D13" s="16" t="s">
        <v>170</v>
      </c>
      <c r="E13" s="72">
        <v>1.0416666666666666E-2</v>
      </c>
      <c r="F13" s="74">
        <v>1.0416666666666666E-2</v>
      </c>
      <c r="G13" s="71">
        <v>1.0416666666666666E-2</v>
      </c>
    </row>
    <row r="14" spans="1:7" ht="13.5" customHeight="1">
      <c r="A14" s="2" t="s">
        <v>171</v>
      </c>
      <c r="B14" s="16" t="s">
        <v>147</v>
      </c>
      <c r="C14" s="16" t="s">
        <v>169</v>
      </c>
      <c r="D14" s="16" t="s">
        <v>172</v>
      </c>
      <c r="E14" s="72">
        <v>6.9444444444444441E-3</v>
      </c>
      <c r="F14" s="74">
        <v>6.9444444444444441E-3</v>
      </c>
      <c r="G14" s="71">
        <v>6.9444444444444441E-3</v>
      </c>
    </row>
    <row r="15" spans="1:7" ht="13.5" customHeight="1">
      <c r="A15" s="2" t="s">
        <v>173</v>
      </c>
      <c r="B15" s="66" t="s">
        <v>144</v>
      </c>
      <c r="C15" s="67"/>
      <c r="D15" s="16" t="s">
        <v>145</v>
      </c>
      <c r="E15" s="71">
        <v>8.3333333333333329E-2</v>
      </c>
      <c r="F15" s="74">
        <v>8.3333333333333329E-2</v>
      </c>
      <c r="G15" s="71">
        <v>8.3333333333333329E-2</v>
      </c>
    </row>
    <row r="16" spans="1:7" ht="13.5" customHeight="1">
      <c r="A16" s="2" t="s">
        <v>174</v>
      </c>
      <c r="B16" s="67" t="s">
        <v>147</v>
      </c>
      <c r="C16" s="95" t="s">
        <v>175</v>
      </c>
      <c r="D16" s="67" t="s">
        <v>176</v>
      </c>
      <c r="E16" s="71">
        <v>6.9444444444444441E-3</v>
      </c>
      <c r="F16" s="74">
        <v>6.9444444444444441E-3</v>
      </c>
      <c r="G16" s="71">
        <v>6.9444444444444441E-3</v>
      </c>
    </row>
    <row r="17" spans="1:7" ht="13.5" customHeight="1">
      <c r="A17" s="2" t="s">
        <v>177</v>
      </c>
      <c r="B17" s="67" t="s">
        <v>147</v>
      </c>
      <c r="C17" s="67" t="s">
        <v>178</v>
      </c>
      <c r="D17" s="67" t="s">
        <v>289</v>
      </c>
      <c r="E17" s="71">
        <v>3.125E-2</v>
      </c>
      <c r="F17" s="74">
        <v>3.125E-2</v>
      </c>
      <c r="G17" s="71">
        <v>3.125E-2</v>
      </c>
    </row>
    <row r="18" spans="1:7" ht="13.5" customHeight="1">
      <c r="A18" s="2" t="s">
        <v>180</v>
      </c>
      <c r="B18" s="67" t="s">
        <v>147</v>
      </c>
      <c r="C18" s="67" t="s">
        <v>181</v>
      </c>
      <c r="D18" s="67" t="s">
        <v>290</v>
      </c>
      <c r="E18" s="71">
        <v>1.3888888888888888E-2</v>
      </c>
      <c r="F18" s="74">
        <v>1.3888888888888888E-2</v>
      </c>
      <c r="G18" s="71">
        <v>1.3888888888888888E-2</v>
      </c>
    </row>
    <row r="19" spans="1:7" ht="13.5" customHeight="1">
      <c r="A19" s="2" t="s">
        <v>183</v>
      </c>
      <c r="B19" s="67" t="s">
        <v>147</v>
      </c>
      <c r="C19" s="67" t="s">
        <v>184</v>
      </c>
      <c r="D19" s="67" t="s">
        <v>185</v>
      </c>
      <c r="E19" s="71">
        <v>1.3888888888888888E-2</v>
      </c>
      <c r="F19" s="74">
        <v>1.3888888888888888E-2</v>
      </c>
      <c r="G19" s="71">
        <v>1.3888888888888888E-2</v>
      </c>
    </row>
    <row r="20" spans="1:7" ht="13.5" customHeight="1">
      <c r="A20" s="2" t="s">
        <v>186</v>
      </c>
      <c r="B20" s="67" t="s">
        <v>147</v>
      </c>
      <c r="C20" s="67" t="s">
        <v>187</v>
      </c>
      <c r="D20" s="67" t="s">
        <v>188</v>
      </c>
      <c r="E20" s="71">
        <v>1.3888888888888888E-2</v>
      </c>
      <c r="F20" s="74">
        <v>1.3888888888888888E-2</v>
      </c>
      <c r="G20" s="71">
        <v>1.3888888888888888E-2</v>
      </c>
    </row>
    <row r="21" spans="1:7" ht="13.5" customHeight="1">
      <c r="A21" s="2" t="s">
        <v>189</v>
      </c>
      <c r="B21" s="67" t="s">
        <v>190</v>
      </c>
      <c r="C21" s="67" t="s">
        <v>191</v>
      </c>
      <c r="D21" s="67" t="s">
        <v>192</v>
      </c>
      <c r="E21" s="71">
        <v>6.9444444444444441E-3</v>
      </c>
      <c r="F21" s="74">
        <v>6.9444444444444441E-3</v>
      </c>
      <c r="G21" s="71">
        <v>6.9444444444444441E-3</v>
      </c>
    </row>
    <row r="22" spans="1:7" ht="13.5" customHeight="1">
      <c r="A22" s="2" t="s">
        <v>189</v>
      </c>
      <c r="B22" s="67" t="s">
        <v>190</v>
      </c>
      <c r="C22" s="67" t="s">
        <v>193</v>
      </c>
      <c r="D22" s="67" t="s">
        <v>291</v>
      </c>
      <c r="E22" s="71">
        <v>6.9444444444444441E-3</v>
      </c>
      <c r="F22" s="74">
        <v>6.9444444444444441E-3</v>
      </c>
      <c r="G22" s="71">
        <v>6.9444444444444441E-3</v>
      </c>
    </row>
    <row r="23" spans="1:7" ht="13.5" customHeight="1">
      <c r="A23" s="2" t="s">
        <v>195</v>
      </c>
      <c r="B23" s="67" t="s">
        <v>190</v>
      </c>
      <c r="C23" s="67" t="s">
        <v>196</v>
      </c>
      <c r="D23" s="67" t="s">
        <v>192</v>
      </c>
      <c r="E23" s="71">
        <v>1.3888888888888888E-2</v>
      </c>
      <c r="F23" s="74">
        <v>1.3888888888888888E-2</v>
      </c>
      <c r="G23" s="71">
        <v>1.3888888888888888E-2</v>
      </c>
    </row>
    <row r="24" spans="1:7" ht="13.5" customHeight="1">
      <c r="A24" s="2" t="s">
        <v>195</v>
      </c>
      <c r="B24" s="67" t="s">
        <v>144</v>
      </c>
      <c r="C24" s="67"/>
      <c r="D24" s="67" t="s">
        <v>145</v>
      </c>
      <c r="E24" s="71">
        <v>4.1666666666666664E-2</v>
      </c>
      <c r="F24" s="74">
        <v>4.1666666666666664E-2</v>
      </c>
      <c r="G24" s="71">
        <v>4.1666666666666664E-2</v>
      </c>
    </row>
    <row r="25" spans="1:7" ht="13.5" customHeight="1">
      <c r="A25" s="2" t="s">
        <v>197</v>
      </c>
      <c r="B25" s="67" t="s">
        <v>190</v>
      </c>
      <c r="C25" s="67" t="s">
        <v>198</v>
      </c>
      <c r="D25" s="67" t="s">
        <v>199</v>
      </c>
      <c r="E25" s="71">
        <v>1.3888888888888888E-2</v>
      </c>
      <c r="F25" s="74">
        <v>1.3888888888888888E-2</v>
      </c>
      <c r="G25" s="72">
        <v>1.3888888888888888E-2</v>
      </c>
    </row>
    <row r="26" spans="1:7" ht="13.5" customHeight="1">
      <c r="A26" s="2" t="s">
        <v>200</v>
      </c>
      <c r="B26" s="67" t="s">
        <v>144</v>
      </c>
      <c r="C26" s="67"/>
      <c r="D26" s="67" t="s">
        <v>145</v>
      </c>
      <c r="E26" s="71">
        <v>2.0833333333333332E-2</v>
      </c>
      <c r="F26" s="74">
        <v>2.0833333333333332E-2</v>
      </c>
      <c r="G26" s="71">
        <v>2.0833333333333332E-2</v>
      </c>
    </row>
    <row r="27" spans="1:7" ht="13.5" customHeight="1">
      <c r="A27" s="2" t="s">
        <v>201</v>
      </c>
      <c r="B27" s="67" t="s">
        <v>202</v>
      </c>
      <c r="C27" s="67" t="s">
        <v>203</v>
      </c>
      <c r="D27" s="67" t="s">
        <v>292</v>
      </c>
      <c r="E27" s="71">
        <v>6.9444444444444441E-3</v>
      </c>
      <c r="F27" s="74">
        <v>6.9444444444444441E-3</v>
      </c>
      <c r="G27" s="71">
        <v>6.9444444444444441E-3</v>
      </c>
    </row>
    <row r="28" spans="1:7" ht="13.5" customHeight="1">
      <c r="A28" s="2" t="s">
        <v>205</v>
      </c>
      <c r="B28" s="67" t="s">
        <v>206</v>
      </c>
      <c r="C28" s="67" t="s">
        <v>207</v>
      </c>
      <c r="D28" s="67" t="s">
        <v>208</v>
      </c>
      <c r="E28" s="71">
        <v>6.9444444444444441E-3</v>
      </c>
      <c r="F28" s="74">
        <v>6.9444444444444441E-3</v>
      </c>
      <c r="G28" s="72">
        <v>6.9444444444444441E-3</v>
      </c>
    </row>
    <row r="29" spans="1:7" ht="13.5" customHeight="1">
      <c r="A29" s="2" t="s">
        <v>209</v>
      </c>
      <c r="B29" s="67" t="s">
        <v>206</v>
      </c>
      <c r="C29" s="67" t="s">
        <v>210</v>
      </c>
      <c r="D29" s="67" t="s">
        <v>211</v>
      </c>
      <c r="E29" s="71">
        <v>1.7361111111111112E-2</v>
      </c>
      <c r="F29" s="74">
        <v>1.7361111111111112E-2</v>
      </c>
      <c r="G29" s="72">
        <v>1.7361111111111112E-2</v>
      </c>
    </row>
    <row r="30" spans="1:7" ht="13.5" customHeight="1">
      <c r="A30" s="2" t="s">
        <v>212</v>
      </c>
      <c r="B30" s="67" t="s">
        <v>144</v>
      </c>
      <c r="C30" s="67"/>
      <c r="D30" s="67" t="s">
        <v>145</v>
      </c>
      <c r="E30" s="71">
        <v>2.0833333333333332E-2</v>
      </c>
      <c r="F30" s="74">
        <v>2.0833333333333332E-2</v>
      </c>
      <c r="G30" s="71">
        <v>2.0833333333333332E-2</v>
      </c>
    </row>
    <row r="31" spans="1:7" ht="13.5" customHeight="1">
      <c r="A31" s="2" t="s">
        <v>213</v>
      </c>
      <c r="B31" s="67" t="s">
        <v>214</v>
      </c>
      <c r="C31" s="67" t="s">
        <v>215</v>
      </c>
      <c r="D31" s="67" t="s">
        <v>216</v>
      </c>
      <c r="E31" s="71">
        <v>2.0833333333333332E-2</v>
      </c>
      <c r="F31" s="74">
        <v>2.0833333333333332E-2</v>
      </c>
      <c r="G31" s="71">
        <v>2.0833333333333332E-2</v>
      </c>
    </row>
    <row r="32" spans="1:7" ht="13.5" customHeight="1">
      <c r="A32" s="2" t="s">
        <v>217</v>
      </c>
      <c r="B32" s="67" t="s">
        <v>144</v>
      </c>
      <c r="C32" s="67"/>
      <c r="D32" s="67" t="s">
        <v>145</v>
      </c>
      <c r="E32" s="71">
        <v>2.0833333333333332E-2</v>
      </c>
      <c r="F32" s="74">
        <v>2.0833333333333332E-2</v>
      </c>
      <c r="G32" s="71">
        <v>2.0833333333333332E-2</v>
      </c>
    </row>
    <row r="33" spans="1:7" ht="13.5" customHeight="1">
      <c r="A33" s="2" t="s">
        <v>218</v>
      </c>
      <c r="B33" s="67" t="s">
        <v>84</v>
      </c>
      <c r="C33" s="112" t="s">
        <v>219</v>
      </c>
      <c r="D33" s="67" t="s">
        <v>220</v>
      </c>
      <c r="E33" s="71">
        <v>3.4722222222222224E-2</v>
      </c>
      <c r="F33" s="74">
        <v>3.4722222222222224E-2</v>
      </c>
      <c r="G33" s="71">
        <v>3.4722222222222224E-2</v>
      </c>
    </row>
    <row r="34" spans="1:7" ht="13.5" customHeight="1">
      <c r="A34" s="2" t="s">
        <v>221</v>
      </c>
      <c r="B34" s="67" t="s">
        <v>84</v>
      </c>
      <c r="C34" s="67" t="s">
        <v>222</v>
      </c>
      <c r="D34" s="67" t="s">
        <v>223</v>
      </c>
      <c r="E34" s="71">
        <v>3.4722222222222224E-2</v>
      </c>
      <c r="F34" s="74">
        <v>3.4722222222222224E-2</v>
      </c>
      <c r="G34" s="71">
        <v>3.4722222222222224E-2</v>
      </c>
    </row>
    <row r="35" spans="1:7" ht="13.5" customHeight="1">
      <c r="A35" s="2" t="s">
        <v>224</v>
      </c>
      <c r="B35" s="67" t="s">
        <v>144</v>
      </c>
      <c r="C35" s="67"/>
      <c r="D35" s="67" t="s">
        <v>145</v>
      </c>
      <c r="E35" s="71">
        <v>2.0833333333333332E-2</v>
      </c>
      <c r="F35" s="74">
        <v>2.0833333333333332E-2</v>
      </c>
      <c r="G35" s="71">
        <v>2.0833333333333332E-2</v>
      </c>
    </row>
    <row r="36" spans="1:7" ht="13.5" customHeight="1">
      <c r="A36" s="2" t="s">
        <v>225</v>
      </c>
      <c r="B36" s="67" t="s">
        <v>84</v>
      </c>
      <c r="C36" s="67" t="s">
        <v>226</v>
      </c>
      <c r="D36" s="67" t="s">
        <v>227</v>
      </c>
      <c r="E36" s="71">
        <v>2.0833333333333332E-2</v>
      </c>
      <c r="F36" s="74">
        <v>2.0833333333333332E-2</v>
      </c>
      <c r="G36" s="71">
        <v>2.0833333333333332E-2</v>
      </c>
    </row>
    <row r="37" spans="1:7" ht="13.5" customHeight="1">
      <c r="A37" s="2" t="s">
        <v>228</v>
      </c>
      <c r="B37" s="67" t="s">
        <v>84</v>
      </c>
      <c r="C37" s="67" t="s">
        <v>229</v>
      </c>
      <c r="D37" s="67" t="s">
        <v>230</v>
      </c>
      <c r="E37" s="71">
        <v>3.125E-2</v>
      </c>
      <c r="F37" s="74">
        <v>3.125E-2</v>
      </c>
      <c r="G37" s="71">
        <v>3.125E-2</v>
      </c>
    </row>
    <row r="38" spans="1:7" ht="13.5" customHeight="1">
      <c r="A38" s="2" t="s">
        <v>231</v>
      </c>
      <c r="B38" s="16" t="s">
        <v>84</v>
      </c>
      <c r="C38" s="16" t="s">
        <v>232</v>
      </c>
      <c r="D38" s="16" t="s">
        <v>230</v>
      </c>
      <c r="E38" s="71">
        <v>2.0833333333333332E-2</v>
      </c>
      <c r="F38" s="74">
        <v>2.0833333333333332E-2</v>
      </c>
      <c r="G38" s="71">
        <v>2.0833333333333332E-2</v>
      </c>
    </row>
    <row r="39" spans="1:7" ht="13.5" customHeight="1">
      <c r="A39" s="2" t="s">
        <v>233</v>
      </c>
      <c r="B39" s="67" t="s">
        <v>144</v>
      </c>
      <c r="C39" s="67"/>
      <c r="D39" s="67" t="s">
        <v>145</v>
      </c>
      <c r="E39" s="71">
        <v>2.0833333333333332E-2</v>
      </c>
      <c r="F39" s="113">
        <v>2.0833333333333332E-2</v>
      </c>
      <c r="G39" s="71">
        <v>2.0833333333333332E-2</v>
      </c>
    </row>
    <row r="40" spans="1:7" ht="13.5" customHeight="1">
      <c r="A40" s="2" t="s">
        <v>233</v>
      </c>
      <c r="B40" s="67" t="s">
        <v>84</v>
      </c>
      <c r="C40" s="67" t="s">
        <v>234</v>
      </c>
      <c r="D40" s="67" t="s">
        <v>235</v>
      </c>
      <c r="E40" s="71">
        <v>0.1875</v>
      </c>
      <c r="F40" s="76">
        <v>0.1875</v>
      </c>
      <c r="G40" s="71">
        <v>0.1875</v>
      </c>
    </row>
    <row r="41" spans="1:7" ht="13.5" customHeight="1">
      <c r="A41" s="2" t="s">
        <v>233</v>
      </c>
      <c r="B41" s="67" t="s">
        <v>84</v>
      </c>
      <c r="C41" s="67" t="s">
        <v>236</v>
      </c>
      <c r="D41" s="67" t="s">
        <v>237</v>
      </c>
      <c r="E41" s="71">
        <v>0.1875</v>
      </c>
      <c r="F41" s="76">
        <v>0.1875</v>
      </c>
      <c r="G41" s="71">
        <v>0.1875</v>
      </c>
    </row>
    <row r="42" spans="1:7" ht="13.5" customHeight="1">
      <c r="A42" s="2" t="s">
        <v>238</v>
      </c>
      <c r="B42" s="67" t="s">
        <v>144</v>
      </c>
      <c r="C42" s="67"/>
      <c r="D42" s="67" t="s">
        <v>145</v>
      </c>
      <c r="E42" s="71">
        <v>2.0833333333333332E-2</v>
      </c>
      <c r="F42" s="76">
        <v>2.0833333333333332E-2</v>
      </c>
      <c r="G42" s="71">
        <v>2.0833333333333332E-2</v>
      </c>
    </row>
    <row r="43" spans="1:7" ht="13.5" customHeight="1">
      <c r="A43" s="2" t="s">
        <v>239</v>
      </c>
      <c r="B43" s="67" t="s">
        <v>84</v>
      </c>
      <c r="C43" s="67" t="s">
        <v>267</v>
      </c>
      <c r="D43" s="67" t="s">
        <v>241</v>
      </c>
      <c r="E43" s="71">
        <v>0.1875</v>
      </c>
      <c r="F43" s="74">
        <v>0.1875</v>
      </c>
      <c r="G43" s="71">
        <v>0.1875</v>
      </c>
    </row>
    <row r="44" spans="1:7" ht="13.5" customHeight="1">
      <c r="A44" s="2" t="s">
        <v>242</v>
      </c>
      <c r="B44" s="67" t="s">
        <v>144</v>
      </c>
      <c r="C44" s="67"/>
      <c r="D44" s="67" t="s">
        <v>145</v>
      </c>
      <c r="E44" s="71">
        <v>2.0833333333333332E-2</v>
      </c>
      <c r="F44" s="76">
        <v>2.0833333333333332E-2</v>
      </c>
      <c r="G44" s="71">
        <v>2.0833333333333332E-2</v>
      </c>
    </row>
    <row r="45" spans="1:7" ht="13.5" customHeight="1">
      <c r="A45" s="2" t="s">
        <v>243</v>
      </c>
      <c r="B45" s="67" t="s">
        <v>144</v>
      </c>
      <c r="C45" s="67"/>
      <c r="D45" s="67" t="s">
        <v>145</v>
      </c>
      <c r="E45" s="71">
        <v>2.0833333333333332E-2</v>
      </c>
      <c r="F45" s="76">
        <v>2.0833333333333332E-2</v>
      </c>
      <c r="G45" s="71">
        <v>2.0833333333333332E-2</v>
      </c>
    </row>
    <row r="46" spans="1:7" ht="13.5" customHeight="1">
      <c r="A46" s="2" t="s">
        <v>293</v>
      </c>
      <c r="B46" s="67" t="s">
        <v>245</v>
      </c>
      <c r="C46" s="67" t="s">
        <v>294</v>
      </c>
      <c r="D46" s="67" t="s">
        <v>247</v>
      </c>
      <c r="E46" s="71">
        <v>8.3333333333333329E-2</v>
      </c>
      <c r="F46" s="76">
        <v>8.3333333333333329E-2</v>
      </c>
      <c r="G46" s="71">
        <v>8.3333333333333329E-2</v>
      </c>
    </row>
    <row r="47" spans="1:7" ht="13.5" customHeight="1">
      <c r="A47" s="2" t="s">
        <v>244</v>
      </c>
      <c r="B47" s="67" t="s">
        <v>248</v>
      </c>
      <c r="C47" s="67" t="s">
        <v>295</v>
      </c>
      <c r="D47" s="67" t="s">
        <v>250</v>
      </c>
      <c r="E47" s="71">
        <v>8.3333333333333329E-2</v>
      </c>
      <c r="F47" s="76">
        <v>8.3333333333333329E-2</v>
      </c>
      <c r="G47" s="71">
        <v>8.3333333333333329E-2</v>
      </c>
    </row>
    <row r="48" spans="1:7" ht="13.5" customHeight="1">
      <c r="A48" s="2" t="s">
        <v>251</v>
      </c>
      <c r="B48" s="16" t="s">
        <v>252</v>
      </c>
      <c r="C48" s="16"/>
      <c r="D48" s="16" t="s">
        <v>253</v>
      </c>
      <c r="E48" s="72">
        <v>1.0416666666666666E-2</v>
      </c>
      <c r="F48" s="76">
        <v>1.0416666666666666E-2</v>
      </c>
      <c r="G48" s="72">
        <v>1.0416666666666666E-2</v>
      </c>
    </row>
    <row r="49" spans="1:7" ht="13.5" customHeight="1">
      <c r="A49" s="2" t="s">
        <v>251</v>
      </c>
      <c r="B49" s="16" t="s">
        <v>254</v>
      </c>
      <c r="C49" s="16"/>
      <c r="D49" s="16" t="s">
        <v>255</v>
      </c>
      <c r="E49" s="72">
        <v>2.0833333333333332E-2</v>
      </c>
      <c r="F49" s="76">
        <v>2.0833333333333332E-2</v>
      </c>
      <c r="G49" s="72">
        <v>2.0833333333333332E-2</v>
      </c>
    </row>
    <row r="50" spans="1:7" ht="13.5" customHeight="1">
      <c r="A50" s="2" t="s">
        <v>251</v>
      </c>
      <c r="B50" s="16" t="s">
        <v>256</v>
      </c>
      <c r="C50" s="16" t="s">
        <v>257</v>
      </c>
      <c r="D50" s="16" t="s">
        <v>258</v>
      </c>
      <c r="E50" s="72">
        <v>6.9444444444444441E-3</v>
      </c>
      <c r="F50" s="76">
        <v>6.9444444444444441E-3</v>
      </c>
      <c r="G50" s="72">
        <v>6.9444444444444441E-3</v>
      </c>
    </row>
    <row r="51" spans="1:7" ht="13.5" customHeight="1">
      <c r="A51" s="2" t="s">
        <v>259</v>
      </c>
      <c r="B51" s="16" t="s">
        <v>144</v>
      </c>
      <c r="C51" s="16"/>
      <c r="D51" s="16" t="s">
        <v>145</v>
      </c>
      <c r="E51" s="72">
        <v>2.0833333333333332E-2</v>
      </c>
      <c r="F51" s="76">
        <v>2.0833333333333332E-2</v>
      </c>
      <c r="G51" s="72">
        <v>2.0833333333333332E-2</v>
      </c>
    </row>
    <row r="52" spans="1:7" ht="13.5" customHeight="1">
      <c r="A52" s="2" t="s">
        <v>259</v>
      </c>
      <c r="B52" s="16" t="s">
        <v>84</v>
      </c>
      <c r="C52" s="16" t="s">
        <v>260</v>
      </c>
      <c r="D52" s="16" t="s">
        <v>261</v>
      </c>
      <c r="E52" s="72">
        <v>0.125</v>
      </c>
      <c r="F52" s="76">
        <v>0.125</v>
      </c>
      <c r="G52" s="72">
        <v>0.125</v>
      </c>
    </row>
    <row r="53" spans="1:7" ht="13.5" customHeight="1">
      <c r="A53" s="2" t="s">
        <v>262</v>
      </c>
      <c r="B53" s="67" t="s">
        <v>144</v>
      </c>
      <c r="C53" s="67"/>
      <c r="D53" s="67" t="s">
        <v>145</v>
      </c>
      <c r="E53" s="71">
        <v>2.0833333333333332E-2</v>
      </c>
      <c r="F53" s="76">
        <v>2.0833333333333332E-2</v>
      </c>
      <c r="G53" s="71">
        <v>2.0833333333333332E-2</v>
      </c>
    </row>
    <row r="54" spans="1:7" ht="13.5" customHeight="1">
      <c r="A54" s="2" t="str">
        <f>riassunto!A52</f>
        <v>giorno 51</v>
      </c>
      <c r="B54" s="16"/>
      <c r="C54" s="16"/>
      <c r="D54" s="16"/>
      <c r="E54" s="72"/>
      <c r="F54" s="74"/>
      <c r="G54" s="72"/>
    </row>
    <row r="55" spans="1:7" ht="13.5" customHeight="1">
      <c r="A55" s="2" t="str">
        <f>riassunto!A53</f>
        <v>giorno 52</v>
      </c>
      <c r="B55" s="16"/>
      <c r="C55" s="16"/>
      <c r="D55" s="16"/>
      <c r="E55" s="72"/>
      <c r="F55" s="74"/>
      <c r="G55" s="72"/>
    </row>
    <row r="56" spans="1:7" ht="13.5" customHeight="1">
      <c r="A56" s="2" t="str">
        <f>riassunto!A54</f>
        <v>giorno 53</v>
      </c>
      <c r="B56" s="16"/>
      <c r="C56" s="16"/>
      <c r="D56" s="16"/>
      <c r="E56" s="72"/>
      <c r="F56" s="74"/>
      <c r="G56" s="72"/>
    </row>
    <row r="57" spans="1:7" ht="13.5" customHeight="1">
      <c r="A57" s="2" t="str">
        <f>riassunto!A55</f>
        <v>giorno 54</v>
      </c>
      <c r="B57" s="16"/>
      <c r="C57" s="16"/>
      <c r="D57" s="16"/>
      <c r="E57" s="72"/>
      <c r="F57" s="74"/>
      <c r="G57" s="72"/>
    </row>
    <row r="58" spans="1:7" ht="13.5" customHeight="1">
      <c r="A58" s="2" t="str">
        <f>riassunto!A56</f>
        <v>giorno 55</v>
      </c>
      <c r="B58" s="16"/>
      <c r="C58" s="16"/>
      <c r="D58" s="16"/>
      <c r="E58" s="72"/>
      <c r="F58" s="74"/>
      <c r="G58" s="72"/>
    </row>
    <row r="59" spans="1:7" ht="13.5" customHeight="1">
      <c r="A59" s="2" t="str">
        <f>riassunto!A57</f>
        <v>giorno 56</v>
      </c>
      <c r="B59" s="16"/>
      <c r="C59" s="16"/>
      <c r="D59" s="16"/>
      <c r="E59" s="72"/>
      <c r="F59" s="74"/>
      <c r="G59" s="72"/>
    </row>
    <row r="60" spans="1:7" ht="13.5" customHeight="1">
      <c r="A60" s="2" t="str">
        <f>riassunto!A58</f>
        <v>giorno 57</v>
      </c>
      <c r="B60" s="16"/>
      <c r="C60" s="16"/>
      <c r="D60" s="16"/>
      <c r="E60" s="72"/>
      <c r="F60" s="74"/>
      <c r="G60" s="72"/>
    </row>
    <row r="61" spans="1:7" ht="13.5" customHeight="1">
      <c r="A61" s="2" t="str">
        <f>riassunto!A59</f>
        <v>giorno 58</v>
      </c>
      <c r="B61" s="16"/>
      <c r="C61" s="16"/>
      <c r="D61" s="16"/>
      <c r="E61" s="72"/>
      <c r="F61" s="74"/>
      <c r="G61" s="72"/>
    </row>
    <row r="62" spans="1:7" ht="13.5" customHeight="1">
      <c r="A62" s="2" t="str">
        <f>riassunto!A60</f>
        <v>giorno 59</v>
      </c>
      <c r="B62" s="16"/>
      <c r="C62" s="16"/>
      <c r="D62" s="16"/>
      <c r="E62" s="72"/>
      <c r="F62" s="74"/>
      <c r="G62" s="72"/>
    </row>
    <row r="63" spans="1:7" ht="13.5" customHeight="1">
      <c r="A63" s="2" t="str">
        <f>riassunto!A61</f>
        <v>giorno 60</v>
      </c>
      <c r="B63" s="16"/>
      <c r="C63" s="16"/>
      <c r="D63" s="16"/>
      <c r="E63" s="72"/>
      <c r="F63" s="74"/>
      <c r="G63" s="72"/>
    </row>
    <row r="64" spans="1:7" ht="13.5" customHeight="1">
      <c r="A64" s="2" t="str">
        <f>riassunto!A62</f>
        <v>giorno 61</v>
      </c>
      <c r="B64" s="16"/>
      <c r="C64" s="16"/>
      <c r="D64" s="16"/>
      <c r="E64" s="72"/>
      <c r="F64" s="74"/>
      <c r="G64" s="72"/>
    </row>
    <row r="65" spans="1:7" ht="13.5" customHeight="1">
      <c r="A65" s="2" t="str">
        <f>riassunto!A63</f>
        <v>giorno 62</v>
      </c>
      <c r="B65" s="16"/>
      <c r="C65" s="16"/>
      <c r="D65" s="16"/>
      <c r="E65" s="72"/>
      <c r="F65" s="74"/>
      <c r="G65" s="72"/>
    </row>
    <row r="66" spans="1:7" ht="13.5" customHeight="1">
      <c r="A66" s="2" t="str">
        <f>riassunto!A64</f>
        <v>giorno 63</v>
      </c>
      <c r="B66" s="16"/>
      <c r="C66" s="16"/>
      <c r="D66" s="16"/>
      <c r="E66" s="72"/>
      <c r="F66" s="74"/>
      <c r="G66" s="72"/>
    </row>
    <row r="67" spans="1:7" ht="13.5" customHeight="1">
      <c r="A67" s="2" t="str">
        <f>riassunto!A65</f>
        <v>giorno 64</v>
      </c>
      <c r="B67" s="16"/>
      <c r="C67" s="16"/>
      <c r="D67" s="16"/>
      <c r="E67" s="72"/>
      <c r="F67" s="74"/>
      <c r="G67" s="72"/>
    </row>
    <row r="68" spans="1:7" ht="13.5" customHeight="1">
      <c r="A68" s="2" t="str">
        <f>riassunto!A66</f>
        <v>giorno 65</v>
      </c>
      <c r="B68" s="16"/>
      <c r="C68" s="16"/>
      <c r="D68" s="16"/>
      <c r="E68" s="72"/>
      <c r="F68" s="74"/>
      <c r="G68" s="72"/>
    </row>
    <row r="69" spans="1:7" ht="13.5" customHeight="1">
      <c r="A69" s="2" t="str">
        <f>riassunto!A67</f>
        <v>giorno 66</v>
      </c>
      <c r="B69" s="16"/>
      <c r="C69" s="16"/>
      <c r="D69" s="16"/>
      <c r="E69" s="72"/>
      <c r="F69" s="74"/>
      <c r="G69" s="72"/>
    </row>
    <row r="70" spans="1:7" ht="13.5" customHeight="1">
      <c r="A70" s="2" t="str">
        <f>riassunto!A68</f>
        <v>giorno 67</v>
      </c>
      <c r="B70" s="16"/>
      <c r="C70" s="16"/>
      <c r="D70" s="16"/>
      <c r="E70" s="72"/>
      <c r="F70" s="74"/>
      <c r="G70" s="72"/>
    </row>
    <row r="71" spans="1:7" ht="13.5" customHeight="1">
      <c r="A71" s="2" t="str">
        <f>riassunto!A69</f>
        <v>giorno 68</v>
      </c>
      <c r="B71" s="16"/>
      <c r="C71" s="16"/>
      <c r="D71" s="16"/>
      <c r="E71" s="72"/>
      <c r="F71" s="74"/>
      <c r="G71" s="72"/>
    </row>
    <row r="72" spans="1:7" ht="13.5" customHeight="1">
      <c r="A72" s="2" t="str">
        <f>riassunto!A70</f>
        <v>giorno 69</v>
      </c>
      <c r="B72" s="16"/>
      <c r="C72" s="16"/>
      <c r="D72" s="16"/>
      <c r="E72" s="72"/>
      <c r="F72" s="74"/>
      <c r="G72" s="72"/>
    </row>
    <row r="73" spans="1:7" ht="13.5" customHeight="1">
      <c r="A73" s="2" t="str">
        <f>riassunto!A71</f>
        <v>giorno 70</v>
      </c>
      <c r="B73" s="16"/>
      <c r="C73" s="16"/>
      <c r="D73" s="16"/>
      <c r="E73" s="72"/>
      <c r="F73" s="74"/>
      <c r="G73" s="72"/>
    </row>
    <row r="74" spans="1:7" ht="13.5" customHeight="1">
      <c r="A74" s="2" t="str">
        <f>riassunto!A72</f>
        <v>giorno 71</v>
      </c>
      <c r="B74" s="16"/>
      <c r="C74" s="16"/>
      <c r="D74" s="16"/>
      <c r="E74" s="72"/>
      <c r="F74" s="74"/>
      <c r="G74" s="72"/>
    </row>
    <row r="75" spans="1:7" ht="13.5" customHeight="1">
      <c r="A75" s="2" t="str">
        <f>riassunto!A73</f>
        <v>giorno 72</v>
      </c>
      <c r="B75" s="16"/>
      <c r="C75" s="16"/>
      <c r="D75" s="16"/>
      <c r="E75" s="72"/>
      <c r="F75" s="74"/>
      <c r="G75" s="72"/>
    </row>
    <row r="76" spans="1:7" ht="13.5" customHeight="1">
      <c r="A76" s="2" t="str">
        <f>riassunto!A74</f>
        <v>giorno 73</v>
      </c>
      <c r="B76" s="16"/>
      <c r="C76" s="16"/>
      <c r="D76" s="16"/>
      <c r="E76" s="72"/>
      <c r="F76" s="74"/>
      <c r="G76" s="72"/>
    </row>
    <row r="77" spans="1:7" ht="13.5" customHeight="1">
      <c r="A77" s="2" t="str">
        <f>riassunto!A75</f>
        <v>giorno 74</v>
      </c>
      <c r="B77" s="16"/>
      <c r="C77" s="16"/>
      <c r="D77" s="16"/>
      <c r="E77" s="72"/>
      <c r="F77" s="74"/>
      <c r="G77" s="72"/>
    </row>
    <row r="78" spans="1:7" ht="13.5" customHeight="1">
      <c r="A78" s="2" t="str">
        <f>riassunto!A76</f>
        <v>giorno 75</v>
      </c>
      <c r="B78" s="16"/>
      <c r="C78" s="16"/>
      <c r="D78" s="16"/>
      <c r="E78" s="72"/>
      <c r="F78" s="74"/>
      <c r="G78" s="72"/>
    </row>
    <row r="79" spans="1:7" ht="13.5" customHeight="1">
      <c r="A79" s="2" t="str">
        <f>riassunto!A77</f>
        <v>giorno 76</v>
      </c>
      <c r="B79" s="16"/>
      <c r="C79" s="16"/>
      <c r="D79" s="16"/>
      <c r="E79" s="72"/>
      <c r="F79" s="74"/>
      <c r="G79" s="72"/>
    </row>
    <row r="80" spans="1:7" ht="13.5" customHeight="1">
      <c r="A80" s="2" t="str">
        <f>riassunto!A78</f>
        <v>giorno 77</v>
      </c>
      <c r="B80" s="16"/>
      <c r="C80" s="16"/>
      <c r="D80" s="16"/>
      <c r="E80" s="72"/>
      <c r="F80" s="74"/>
      <c r="G80" s="72"/>
    </row>
    <row r="81" spans="1:7" ht="13.5" customHeight="1">
      <c r="A81" s="2" t="str">
        <f>riassunto!A79</f>
        <v>giorno 78</v>
      </c>
      <c r="B81" s="16"/>
      <c r="C81" s="16"/>
      <c r="D81" s="16"/>
      <c r="E81" s="72"/>
      <c r="F81" s="74"/>
      <c r="G81" s="72"/>
    </row>
    <row r="82" spans="1:7" ht="13.5" customHeight="1">
      <c r="A82" s="2" t="str">
        <f>riassunto!A80</f>
        <v>giorno 79</v>
      </c>
      <c r="B82" s="16"/>
      <c r="C82" s="16"/>
      <c r="D82" s="16"/>
      <c r="E82" s="72"/>
      <c r="F82" s="74"/>
      <c r="G82" s="72"/>
    </row>
    <row r="83" spans="1:7" ht="13.5" customHeight="1">
      <c r="A83" s="2" t="str">
        <f>riassunto!A81</f>
        <v>giorno 80</v>
      </c>
      <c r="B83" s="16"/>
      <c r="C83" s="16"/>
      <c r="D83" s="16"/>
      <c r="E83" s="72"/>
      <c r="F83" s="74"/>
      <c r="G83" s="72"/>
    </row>
    <row r="84" spans="1:7" ht="13.5" customHeight="1">
      <c r="A84" s="2" t="str">
        <f>riassunto!A82</f>
        <v>giorno 81</v>
      </c>
      <c r="B84" s="16"/>
      <c r="C84" s="16"/>
      <c r="D84" s="16"/>
      <c r="E84" s="72"/>
      <c r="F84" s="74"/>
      <c r="G84" s="72"/>
    </row>
    <row r="85" spans="1:7" ht="13.5" customHeight="1">
      <c r="A85" s="2" t="str">
        <f>riassunto!A83</f>
        <v>giorno 82</v>
      </c>
      <c r="B85" s="16"/>
      <c r="C85" s="16"/>
      <c r="D85" s="16"/>
      <c r="E85" s="72"/>
      <c r="F85" s="74"/>
      <c r="G85" s="72"/>
    </row>
    <row r="86" spans="1:7" ht="13.5" customHeight="1">
      <c r="A86" s="2" t="str">
        <f>riassunto!A84</f>
        <v>giorno 83</v>
      </c>
      <c r="B86" s="16"/>
      <c r="C86" s="16"/>
      <c r="D86" s="16"/>
      <c r="E86" s="72"/>
      <c r="F86" s="74"/>
      <c r="G86" s="72"/>
    </row>
    <row r="87" spans="1:7" ht="13.5" customHeight="1">
      <c r="A87" s="2" t="str">
        <f>riassunto!A85</f>
        <v>giorno 84</v>
      </c>
      <c r="B87" s="16"/>
      <c r="C87" s="16"/>
      <c r="D87" s="16"/>
      <c r="E87" s="72"/>
      <c r="F87" s="74"/>
      <c r="G87" s="72"/>
    </row>
    <row r="88" spans="1:7" ht="13.5" customHeight="1">
      <c r="A88" s="2" t="str">
        <f>riassunto!A86</f>
        <v>giorno 85</v>
      </c>
      <c r="B88" s="16"/>
      <c r="C88" s="16"/>
      <c r="D88" s="16"/>
      <c r="E88" s="72"/>
      <c r="F88" s="74"/>
      <c r="G88" s="72"/>
    </row>
    <row r="89" spans="1:7" ht="13.5" customHeight="1">
      <c r="A89" s="2" t="str">
        <f>riassunto!A87</f>
        <v>giorno 86</v>
      </c>
      <c r="B89" s="16"/>
      <c r="C89" s="16"/>
      <c r="D89" s="16"/>
      <c r="E89" s="72"/>
      <c r="F89" s="74"/>
      <c r="G89" s="72"/>
    </row>
    <row r="90" spans="1:7" ht="13.5" customHeight="1">
      <c r="A90" s="2" t="str">
        <f>riassunto!A88</f>
        <v>giorno 87</v>
      </c>
      <c r="B90" s="16"/>
      <c r="C90" s="16"/>
      <c r="D90" s="16"/>
      <c r="E90" s="72"/>
      <c r="F90" s="74"/>
      <c r="G90" s="72"/>
    </row>
    <row r="91" spans="1:7" ht="13.5" customHeight="1">
      <c r="A91" s="2" t="str">
        <f>riassunto!A89</f>
        <v>giorno 88</v>
      </c>
      <c r="B91" s="16"/>
      <c r="C91" s="16"/>
      <c r="D91" s="16"/>
      <c r="E91" s="72"/>
      <c r="F91" s="74"/>
      <c r="G91" s="72"/>
    </row>
    <row r="92" spans="1:7" ht="13.5" customHeight="1">
      <c r="A92" s="2" t="str">
        <f>riassunto!A90</f>
        <v>giorno 89</v>
      </c>
      <c r="B92" s="16"/>
      <c r="C92" s="16"/>
      <c r="D92" s="16"/>
      <c r="E92" s="72"/>
      <c r="F92" s="74"/>
      <c r="G92" s="72"/>
    </row>
    <row r="93" spans="1:7" ht="13.5" customHeight="1">
      <c r="A93" s="2" t="str">
        <f>riassunto!A91</f>
        <v>giorno 90</v>
      </c>
      <c r="B93" s="16"/>
      <c r="C93" s="16"/>
      <c r="D93" s="16"/>
      <c r="E93" s="72"/>
      <c r="F93" s="74"/>
      <c r="G93" s="72"/>
    </row>
    <row r="94" spans="1:7" ht="13.5" customHeight="1">
      <c r="A94" s="2" t="str">
        <f>riassunto!A92</f>
        <v>giorno 91</v>
      </c>
      <c r="B94" s="16"/>
      <c r="C94" s="16"/>
      <c r="D94" s="16"/>
      <c r="E94" s="72"/>
      <c r="F94" s="74"/>
      <c r="G94" s="72"/>
    </row>
    <row r="95" spans="1:7" ht="13.5" customHeight="1">
      <c r="A95" s="2" t="str">
        <f>riassunto!A93</f>
        <v>giorno 92</v>
      </c>
      <c r="B95" s="16"/>
      <c r="C95" s="16"/>
      <c r="D95" s="16"/>
      <c r="E95" s="72"/>
      <c r="F95" s="74"/>
      <c r="G95" s="72"/>
    </row>
    <row r="96" spans="1:7" ht="13.5" customHeight="1">
      <c r="A96" s="2" t="str">
        <f>riassunto!A94</f>
        <v>giorno 93</v>
      </c>
      <c r="B96" s="16"/>
      <c r="C96" s="16"/>
      <c r="D96" s="16"/>
      <c r="E96" s="72"/>
      <c r="F96" s="74"/>
      <c r="G96" s="72"/>
    </row>
    <row r="97" spans="1:7" ht="13.5" customHeight="1">
      <c r="A97" s="2" t="str">
        <f>riassunto!A95</f>
        <v>giorno 94</v>
      </c>
      <c r="B97" s="16"/>
      <c r="C97" s="16"/>
      <c r="D97" s="16"/>
      <c r="E97" s="72"/>
      <c r="F97" s="74"/>
      <c r="G97" s="72"/>
    </row>
    <row r="98" spans="1:7" ht="13.5" customHeight="1">
      <c r="A98" s="2" t="str">
        <f>riassunto!A96</f>
        <v>giorno 95</v>
      </c>
      <c r="B98" s="16"/>
      <c r="C98" s="16"/>
      <c r="D98" s="16"/>
      <c r="E98" s="72"/>
      <c r="F98" s="74"/>
      <c r="G98" s="72"/>
    </row>
    <row r="99" spans="1:7" ht="13.5" customHeight="1">
      <c r="A99" s="2" t="str">
        <f>riassunto!A97</f>
        <v>giorno 96</v>
      </c>
      <c r="B99" s="16"/>
      <c r="C99" s="16"/>
      <c r="D99" s="16"/>
      <c r="E99" s="72"/>
      <c r="F99" s="74"/>
      <c r="G99" s="72"/>
    </row>
    <row r="100" spans="1:7" ht="13.5" customHeight="1">
      <c r="A100" s="2" t="str">
        <f>riassunto!A98</f>
        <v>giorno 97</v>
      </c>
      <c r="B100" s="16"/>
      <c r="C100" s="16"/>
      <c r="D100" s="16"/>
      <c r="E100" s="72"/>
      <c r="F100" s="74"/>
      <c r="G100" s="72"/>
    </row>
    <row r="101" spans="1:7" ht="13.5" customHeight="1">
      <c r="A101" s="2" t="str">
        <f>riassunto!A99</f>
        <v>giorno 98</v>
      </c>
      <c r="B101" s="16"/>
      <c r="C101" s="16"/>
      <c r="D101" s="16"/>
      <c r="E101" s="72"/>
      <c r="F101" s="74"/>
      <c r="G101" s="72"/>
    </row>
    <row r="102" spans="1:7" ht="13.5" customHeight="1">
      <c r="A102" s="58"/>
      <c r="B102" s="59"/>
      <c r="C102" s="59"/>
      <c r="D102" s="59"/>
      <c r="E102" s="59"/>
      <c r="F102" s="59"/>
      <c r="G102" s="6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5"/>
  <sheetViews>
    <sheetView showGridLines="0" topLeftCell="A34" workbookViewId="0">
      <selection activeCell="G40" sqref="G40"/>
    </sheetView>
  </sheetViews>
  <sheetFormatPr defaultColWidth="8.85546875" defaultRowHeight="15" customHeight="1"/>
  <cols>
    <col min="1" max="1" width="23.85546875" style="1" customWidth="1"/>
    <col min="2" max="2" width="28" style="1" customWidth="1"/>
    <col min="3" max="3" width="34.5703125" style="1" customWidth="1"/>
    <col min="4" max="4" width="55.28515625" style="1" customWidth="1"/>
    <col min="5" max="5" width="14.42578125" style="1" customWidth="1"/>
    <col min="6" max="6" width="28" style="1" customWidth="1"/>
    <col min="7" max="7" width="20.140625" style="1" customWidth="1"/>
    <col min="8" max="8" width="8.85546875" style="1" customWidth="1"/>
    <col min="9" max="16384" width="8.85546875" style="1"/>
  </cols>
  <sheetData>
    <row r="1" spans="1:7" ht="13.5" customHeight="1">
      <c r="A1" s="4"/>
      <c r="B1" s="42" t="s">
        <v>135</v>
      </c>
      <c r="C1" s="61">
        <f>info!A6</f>
        <v>512109784</v>
      </c>
      <c r="D1" s="42" t="str">
        <f>info!C6</f>
        <v>Vitale</v>
      </c>
      <c r="E1" s="53"/>
      <c r="F1" s="13"/>
      <c r="G1" s="13"/>
    </row>
    <row r="2" spans="1:7" ht="13.5" customHeight="1">
      <c r="A2" s="55"/>
      <c r="B2" s="54"/>
      <c r="C2" s="54"/>
      <c r="D2" s="54"/>
      <c r="E2" s="55"/>
      <c r="F2" s="55"/>
      <c r="G2" s="55"/>
    </row>
    <row r="3" spans="1:7" ht="13.5" customHeight="1">
      <c r="A3" s="2" t="s">
        <v>136</v>
      </c>
      <c r="B3" s="2" t="s">
        <v>137</v>
      </c>
      <c r="C3" s="2" t="s">
        <v>138</v>
      </c>
      <c r="D3" s="2" t="s">
        <v>139</v>
      </c>
      <c r="E3" s="2" t="s">
        <v>140</v>
      </c>
      <c r="F3" s="2" t="s">
        <v>141</v>
      </c>
      <c r="G3" s="2" t="s">
        <v>142</v>
      </c>
    </row>
    <row r="4" spans="1:7" ht="13.5" customHeight="1">
      <c r="A4" s="2" t="s">
        <v>143</v>
      </c>
      <c r="B4" s="66" t="s">
        <v>144</v>
      </c>
      <c r="C4" s="66"/>
      <c r="D4" s="66" t="s">
        <v>145</v>
      </c>
      <c r="E4" s="71">
        <v>8.3333333333333329E-2</v>
      </c>
      <c r="F4" s="74">
        <v>8.3333333333333329E-2</v>
      </c>
      <c r="G4" s="72">
        <v>8.3333333333333329E-2</v>
      </c>
    </row>
    <row r="5" spans="1:7" ht="13.5" customHeight="1">
      <c r="A5" s="2" t="s">
        <v>146</v>
      </c>
      <c r="B5" s="56" t="s">
        <v>147</v>
      </c>
      <c r="C5" s="56" t="s">
        <v>296</v>
      </c>
      <c r="D5" s="56" t="s">
        <v>297</v>
      </c>
      <c r="E5" s="71">
        <v>1.0416666666666666E-2</v>
      </c>
      <c r="F5" s="74">
        <v>1.0416666666666666E-2</v>
      </c>
      <c r="G5" s="72">
        <v>1.0416666666666666E-2</v>
      </c>
    </row>
    <row r="6" spans="1:7" ht="13.5" customHeight="1">
      <c r="A6" s="2" t="s">
        <v>150</v>
      </c>
      <c r="B6" s="56" t="s">
        <v>147</v>
      </c>
      <c r="C6" s="16" t="s">
        <v>151</v>
      </c>
      <c r="D6" s="16" t="s">
        <v>298</v>
      </c>
      <c r="E6" s="71">
        <v>6.9444444444444441E-3</v>
      </c>
      <c r="F6" s="74">
        <v>6.9444444444444441E-3</v>
      </c>
      <c r="G6" s="72">
        <v>6.9444444444444441E-3</v>
      </c>
    </row>
    <row r="7" spans="1:7" ht="13.5" customHeight="1">
      <c r="A7" s="2" t="s">
        <v>153</v>
      </c>
      <c r="B7" s="56" t="s">
        <v>144</v>
      </c>
      <c r="C7" s="16"/>
      <c r="D7" s="16" t="s">
        <v>145</v>
      </c>
      <c r="E7" s="71">
        <v>6.9444444444444434E-2</v>
      </c>
      <c r="F7" s="74">
        <v>6.9444444444444434E-2</v>
      </c>
      <c r="G7" s="72">
        <v>6.9444444444444434E-2</v>
      </c>
    </row>
    <row r="8" spans="1:7" ht="13.5" customHeight="1">
      <c r="A8" s="2" t="s">
        <v>299</v>
      </c>
      <c r="B8" s="16" t="s">
        <v>147</v>
      </c>
      <c r="C8" s="16" t="s">
        <v>278</v>
      </c>
      <c r="D8" s="16" t="s">
        <v>279</v>
      </c>
      <c r="E8" s="71">
        <v>1.3888888888888888E-2</v>
      </c>
      <c r="F8" s="74">
        <v>1.3888888888888888E-2</v>
      </c>
      <c r="G8" s="72">
        <v>1.3888888888888888E-2</v>
      </c>
    </row>
    <row r="9" spans="1:7" ht="13.5" customHeight="1">
      <c r="A9" s="2" t="s">
        <v>157</v>
      </c>
      <c r="B9" s="16" t="s">
        <v>158</v>
      </c>
      <c r="C9" s="16" t="s">
        <v>166</v>
      </c>
      <c r="D9" s="16" t="s">
        <v>160</v>
      </c>
      <c r="E9" s="71">
        <v>1.0416666666666666E-2</v>
      </c>
      <c r="F9" s="74">
        <v>1.0416666666666666E-2</v>
      </c>
      <c r="G9" s="72">
        <v>1.0416666666666666E-2</v>
      </c>
    </row>
    <row r="10" spans="1:7" ht="13.5" customHeight="1">
      <c r="A10" s="2" t="s">
        <v>161</v>
      </c>
      <c r="B10" s="16" t="s">
        <v>158</v>
      </c>
      <c r="C10" s="16" t="s">
        <v>166</v>
      </c>
      <c r="D10" s="16" t="s">
        <v>162</v>
      </c>
      <c r="E10" s="71">
        <v>4.8611111111111112E-3</v>
      </c>
      <c r="F10" s="74">
        <v>4.8611111111111112E-3</v>
      </c>
      <c r="G10" s="72">
        <v>4.8611111111111112E-3</v>
      </c>
    </row>
    <row r="11" spans="1:7" ht="13.5" customHeight="1">
      <c r="A11" s="2" t="s">
        <v>163</v>
      </c>
      <c r="B11" s="16" t="s">
        <v>144</v>
      </c>
      <c r="C11" s="16"/>
      <c r="D11" s="16" t="s">
        <v>145</v>
      </c>
      <c r="E11" s="71">
        <v>5.2083333333333336E-2</v>
      </c>
      <c r="F11" s="74">
        <v>5.2083333333333336E-2</v>
      </c>
      <c r="G11" s="72">
        <v>5.2083333333333336E-2</v>
      </c>
    </row>
    <row r="12" spans="1:7" ht="13.5" customHeight="1">
      <c r="A12" s="2" t="s">
        <v>164</v>
      </c>
      <c r="B12" s="16" t="s">
        <v>165</v>
      </c>
      <c r="C12" s="16" t="s">
        <v>166</v>
      </c>
      <c r="D12" s="16" t="s">
        <v>167</v>
      </c>
      <c r="E12" s="72">
        <v>3.472222222222222E-3</v>
      </c>
      <c r="F12" s="74">
        <v>3.472222222222222E-3</v>
      </c>
      <c r="G12" s="72">
        <v>3.472222222222222E-3</v>
      </c>
    </row>
    <row r="13" spans="1:7" ht="13.5" customHeight="1">
      <c r="A13" s="2" t="s">
        <v>168</v>
      </c>
      <c r="B13" s="16" t="s">
        <v>147</v>
      </c>
      <c r="C13" s="16" t="s">
        <v>300</v>
      </c>
      <c r="D13" s="16" t="s">
        <v>170</v>
      </c>
      <c r="E13" s="72">
        <v>1.0416666666666666E-2</v>
      </c>
      <c r="F13" s="74">
        <v>1.0416666666666666E-2</v>
      </c>
      <c r="G13" s="72">
        <v>1.0416666666666666E-2</v>
      </c>
    </row>
    <row r="14" spans="1:7" ht="13.5" customHeight="1">
      <c r="A14" s="2" t="s">
        <v>171</v>
      </c>
      <c r="B14" s="16" t="s">
        <v>147</v>
      </c>
      <c r="C14" s="16" t="s">
        <v>300</v>
      </c>
      <c r="D14" s="16" t="s">
        <v>172</v>
      </c>
      <c r="E14" s="72">
        <v>6.9444444444444441E-3</v>
      </c>
      <c r="F14" s="74">
        <v>6.9444444444444441E-3</v>
      </c>
      <c r="G14" s="72">
        <v>6.9444444444444441E-3</v>
      </c>
    </row>
    <row r="15" spans="1:7" ht="13.5" customHeight="1">
      <c r="A15" s="2" t="s">
        <v>173</v>
      </c>
      <c r="B15" s="16" t="s">
        <v>144</v>
      </c>
      <c r="C15" s="16"/>
      <c r="D15" s="16" t="s">
        <v>145</v>
      </c>
      <c r="E15" s="71">
        <v>8.3333333333333329E-2</v>
      </c>
      <c r="F15" s="74">
        <v>8.3333333333333329E-2</v>
      </c>
      <c r="G15" s="72">
        <v>8.3333333333333329E-2</v>
      </c>
    </row>
    <row r="16" spans="1:7" ht="13.5" customHeight="1">
      <c r="A16" s="2" t="s">
        <v>174</v>
      </c>
      <c r="B16" s="67" t="s">
        <v>147</v>
      </c>
      <c r="C16" s="16" t="s">
        <v>175</v>
      </c>
      <c r="D16" s="67" t="s">
        <v>176</v>
      </c>
      <c r="E16" s="71">
        <v>6.9444444444444441E-3</v>
      </c>
      <c r="F16" s="74">
        <v>6.9444444444444441E-3</v>
      </c>
      <c r="G16" s="71">
        <v>6.9444444444444441E-3</v>
      </c>
    </row>
    <row r="17" spans="1:8" ht="13.5" customHeight="1">
      <c r="A17" s="2" t="s">
        <v>177</v>
      </c>
      <c r="B17" s="67" t="s">
        <v>147</v>
      </c>
      <c r="C17" s="67" t="s">
        <v>178</v>
      </c>
      <c r="D17" s="67" t="s">
        <v>289</v>
      </c>
      <c r="E17" s="71">
        <v>3.125E-2</v>
      </c>
      <c r="F17" s="74">
        <v>3.125E-2</v>
      </c>
      <c r="G17" s="71">
        <v>3.125E-2</v>
      </c>
    </row>
    <row r="18" spans="1:8" ht="13.5" customHeight="1">
      <c r="A18" s="2" t="s">
        <v>180</v>
      </c>
      <c r="B18" s="67" t="s">
        <v>147</v>
      </c>
      <c r="C18" s="67" t="s">
        <v>181</v>
      </c>
      <c r="D18" s="67" t="s">
        <v>290</v>
      </c>
      <c r="E18" s="71">
        <v>1.3888888888888888E-2</v>
      </c>
      <c r="F18" s="74">
        <v>1.3888888888888888E-2</v>
      </c>
      <c r="G18" s="71">
        <v>1.3888888888888888E-2</v>
      </c>
    </row>
    <row r="19" spans="1:8" ht="13.5" customHeight="1">
      <c r="A19" s="2" t="s">
        <v>183</v>
      </c>
      <c r="B19" s="67" t="s">
        <v>147</v>
      </c>
      <c r="C19" s="67" t="s">
        <v>184</v>
      </c>
      <c r="D19" s="67" t="s">
        <v>185</v>
      </c>
      <c r="E19" s="71">
        <v>1.3888888888888888E-2</v>
      </c>
      <c r="F19" s="74">
        <v>1.3888888888888888E-2</v>
      </c>
      <c r="G19" s="71">
        <v>1.3888888888888888E-2</v>
      </c>
    </row>
    <row r="20" spans="1:8" ht="13.5" customHeight="1">
      <c r="A20" s="2" t="s">
        <v>186</v>
      </c>
      <c r="B20" s="67" t="s">
        <v>147</v>
      </c>
      <c r="C20" s="67" t="s">
        <v>187</v>
      </c>
      <c r="D20" s="67" t="s">
        <v>188</v>
      </c>
      <c r="E20" s="71">
        <v>1.3888888888888888E-2</v>
      </c>
      <c r="F20" s="74">
        <v>1.3888888888888888E-2</v>
      </c>
      <c r="G20" s="71">
        <v>1.3888888888888888E-2</v>
      </c>
    </row>
    <row r="21" spans="1:8" ht="13.5" customHeight="1">
      <c r="A21" s="2" t="s">
        <v>189</v>
      </c>
      <c r="B21" s="67" t="s">
        <v>190</v>
      </c>
      <c r="C21" s="67" t="s">
        <v>191</v>
      </c>
      <c r="D21" s="67" t="s">
        <v>192</v>
      </c>
      <c r="E21" s="71">
        <v>6.9444444444444441E-3</v>
      </c>
      <c r="F21" s="74">
        <v>6.9444444444444441E-3</v>
      </c>
      <c r="G21" s="71">
        <v>6.9444444444444441E-3</v>
      </c>
    </row>
    <row r="22" spans="1:8" ht="13.5" customHeight="1">
      <c r="A22" s="2" t="s">
        <v>189</v>
      </c>
      <c r="B22" s="67" t="s">
        <v>190</v>
      </c>
      <c r="C22" s="67" t="s">
        <v>193</v>
      </c>
      <c r="D22" s="67" t="s">
        <v>301</v>
      </c>
      <c r="E22" s="71">
        <v>6.9444444444444441E-3</v>
      </c>
      <c r="F22" s="74">
        <v>6.9444444444444441E-3</v>
      </c>
      <c r="G22" s="71">
        <v>6.9444444444444441E-3</v>
      </c>
    </row>
    <row r="23" spans="1:8" ht="13.5" customHeight="1">
      <c r="A23" s="2" t="s">
        <v>195</v>
      </c>
      <c r="B23" s="67" t="s">
        <v>190</v>
      </c>
      <c r="C23" s="67" t="s">
        <v>196</v>
      </c>
      <c r="D23" s="67" t="s">
        <v>192</v>
      </c>
      <c r="E23" s="71">
        <v>1.3888888888888888E-2</v>
      </c>
      <c r="F23" s="74">
        <v>1.3888888888888888E-2</v>
      </c>
      <c r="G23" s="71">
        <v>1.3888888888888888E-2</v>
      </c>
    </row>
    <row r="24" spans="1:8" ht="13.5" customHeight="1">
      <c r="A24" s="2" t="s">
        <v>195</v>
      </c>
      <c r="B24" s="67" t="s">
        <v>144</v>
      </c>
      <c r="C24" s="67"/>
      <c r="D24" s="67" t="s">
        <v>145</v>
      </c>
      <c r="E24" s="71">
        <v>4.1666666666666664E-2</v>
      </c>
      <c r="F24" s="74">
        <v>4.1666666666666664E-2</v>
      </c>
      <c r="G24" s="71">
        <v>4.1666666666666664E-2</v>
      </c>
      <c r="H24" s="100"/>
    </row>
    <row r="25" spans="1:8" ht="13.5" customHeight="1">
      <c r="A25" s="2" t="s">
        <v>197</v>
      </c>
      <c r="B25" s="67" t="s">
        <v>190</v>
      </c>
      <c r="C25" s="67" t="s">
        <v>198</v>
      </c>
      <c r="D25" s="67" t="s">
        <v>199</v>
      </c>
      <c r="E25" s="71">
        <v>1.3888888888888888E-2</v>
      </c>
      <c r="F25" s="76">
        <v>1.3888888888888888E-2</v>
      </c>
      <c r="G25" s="98">
        <v>1.3888888888888888E-2</v>
      </c>
    </row>
    <row r="26" spans="1:8" ht="13.5" customHeight="1">
      <c r="A26" s="2" t="s">
        <v>200</v>
      </c>
      <c r="B26" s="67" t="s">
        <v>144</v>
      </c>
      <c r="C26" s="67"/>
      <c r="D26" s="67" t="s">
        <v>145</v>
      </c>
      <c r="E26" s="71">
        <v>2.0833333333333332E-2</v>
      </c>
      <c r="F26" s="74">
        <v>2.0833333333333332E-2</v>
      </c>
      <c r="G26" s="71">
        <v>2.0833333333333332E-2</v>
      </c>
    </row>
    <row r="27" spans="1:8" ht="13.5" customHeight="1">
      <c r="A27" s="2" t="s">
        <v>201</v>
      </c>
      <c r="B27" s="67" t="s">
        <v>202</v>
      </c>
      <c r="C27" s="67" t="s">
        <v>203</v>
      </c>
      <c r="D27" s="67" t="s">
        <v>302</v>
      </c>
      <c r="E27" s="71">
        <v>6.9444444444444441E-3</v>
      </c>
      <c r="F27" s="74">
        <v>6.9444444444444441E-3</v>
      </c>
      <c r="G27" s="71">
        <v>6.9444444444444441E-3</v>
      </c>
    </row>
    <row r="28" spans="1:8" ht="13.5" customHeight="1">
      <c r="A28" s="2" t="s">
        <v>205</v>
      </c>
      <c r="B28" s="67" t="s">
        <v>206</v>
      </c>
      <c r="C28" s="67" t="s">
        <v>207</v>
      </c>
      <c r="D28" s="67" t="s">
        <v>208</v>
      </c>
      <c r="E28" s="71">
        <v>6.9444444444444441E-3</v>
      </c>
      <c r="F28" s="74">
        <v>6.9444444444444441E-3</v>
      </c>
      <c r="G28" s="71">
        <v>6.9444444444444441E-3</v>
      </c>
    </row>
    <row r="29" spans="1:8" ht="13.5" customHeight="1">
      <c r="A29" s="2" t="s">
        <v>209</v>
      </c>
      <c r="B29" s="67" t="s">
        <v>206</v>
      </c>
      <c r="C29" s="67" t="s">
        <v>210</v>
      </c>
      <c r="D29" s="67" t="s">
        <v>211</v>
      </c>
      <c r="E29" s="71">
        <v>1.7361111111111112E-2</v>
      </c>
      <c r="F29" s="74">
        <v>1.7361111111111112E-2</v>
      </c>
      <c r="G29" s="71">
        <v>1.7361111111111112E-2</v>
      </c>
    </row>
    <row r="30" spans="1:8" ht="13.5" customHeight="1">
      <c r="A30" s="2" t="s">
        <v>212</v>
      </c>
      <c r="B30" s="67" t="s">
        <v>144</v>
      </c>
      <c r="C30" s="67"/>
      <c r="D30" s="67" t="s">
        <v>145</v>
      </c>
      <c r="E30" s="71">
        <v>2.0833333333333332E-2</v>
      </c>
      <c r="F30" s="74">
        <v>2.0833333333333332E-2</v>
      </c>
      <c r="G30" s="71">
        <v>2.0833333333333332E-2</v>
      </c>
    </row>
    <row r="31" spans="1:8" ht="13.5" customHeight="1">
      <c r="A31" s="2" t="s">
        <v>213</v>
      </c>
      <c r="B31" s="67" t="s">
        <v>214</v>
      </c>
      <c r="C31" s="67" t="s">
        <v>215</v>
      </c>
      <c r="D31" s="67" t="s">
        <v>216</v>
      </c>
      <c r="E31" s="71">
        <v>2.0833333333333332E-2</v>
      </c>
      <c r="F31" s="74">
        <v>2.0833333333333332E-2</v>
      </c>
      <c r="G31" s="71">
        <v>2.0833333333333332E-2</v>
      </c>
    </row>
    <row r="32" spans="1:8" ht="13.5" customHeight="1">
      <c r="A32" s="2" t="s">
        <v>217</v>
      </c>
      <c r="B32" s="67" t="s">
        <v>144</v>
      </c>
      <c r="C32" s="67"/>
      <c r="D32" s="67" t="s">
        <v>145</v>
      </c>
      <c r="E32" s="71">
        <v>2.0833333333333332E-2</v>
      </c>
      <c r="F32" s="74">
        <v>2.0833333333333332E-2</v>
      </c>
      <c r="G32" s="71">
        <v>2.0833333333333332E-2</v>
      </c>
    </row>
    <row r="33" spans="1:7" ht="13.5" customHeight="1">
      <c r="A33" s="2" t="s">
        <v>218</v>
      </c>
      <c r="B33" s="67" t="s">
        <v>84</v>
      </c>
      <c r="C33" s="112" t="s">
        <v>219</v>
      </c>
      <c r="D33" s="67" t="s">
        <v>220</v>
      </c>
      <c r="E33" s="71">
        <v>3.4722222222222224E-2</v>
      </c>
      <c r="F33" s="74">
        <v>3.4722222222222224E-2</v>
      </c>
      <c r="G33" s="71">
        <v>3.4722222222222224E-2</v>
      </c>
    </row>
    <row r="34" spans="1:7" ht="13.5" customHeight="1">
      <c r="A34" s="2" t="s">
        <v>221</v>
      </c>
      <c r="B34" s="67" t="s">
        <v>84</v>
      </c>
      <c r="C34" s="67" t="s">
        <v>222</v>
      </c>
      <c r="D34" s="67" t="s">
        <v>223</v>
      </c>
      <c r="E34" s="71">
        <v>3.4722222222222224E-2</v>
      </c>
      <c r="F34" s="74">
        <v>3.4722222222222224E-2</v>
      </c>
      <c r="G34" s="71">
        <v>3.4722222222222224E-2</v>
      </c>
    </row>
    <row r="35" spans="1:7" ht="13.5" customHeight="1">
      <c r="A35" s="2" t="s">
        <v>224</v>
      </c>
      <c r="B35" s="67" t="s">
        <v>144</v>
      </c>
      <c r="C35" s="67"/>
      <c r="D35" s="67" t="s">
        <v>145</v>
      </c>
      <c r="E35" s="71">
        <v>2.0833333333333332E-2</v>
      </c>
      <c r="F35" s="74">
        <v>2.0833333333333332E-2</v>
      </c>
      <c r="G35" s="71">
        <v>2.0833333333333332E-2</v>
      </c>
    </row>
    <row r="36" spans="1:7" ht="13.5" customHeight="1">
      <c r="A36" s="2" t="s">
        <v>225</v>
      </c>
      <c r="B36" s="67" t="s">
        <v>84</v>
      </c>
      <c r="C36" s="67" t="s">
        <v>226</v>
      </c>
      <c r="D36" s="67" t="s">
        <v>227</v>
      </c>
      <c r="E36" s="71">
        <v>2.0833333333333332E-2</v>
      </c>
      <c r="F36" s="74">
        <v>2.0833333333333332E-2</v>
      </c>
      <c r="G36" s="71">
        <v>2.0833333333333332E-2</v>
      </c>
    </row>
    <row r="37" spans="1:7" ht="13.5" customHeight="1">
      <c r="A37" s="2" t="s">
        <v>228</v>
      </c>
      <c r="B37" s="67" t="s">
        <v>84</v>
      </c>
      <c r="C37" s="67" t="s">
        <v>229</v>
      </c>
      <c r="D37" s="67" t="s">
        <v>230</v>
      </c>
      <c r="E37" s="71">
        <v>3.125E-2</v>
      </c>
      <c r="F37" s="74">
        <v>3.125E-2</v>
      </c>
      <c r="G37" s="71">
        <v>3.125E-2</v>
      </c>
    </row>
    <row r="38" spans="1:7" ht="13.5" customHeight="1">
      <c r="A38" s="2" t="s">
        <v>231</v>
      </c>
      <c r="B38" s="16" t="s">
        <v>84</v>
      </c>
      <c r="C38" s="16" t="s">
        <v>232</v>
      </c>
      <c r="D38" s="16" t="s">
        <v>230</v>
      </c>
      <c r="E38" s="71">
        <v>2.0833333333333332E-2</v>
      </c>
      <c r="F38" s="74">
        <v>2.0833333333333332E-2</v>
      </c>
      <c r="G38" s="71">
        <v>2.0833333333333332E-2</v>
      </c>
    </row>
    <row r="39" spans="1:7" ht="13.5" customHeight="1">
      <c r="A39" s="2" t="s">
        <v>233</v>
      </c>
      <c r="B39" s="67" t="s">
        <v>144</v>
      </c>
      <c r="C39" s="67"/>
      <c r="D39" s="67" t="s">
        <v>145</v>
      </c>
      <c r="E39" s="71">
        <v>2.0833333333333332E-2</v>
      </c>
      <c r="F39" s="113">
        <v>2.0833333333333332E-2</v>
      </c>
      <c r="G39" s="71">
        <v>2.0833333333333332E-2</v>
      </c>
    </row>
    <row r="40" spans="1:7" ht="13.5" customHeight="1">
      <c r="A40" s="2" t="s">
        <v>233</v>
      </c>
      <c r="B40" s="67" t="s">
        <v>84</v>
      </c>
      <c r="C40" s="67" t="s">
        <v>234</v>
      </c>
      <c r="D40" s="67" t="s">
        <v>235</v>
      </c>
      <c r="E40" s="71">
        <v>0.1875</v>
      </c>
      <c r="F40" s="76">
        <v>0.1875</v>
      </c>
      <c r="G40" s="71">
        <v>0.1875</v>
      </c>
    </row>
    <row r="41" spans="1:7" ht="13.5" customHeight="1">
      <c r="A41" s="2" t="s">
        <v>233</v>
      </c>
      <c r="B41" s="67" t="s">
        <v>84</v>
      </c>
      <c r="C41" s="67" t="s">
        <v>236</v>
      </c>
      <c r="D41" s="67" t="s">
        <v>237</v>
      </c>
      <c r="E41" s="71">
        <v>0.1875</v>
      </c>
      <c r="F41" s="76">
        <v>0.1875</v>
      </c>
      <c r="G41" s="71">
        <v>0.1875</v>
      </c>
    </row>
    <row r="42" spans="1:7" ht="13.5" customHeight="1">
      <c r="A42" s="2" t="s">
        <v>238</v>
      </c>
      <c r="B42" s="67" t="s">
        <v>144</v>
      </c>
      <c r="C42" s="67"/>
      <c r="D42" s="67" t="s">
        <v>145</v>
      </c>
      <c r="E42" s="71">
        <v>2.0833333333333332E-2</v>
      </c>
      <c r="F42" s="76">
        <v>2.0833333333333332E-2</v>
      </c>
      <c r="G42" s="71">
        <v>2.0833333333333332E-2</v>
      </c>
    </row>
    <row r="43" spans="1:7" ht="13.5" customHeight="1">
      <c r="A43" s="2" t="s">
        <v>239</v>
      </c>
      <c r="B43" s="67" t="s">
        <v>84</v>
      </c>
      <c r="C43" s="67" t="s">
        <v>267</v>
      </c>
      <c r="D43" s="67" t="s">
        <v>241</v>
      </c>
      <c r="E43" s="71">
        <v>0.1875</v>
      </c>
      <c r="F43" s="74">
        <v>0.1875</v>
      </c>
      <c r="G43" s="71">
        <v>0.1875</v>
      </c>
    </row>
    <row r="44" spans="1:7" ht="13.5" customHeight="1">
      <c r="A44" s="2" t="s">
        <v>242</v>
      </c>
      <c r="B44" s="67" t="s">
        <v>144</v>
      </c>
      <c r="C44" s="67"/>
      <c r="D44" s="67" t="s">
        <v>145</v>
      </c>
      <c r="E44" s="71">
        <v>2.0833333333333332E-2</v>
      </c>
      <c r="F44" s="76">
        <v>2.0833333333333332E-2</v>
      </c>
      <c r="G44" s="71">
        <v>2.0833333333333332E-2</v>
      </c>
    </row>
    <row r="45" spans="1:7" ht="13.5" customHeight="1">
      <c r="A45" s="2" t="s">
        <v>243</v>
      </c>
      <c r="B45" s="67" t="s">
        <v>144</v>
      </c>
      <c r="C45" s="67"/>
      <c r="D45" s="67" t="s">
        <v>145</v>
      </c>
      <c r="E45" s="71">
        <v>2.0833333333333332E-2</v>
      </c>
      <c r="F45" s="76">
        <v>2.0833333333333332E-2</v>
      </c>
      <c r="G45" s="71">
        <v>2.0833333333333332E-2</v>
      </c>
    </row>
    <row r="46" spans="1:7" ht="13.5" customHeight="1">
      <c r="A46" s="2" t="s">
        <v>293</v>
      </c>
      <c r="B46" s="67" t="s">
        <v>245</v>
      </c>
      <c r="C46" s="67" t="s">
        <v>303</v>
      </c>
      <c r="D46" s="67" t="s">
        <v>247</v>
      </c>
      <c r="E46" s="71">
        <v>8.3333333333333329E-2</v>
      </c>
      <c r="F46" s="76">
        <v>8.3333333333333329E-2</v>
      </c>
      <c r="G46" s="71">
        <v>8.3333333333333329E-2</v>
      </c>
    </row>
    <row r="47" spans="1:7" ht="13.5" customHeight="1">
      <c r="A47" s="2" t="s">
        <v>244</v>
      </c>
      <c r="B47" s="67" t="s">
        <v>248</v>
      </c>
      <c r="C47" s="67" t="s">
        <v>304</v>
      </c>
      <c r="D47" s="67" t="s">
        <v>250</v>
      </c>
      <c r="E47" s="71">
        <v>8.3333333333333329E-2</v>
      </c>
      <c r="F47" s="76">
        <v>8.3333333333333329E-2</v>
      </c>
      <c r="G47" s="71">
        <v>8.3333333333333329E-2</v>
      </c>
    </row>
    <row r="48" spans="1:7" ht="13.5" customHeight="1">
      <c r="A48" s="2" t="s">
        <v>251</v>
      </c>
      <c r="B48" s="16" t="s">
        <v>256</v>
      </c>
      <c r="C48" s="16" t="s">
        <v>257</v>
      </c>
      <c r="D48" s="16" t="s">
        <v>258</v>
      </c>
      <c r="E48" s="72">
        <v>6.9444444444444441E-3</v>
      </c>
      <c r="F48" s="76">
        <v>6.9444444444444441E-3</v>
      </c>
      <c r="G48" s="72">
        <v>6.9444444444444441E-3</v>
      </c>
    </row>
    <row r="49" spans="1:7" ht="13.5" customHeight="1">
      <c r="A49" s="2" t="s">
        <v>251</v>
      </c>
      <c r="B49" s="16" t="s">
        <v>270</v>
      </c>
      <c r="C49" s="16" t="s">
        <v>271</v>
      </c>
      <c r="D49" s="16" t="s">
        <v>272</v>
      </c>
      <c r="E49" s="72">
        <v>1.0416666666666666E-2</v>
      </c>
      <c r="F49" s="76">
        <v>1.0416666666666666E-2</v>
      </c>
      <c r="G49" s="72">
        <v>1.0416666666666666E-2</v>
      </c>
    </row>
    <row r="50" spans="1:7" ht="13.5" customHeight="1">
      <c r="A50" s="2" t="s">
        <v>251</v>
      </c>
      <c r="B50" s="67" t="s">
        <v>273</v>
      </c>
      <c r="C50" s="67" t="s">
        <v>274</v>
      </c>
      <c r="D50" s="67" t="s">
        <v>275</v>
      </c>
      <c r="E50" s="71">
        <v>2.0833333333333332E-2</v>
      </c>
      <c r="F50" s="76">
        <v>2.0833333333333332E-2</v>
      </c>
      <c r="G50" s="71">
        <v>2.0833333333333332E-2</v>
      </c>
    </row>
    <row r="51" spans="1:7" ht="13.5" customHeight="1">
      <c r="A51" s="2" t="s">
        <v>259</v>
      </c>
      <c r="B51" s="16" t="s">
        <v>144</v>
      </c>
      <c r="C51" s="16"/>
      <c r="D51" s="16" t="s">
        <v>145</v>
      </c>
      <c r="E51" s="72">
        <v>2.0833333333333332E-2</v>
      </c>
      <c r="F51" s="76">
        <v>2.0833333333333332E-2</v>
      </c>
      <c r="G51" s="72">
        <v>2.0833333333333332E-2</v>
      </c>
    </row>
    <row r="52" spans="1:7" ht="13.5" customHeight="1">
      <c r="A52" s="2" t="s">
        <v>259</v>
      </c>
      <c r="B52" s="16" t="s">
        <v>84</v>
      </c>
      <c r="C52" s="16" t="s">
        <v>260</v>
      </c>
      <c r="D52" s="16" t="s">
        <v>261</v>
      </c>
      <c r="E52" s="72">
        <v>0.125</v>
      </c>
      <c r="F52" s="76">
        <v>0.125</v>
      </c>
      <c r="G52" s="72">
        <v>0.125</v>
      </c>
    </row>
    <row r="53" spans="1:7" ht="13.5" customHeight="1">
      <c r="A53" s="2" t="s">
        <v>262</v>
      </c>
      <c r="B53" s="67" t="s">
        <v>144</v>
      </c>
      <c r="C53" s="67"/>
      <c r="D53" s="67" t="s">
        <v>145</v>
      </c>
      <c r="E53" s="71">
        <v>2.0833333333333332E-2</v>
      </c>
      <c r="F53" s="76">
        <v>2.0833333333333332E-2</v>
      </c>
      <c r="G53" s="71">
        <v>2.0833333333333332E-2</v>
      </c>
    </row>
    <row r="54" spans="1:7" ht="13.5" customHeight="1">
      <c r="A54" s="2" t="str">
        <f>riassunto!A49</f>
        <v>giorno 48</v>
      </c>
      <c r="B54" s="16"/>
      <c r="C54" s="16"/>
      <c r="D54" s="16"/>
      <c r="E54" s="72"/>
      <c r="F54" s="57"/>
      <c r="G54" s="16"/>
    </row>
    <row r="55" spans="1:7" ht="13.5" customHeight="1">
      <c r="A55" s="2" t="str">
        <f>riassunto!A50</f>
        <v>giorno 49</v>
      </c>
      <c r="B55" s="16"/>
      <c r="C55" s="16"/>
      <c r="D55" s="16"/>
      <c r="E55" s="72"/>
      <c r="F55" s="57"/>
      <c r="G55" s="16"/>
    </row>
    <row r="56" spans="1:7" ht="13.5" customHeight="1">
      <c r="A56" s="2" t="str">
        <f>riassunto!A51</f>
        <v>giorno 50</v>
      </c>
      <c r="B56" s="16"/>
      <c r="C56" s="16"/>
      <c r="D56" s="16"/>
      <c r="E56" s="72"/>
      <c r="F56" s="57"/>
      <c r="G56" s="16"/>
    </row>
    <row r="57" spans="1:7" ht="13.5" customHeight="1">
      <c r="A57" s="2" t="str">
        <f>riassunto!A52</f>
        <v>giorno 51</v>
      </c>
      <c r="B57" s="16"/>
      <c r="C57" s="16"/>
      <c r="D57" s="16"/>
      <c r="E57" s="72"/>
      <c r="F57" s="57"/>
      <c r="G57" s="16"/>
    </row>
    <row r="58" spans="1:7" ht="13.5" customHeight="1">
      <c r="A58" s="2" t="str">
        <f>riassunto!A53</f>
        <v>giorno 52</v>
      </c>
      <c r="B58" s="16"/>
      <c r="C58" s="16"/>
      <c r="D58" s="16"/>
      <c r="E58" s="72"/>
      <c r="F58" s="57"/>
      <c r="G58" s="16"/>
    </row>
    <row r="59" spans="1:7" ht="13.5" customHeight="1">
      <c r="A59" s="2" t="str">
        <f>riassunto!A54</f>
        <v>giorno 53</v>
      </c>
      <c r="B59" s="16"/>
      <c r="C59" s="16"/>
      <c r="D59" s="16"/>
      <c r="E59" s="72"/>
      <c r="F59" s="57"/>
      <c r="G59" s="16"/>
    </row>
    <row r="60" spans="1:7" ht="13.5" customHeight="1">
      <c r="A60" s="2" t="str">
        <f>riassunto!A55</f>
        <v>giorno 54</v>
      </c>
      <c r="B60" s="16"/>
      <c r="C60" s="16"/>
      <c r="D60" s="16"/>
      <c r="E60" s="72"/>
      <c r="F60" s="57"/>
      <c r="G60" s="16"/>
    </row>
    <row r="61" spans="1:7" ht="13.5" customHeight="1">
      <c r="A61" s="2" t="str">
        <f>riassunto!A56</f>
        <v>giorno 55</v>
      </c>
      <c r="B61" s="16"/>
      <c r="C61" s="16"/>
      <c r="D61" s="16"/>
      <c r="E61" s="72"/>
      <c r="F61" s="57"/>
      <c r="G61" s="16"/>
    </row>
    <row r="62" spans="1:7" ht="13.5" customHeight="1">
      <c r="A62" s="2" t="str">
        <f>riassunto!A57</f>
        <v>giorno 56</v>
      </c>
      <c r="B62" s="16"/>
      <c r="C62" s="16"/>
      <c r="D62" s="16"/>
      <c r="E62" s="72"/>
      <c r="F62" s="57"/>
      <c r="G62" s="16"/>
    </row>
    <row r="63" spans="1:7" ht="13.5" customHeight="1">
      <c r="A63" s="2" t="str">
        <f>riassunto!A58</f>
        <v>giorno 57</v>
      </c>
      <c r="B63" s="16"/>
      <c r="C63" s="16"/>
      <c r="D63" s="16"/>
      <c r="E63" s="72"/>
      <c r="F63" s="57"/>
      <c r="G63" s="16"/>
    </row>
    <row r="64" spans="1:7" ht="13.5" customHeight="1">
      <c r="A64" s="2" t="str">
        <f>riassunto!A59</f>
        <v>giorno 58</v>
      </c>
      <c r="B64" s="16"/>
      <c r="C64" s="16"/>
      <c r="D64" s="16"/>
      <c r="E64" s="72"/>
      <c r="F64" s="57"/>
      <c r="G64" s="16"/>
    </row>
    <row r="65" spans="1:7" ht="13.5" customHeight="1">
      <c r="A65" s="2" t="str">
        <f>riassunto!A60</f>
        <v>giorno 59</v>
      </c>
      <c r="B65" s="16"/>
      <c r="C65" s="16"/>
      <c r="D65" s="16"/>
      <c r="E65" s="72"/>
      <c r="F65" s="57"/>
      <c r="G65" s="16"/>
    </row>
    <row r="66" spans="1:7" ht="13.5" customHeight="1">
      <c r="A66" s="2" t="str">
        <f>riassunto!A61</f>
        <v>giorno 60</v>
      </c>
      <c r="B66" s="16"/>
      <c r="C66" s="16"/>
      <c r="D66" s="16"/>
      <c r="E66" s="72"/>
      <c r="F66" s="57"/>
      <c r="G66" s="16"/>
    </row>
    <row r="67" spans="1:7" ht="13.5" customHeight="1">
      <c r="A67" s="2" t="str">
        <f>riassunto!A62</f>
        <v>giorno 61</v>
      </c>
      <c r="B67" s="16"/>
      <c r="C67" s="16"/>
      <c r="D67" s="16"/>
      <c r="E67" s="72"/>
      <c r="F67" s="57"/>
      <c r="G67" s="16"/>
    </row>
    <row r="68" spans="1:7" ht="13.5" customHeight="1">
      <c r="A68" s="2" t="str">
        <f>riassunto!A63</f>
        <v>giorno 62</v>
      </c>
      <c r="B68" s="16"/>
      <c r="C68" s="16"/>
      <c r="D68" s="16"/>
      <c r="E68" s="72"/>
      <c r="F68" s="57"/>
      <c r="G68" s="16"/>
    </row>
    <row r="69" spans="1:7" ht="13.5" customHeight="1">
      <c r="A69" s="2" t="str">
        <f>riassunto!A64</f>
        <v>giorno 63</v>
      </c>
      <c r="B69" s="16"/>
      <c r="C69" s="16"/>
      <c r="D69" s="16"/>
      <c r="E69" s="72"/>
      <c r="F69" s="57"/>
      <c r="G69" s="16"/>
    </row>
    <row r="70" spans="1:7" ht="13.5" customHeight="1">
      <c r="A70" s="2" t="str">
        <f>riassunto!A65</f>
        <v>giorno 64</v>
      </c>
      <c r="B70" s="16"/>
      <c r="C70" s="16"/>
      <c r="D70" s="16"/>
      <c r="E70" s="72"/>
      <c r="F70" s="57"/>
      <c r="G70" s="16"/>
    </row>
    <row r="71" spans="1:7" ht="13.5" customHeight="1">
      <c r="A71" s="2" t="str">
        <f>riassunto!A66</f>
        <v>giorno 65</v>
      </c>
      <c r="B71" s="16"/>
      <c r="C71" s="16"/>
      <c r="D71" s="16"/>
      <c r="E71" s="72"/>
      <c r="F71" s="57"/>
      <c r="G71" s="16"/>
    </row>
    <row r="72" spans="1:7" ht="13.5" customHeight="1">
      <c r="A72" s="2" t="str">
        <f>riassunto!A67</f>
        <v>giorno 66</v>
      </c>
      <c r="B72" s="16"/>
      <c r="C72" s="16"/>
      <c r="D72" s="16"/>
      <c r="E72" s="72"/>
      <c r="F72" s="57"/>
      <c r="G72" s="16"/>
    </row>
    <row r="73" spans="1:7" ht="13.5" customHeight="1">
      <c r="A73" s="2" t="str">
        <f>riassunto!A68</f>
        <v>giorno 67</v>
      </c>
      <c r="B73" s="16"/>
      <c r="C73" s="16"/>
      <c r="D73" s="16"/>
      <c r="E73" s="72"/>
      <c r="F73" s="57"/>
      <c r="G73" s="16"/>
    </row>
    <row r="74" spans="1:7" ht="13.5" customHeight="1">
      <c r="A74" s="2" t="str">
        <f>riassunto!A69</f>
        <v>giorno 68</v>
      </c>
      <c r="B74" s="16"/>
      <c r="C74" s="16"/>
      <c r="D74" s="16"/>
      <c r="E74" s="72"/>
      <c r="F74" s="57"/>
      <c r="G74" s="16"/>
    </row>
    <row r="75" spans="1:7" ht="13.5" customHeight="1">
      <c r="A75" s="2" t="str">
        <f>riassunto!A70</f>
        <v>giorno 69</v>
      </c>
      <c r="B75" s="16"/>
      <c r="C75" s="16"/>
      <c r="D75" s="16"/>
      <c r="E75" s="72"/>
      <c r="F75" s="57"/>
      <c r="G75" s="16"/>
    </row>
    <row r="76" spans="1:7" ht="13.5" customHeight="1">
      <c r="A76" s="2" t="str">
        <f>riassunto!A71</f>
        <v>giorno 70</v>
      </c>
      <c r="B76" s="16"/>
      <c r="C76" s="16"/>
      <c r="D76" s="16"/>
      <c r="E76" s="72"/>
      <c r="F76" s="57"/>
      <c r="G76" s="16"/>
    </row>
    <row r="77" spans="1:7" ht="13.5" customHeight="1">
      <c r="A77" s="2" t="str">
        <f>riassunto!A72</f>
        <v>giorno 71</v>
      </c>
      <c r="B77" s="16"/>
      <c r="C77" s="16"/>
      <c r="D77" s="16"/>
      <c r="E77" s="72"/>
      <c r="F77" s="57"/>
      <c r="G77" s="16"/>
    </row>
    <row r="78" spans="1:7" ht="13.5" customHeight="1">
      <c r="A78" s="2" t="str">
        <f>riassunto!A73</f>
        <v>giorno 72</v>
      </c>
      <c r="B78" s="16"/>
      <c r="C78" s="16"/>
      <c r="D78" s="16"/>
      <c r="E78" s="72"/>
      <c r="F78" s="57"/>
      <c r="G78" s="16"/>
    </row>
    <row r="79" spans="1:7" ht="13.5" customHeight="1">
      <c r="A79" s="2" t="str">
        <f>riassunto!A74</f>
        <v>giorno 73</v>
      </c>
      <c r="B79" s="16"/>
      <c r="C79" s="16"/>
      <c r="D79" s="16"/>
      <c r="E79" s="72"/>
      <c r="F79" s="57"/>
      <c r="G79" s="16"/>
    </row>
    <row r="80" spans="1:7" ht="13.5" customHeight="1">
      <c r="A80" s="2" t="str">
        <f>riassunto!A75</f>
        <v>giorno 74</v>
      </c>
      <c r="B80" s="16"/>
      <c r="C80" s="16"/>
      <c r="D80" s="16"/>
      <c r="E80" s="72"/>
      <c r="F80" s="57"/>
      <c r="G80" s="16"/>
    </row>
    <row r="81" spans="1:7" ht="13.5" customHeight="1">
      <c r="A81" s="2" t="str">
        <f>riassunto!A76</f>
        <v>giorno 75</v>
      </c>
      <c r="B81" s="16"/>
      <c r="C81" s="16"/>
      <c r="D81" s="16"/>
      <c r="E81" s="72"/>
      <c r="F81" s="57"/>
      <c r="G81" s="16"/>
    </row>
    <row r="82" spans="1:7" ht="13.5" customHeight="1">
      <c r="A82" s="2" t="str">
        <f>riassunto!A77</f>
        <v>giorno 76</v>
      </c>
      <c r="B82" s="16"/>
      <c r="C82" s="16"/>
      <c r="D82" s="16"/>
      <c r="E82" s="72"/>
      <c r="F82" s="57"/>
      <c r="G82" s="16"/>
    </row>
    <row r="83" spans="1:7" ht="13.5" customHeight="1">
      <c r="A83" s="2" t="str">
        <f>riassunto!A78</f>
        <v>giorno 77</v>
      </c>
      <c r="B83" s="16"/>
      <c r="C83" s="16"/>
      <c r="D83" s="16"/>
      <c r="E83" s="72"/>
      <c r="F83" s="57"/>
      <c r="G83" s="16"/>
    </row>
    <row r="84" spans="1:7" ht="13.5" customHeight="1">
      <c r="A84" s="2" t="str">
        <f>riassunto!A79</f>
        <v>giorno 78</v>
      </c>
      <c r="B84" s="16"/>
      <c r="C84" s="16"/>
      <c r="D84" s="16"/>
      <c r="E84" s="72"/>
      <c r="F84" s="57"/>
      <c r="G84" s="16"/>
    </row>
    <row r="85" spans="1:7" ht="13.5" customHeight="1">
      <c r="A85" s="2" t="str">
        <f>riassunto!A80</f>
        <v>giorno 79</v>
      </c>
      <c r="B85" s="16"/>
      <c r="C85" s="16"/>
      <c r="D85" s="16"/>
      <c r="E85" s="72"/>
      <c r="F85" s="57"/>
      <c r="G85" s="16"/>
    </row>
    <row r="86" spans="1:7" ht="13.5" customHeight="1">
      <c r="A86" s="2" t="str">
        <f>riassunto!A81</f>
        <v>giorno 80</v>
      </c>
      <c r="B86" s="16"/>
      <c r="C86" s="16"/>
      <c r="D86" s="16"/>
      <c r="E86" s="72"/>
      <c r="F86" s="57"/>
      <c r="G86" s="16"/>
    </row>
    <row r="87" spans="1:7" ht="13.5" customHeight="1">
      <c r="A87" s="2" t="str">
        <f>riassunto!A82</f>
        <v>giorno 81</v>
      </c>
      <c r="B87" s="16"/>
      <c r="C87" s="16"/>
      <c r="D87" s="16"/>
      <c r="E87" s="72"/>
      <c r="F87" s="57"/>
      <c r="G87" s="16"/>
    </row>
    <row r="88" spans="1:7" ht="13.5" customHeight="1">
      <c r="A88" s="2" t="str">
        <f>riassunto!A83</f>
        <v>giorno 82</v>
      </c>
      <c r="B88" s="16"/>
      <c r="C88" s="16"/>
      <c r="D88" s="16"/>
      <c r="E88" s="72"/>
      <c r="F88" s="57"/>
      <c r="G88" s="16"/>
    </row>
    <row r="89" spans="1:7" ht="13.5" customHeight="1">
      <c r="A89" s="2" t="str">
        <f>riassunto!A84</f>
        <v>giorno 83</v>
      </c>
      <c r="B89" s="16"/>
      <c r="C89" s="16"/>
      <c r="D89" s="16"/>
      <c r="E89" s="72"/>
      <c r="F89" s="57"/>
      <c r="G89" s="16"/>
    </row>
    <row r="90" spans="1:7" ht="13.5" customHeight="1">
      <c r="A90" s="2" t="str">
        <f>riassunto!A85</f>
        <v>giorno 84</v>
      </c>
      <c r="B90" s="16"/>
      <c r="C90" s="16"/>
      <c r="D90" s="16"/>
      <c r="E90" s="72"/>
      <c r="F90" s="57"/>
      <c r="G90" s="16"/>
    </row>
    <row r="91" spans="1:7" ht="13.5" customHeight="1">
      <c r="A91" s="2" t="str">
        <f>riassunto!A86</f>
        <v>giorno 85</v>
      </c>
      <c r="B91" s="16"/>
      <c r="C91" s="16"/>
      <c r="D91" s="16"/>
      <c r="E91" s="72"/>
      <c r="F91" s="57"/>
      <c r="G91" s="16"/>
    </row>
    <row r="92" spans="1:7" ht="13.5" customHeight="1">
      <c r="A92" s="2" t="str">
        <f>riassunto!A87</f>
        <v>giorno 86</v>
      </c>
      <c r="B92" s="16"/>
      <c r="C92" s="16"/>
      <c r="D92" s="16"/>
      <c r="E92" s="72"/>
      <c r="F92" s="57"/>
      <c r="G92" s="16"/>
    </row>
    <row r="93" spans="1:7" ht="13.5" customHeight="1">
      <c r="A93" s="2" t="str">
        <f>riassunto!A88</f>
        <v>giorno 87</v>
      </c>
      <c r="B93" s="16"/>
      <c r="C93" s="16"/>
      <c r="D93" s="16"/>
      <c r="E93" s="72"/>
      <c r="F93" s="57"/>
      <c r="G93" s="16"/>
    </row>
    <row r="94" spans="1:7" ht="13.5" customHeight="1">
      <c r="A94" s="2" t="str">
        <f>riassunto!A89</f>
        <v>giorno 88</v>
      </c>
      <c r="B94" s="16"/>
      <c r="C94" s="16"/>
      <c r="D94" s="16"/>
      <c r="E94" s="72"/>
      <c r="F94" s="57"/>
      <c r="G94" s="16"/>
    </row>
    <row r="95" spans="1:7" ht="13.5" customHeight="1">
      <c r="A95" s="2" t="str">
        <f>riassunto!A90</f>
        <v>giorno 89</v>
      </c>
      <c r="B95" s="16"/>
      <c r="C95" s="16"/>
      <c r="D95" s="16"/>
      <c r="E95" s="72"/>
      <c r="F95" s="57"/>
      <c r="G95" s="16"/>
    </row>
    <row r="96" spans="1:7" ht="13.5" customHeight="1">
      <c r="A96" s="2" t="str">
        <f>riassunto!A91</f>
        <v>giorno 90</v>
      </c>
      <c r="B96" s="16"/>
      <c r="C96" s="16"/>
      <c r="D96" s="16"/>
      <c r="E96" s="72"/>
      <c r="F96" s="57"/>
      <c r="G96" s="16"/>
    </row>
    <row r="97" spans="1:7" ht="13.5" customHeight="1">
      <c r="A97" s="2" t="str">
        <f>riassunto!A92</f>
        <v>giorno 91</v>
      </c>
      <c r="B97" s="16"/>
      <c r="C97" s="16"/>
      <c r="D97" s="16"/>
      <c r="E97" s="72"/>
      <c r="F97" s="57"/>
      <c r="G97" s="16"/>
    </row>
    <row r="98" spans="1:7" ht="13.5" customHeight="1">
      <c r="A98" s="2" t="str">
        <f>riassunto!A93</f>
        <v>giorno 92</v>
      </c>
      <c r="B98" s="16"/>
      <c r="C98" s="16"/>
      <c r="D98" s="16"/>
      <c r="E98" s="72"/>
      <c r="F98" s="57"/>
      <c r="G98" s="16"/>
    </row>
    <row r="99" spans="1:7" ht="13.5" customHeight="1">
      <c r="A99" s="2" t="str">
        <f>riassunto!A94</f>
        <v>giorno 93</v>
      </c>
      <c r="B99" s="16"/>
      <c r="C99" s="16"/>
      <c r="D99" s="16"/>
      <c r="E99" s="72"/>
      <c r="F99" s="57"/>
      <c r="G99" s="16"/>
    </row>
    <row r="100" spans="1:7" ht="13.5" customHeight="1">
      <c r="A100" s="2" t="str">
        <f>riassunto!A95</f>
        <v>giorno 94</v>
      </c>
      <c r="B100" s="16"/>
      <c r="C100" s="16"/>
      <c r="D100" s="16"/>
      <c r="E100" s="72"/>
      <c r="F100" s="57"/>
      <c r="G100" s="16"/>
    </row>
    <row r="101" spans="1:7" ht="13.5" customHeight="1">
      <c r="A101" s="2" t="str">
        <f>riassunto!A96</f>
        <v>giorno 95</v>
      </c>
      <c r="B101" s="16"/>
      <c r="C101" s="16"/>
      <c r="D101" s="16"/>
      <c r="E101" s="72"/>
      <c r="F101" s="57"/>
      <c r="G101" s="16"/>
    </row>
    <row r="102" spans="1:7" ht="13.5" customHeight="1">
      <c r="A102" s="2" t="str">
        <f>riassunto!A97</f>
        <v>giorno 96</v>
      </c>
      <c r="B102" s="16"/>
      <c r="C102" s="16"/>
      <c r="D102" s="16"/>
      <c r="E102" s="72"/>
      <c r="F102" s="57"/>
      <c r="G102" s="16"/>
    </row>
    <row r="103" spans="1:7" ht="13.5" customHeight="1">
      <c r="A103" s="2" t="str">
        <f>riassunto!A98</f>
        <v>giorno 97</v>
      </c>
      <c r="B103" s="16"/>
      <c r="C103" s="16"/>
      <c r="D103" s="16"/>
      <c r="E103" s="72"/>
      <c r="F103" s="57"/>
      <c r="G103" s="16"/>
    </row>
    <row r="104" spans="1:7" ht="13.5" customHeight="1">
      <c r="A104" s="2" t="str">
        <f>riassunto!A99</f>
        <v>giorno 98</v>
      </c>
      <c r="B104" s="16"/>
      <c r="C104" s="16"/>
      <c r="D104" s="16"/>
      <c r="E104" s="72"/>
      <c r="F104" s="57"/>
      <c r="G104" s="16"/>
    </row>
    <row r="105" spans="1:7" ht="13.5" customHeight="1">
      <c r="A105" s="58"/>
      <c r="B105" s="59"/>
      <c r="C105" s="59"/>
      <c r="D105" s="59"/>
      <c r="E105" s="59"/>
      <c r="F105" s="59"/>
      <c r="G105" s="6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ANTONIO GIAMETTA</cp:lastModifiedBy>
  <cp:revision/>
  <dcterms:created xsi:type="dcterms:W3CDTF">2022-10-31T17:22:57Z</dcterms:created>
  <dcterms:modified xsi:type="dcterms:W3CDTF">2023-02-11T11:55:44Z</dcterms:modified>
  <cp:category/>
  <cp:contentStatus/>
</cp:coreProperties>
</file>