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S_012_Vonline\SuppXLS\"/>
    </mc:Choice>
  </mc:AlternateContent>
  <xr:revisionPtr revIDLastSave="0" documentId="13_ncr:1_{6C256C43-C96D-43CB-9029-493A6DA67691}" xr6:coauthVersionLast="46" xr6:coauthVersionMax="46" xr10:uidLastSave="{00000000-0000-0000-0000-000000000000}"/>
  <bookViews>
    <workbookView xWindow="3510" yWindow="3510" windowWidth="21600" windowHeight="11385" xr2:uid="{00000000-000D-0000-FFFF-FFFF00000000}"/>
  </bookViews>
  <sheets>
    <sheet name="BY Data" sheetId="15" r:id="rId1"/>
    <sheet name="Refinery" sheetId="2" r:id="rId2"/>
  </sheets>
  <calcPr calcId="181029"/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<sst xmlns="http://schemas.openxmlformats.org/spreadsheetml/2006/main" count="73" uniqueCount="36">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</sst>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5D33D7-5701-463E-B26B-E5E5F6112C2A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8B9997-95CD-4625-A7F2-257992CF254F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C17" sqref="C17"/>
    </sheetView>
  </sheetViews>
  <sheetFormatPr defaultRowHeight="15" x14ac:dyDescent="0.25"/>
  <cols>
    <col min="10" max="10" width="10.85546875" bestFit="1" customWidth="1"/>
  </cols>
  <sheetData>
    <row r="2" spans="2:10" x14ac:dyDescent="0.25">
      <c r="B2" s="1" t="s">
        <v>31</v>
      </c>
      <c r="C2" s="18"/>
      <c r="D2" s="18"/>
      <c r="E2" s="18"/>
      <c r="F2" s="18"/>
      <c r="G2" s="18"/>
      <c r="H2" s="18"/>
      <c r="I2" s="18"/>
      <c r="J2" s="11"/>
    </row>
    <row r="3" spans="2:10" ht="15.75" thickBot="1" x14ac:dyDescent="0.3">
      <c r="B3" s="19" t="s">
        <v>32</v>
      </c>
      <c r="C3" s="19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25">
      <c r="B4" s="11" t="s">
        <v>34</v>
      </c>
      <c r="C4" s="20" t="s">
        <v>35</v>
      </c>
      <c r="D4" s="11"/>
      <c r="E4" s="11"/>
      <c r="F4" s="11" t="s">
        <v>29</v>
      </c>
      <c r="G4" s="11">
        <v>2005</v>
      </c>
      <c r="H4" s="21">
        <v>15667.369000000001</v>
      </c>
      <c r="I4" s="21">
        <v>15667.369000000001</v>
      </c>
      <c r="J4" s="13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L24" sqref="L24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9" width="10.7109375" customWidth="1"/>
    <col min="10" max="10" width="8.7109375" bestFit="1" customWidth="1"/>
    <col min="11" max="11" width="10.85546875" bestFit="1" customWidth="1"/>
    <col min="12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  <col min="19" max="19" width="23.42578125" style="17" bestFit="1" customWidth="1"/>
    <col min="20" max="20" width="9.140625" style="17"/>
  </cols>
  <sheetData>
    <row r="1" spans="1:254" x14ac:dyDescent="0.25">
      <c r="A1" t="s">
        <v>14</v>
      </c>
    </row>
    <row r="2" spans="1:254" x14ac:dyDescent="0.2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30</v>
      </c>
      <c r="T2" s="23"/>
    </row>
    <row r="3" spans="1:254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25">
      <c r="C4" t="s">
        <v>28</v>
      </c>
      <c r="D4" t="s">
        <v>17</v>
      </c>
      <c r="E4">
        <v>2020</v>
      </c>
      <c r="F4" t="s">
        <v>19</v>
      </c>
      <c r="H4" s="10">
        <v>0.5</v>
      </c>
      <c r="I4" s="10">
        <v>0.5</v>
      </c>
      <c r="K4" s="13" t="s">
        <v>20</v>
      </c>
      <c r="P4" s="13" t="s">
        <v>21</v>
      </c>
      <c r="IT4" s="10"/>
    </row>
    <row r="5" spans="1:254" x14ac:dyDescent="0.25">
      <c r="C5" t="s">
        <v>28</v>
      </c>
      <c r="D5" t="s">
        <v>17</v>
      </c>
      <c r="E5">
        <v>2020</v>
      </c>
      <c r="F5" t="s">
        <v>19</v>
      </c>
      <c r="H5" s="10">
        <v>0.5</v>
      </c>
      <c r="I5" s="10">
        <v>0.5</v>
      </c>
      <c r="K5" s="13" t="s">
        <v>20</v>
      </c>
      <c r="P5" s="13" t="s">
        <v>22</v>
      </c>
    </row>
    <row r="6" spans="1:254" x14ac:dyDescent="0.25">
      <c r="C6" t="s">
        <v>28</v>
      </c>
      <c r="D6" t="s">
        <v>17</v>
      </c>
      <c r="E6">
        <v>2020</v>
      </c>
      <c r="F6" t="s">
        <v>19</v>
      </c>
      <c r="H6" s="10">
        <v>0.5</v>
      </c>
      <c r="I6" s="10">
        <v>0.5</v>
      </c>
      <c r="K6" s="13" t="s">
        <v>20</v>
      </c>
      <c r="P6" s="14" t="s">
        <v>23</v>
      </c>
    </row>
    <row r="7" spans="1:254" x14ac:dyDescent="0.25">
      <c r="C7" t="s">
        <v>28</v>
      </c>
      <c r="D7" t="s">
        <v>17</v>
      </c>
      <c r="E7">
        <v>2020</v>
      </c>
      <c r="F7" t="s">
        <v>19</v>
      </c>
      <c r="H7" s="10">
        <v>0.5</v>
      </c>
      <c r="I7" s="10">
        <v>0.5</v>
      </c>
      <c r="K7" s="13" t="s">
        <v>20</v>
      </c>
      <c r="P7" s="14" t="s">
        <v>24</v>
      </c>
    </row>
    <row r="8" spans="1:254" x14ac:dyDescent="0.25">
      <c r="C8" t="s">
        <v>28</v>
      </c>
      <c r="D8" t="s">
        <v>17</v>
      </c>
      <c r="E8">
        <v>2020</v>
      </c>
      <c r="F8" t="s">
        <v>19</v>
      </c>
      <c r="H8" s="10">
        <v>0.5</v>
      </c>
      <c r="I8" s="10">
        <v>0.5</v>
      </c>
      <c r="K8" s="13" t="s">
        <v>20</v>
      </c>
      <c r="P8" s="14" t="s">
        <v>25</v>
      </c>
    </row>
    <row r="9" spans="1:254" x14ac:dyDescent="0.25">
      <c r="C9" t="s">
        <v>28</v>
      </c>
      <c r="D9" t="s">
        <v>17</v>
      </c>
      <c r="E9">
        <v>2020</v>
      </c>
      <c r="F9" t="s">
        <v>19</v>
      </c>
      <c r="H9" s="10">
        <v>0.5</v>
      </c>
      <c r="I9" s="10">
        <v>0.5</v>
      </c>
      <c r="K9" s="13" t="s">
        <v>20</v>
      </c>
      <c r="P9" s="14" t="s">
        <v>26</v>
      </c>
    </row>
    <row r="10" spans="1:254" x14ac:dyDescent="0.25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</v>
      </c>
      <c r="I10" s="8">
        <v>0.5</v>
      </c>
      <c r="J10" s="9"/>
      <c r="K10" s="7" t="s">
        <v>20</v>
      </c>
      <c r="L10" s="9"/>
      <c r="M10" s="9"/>
      <c r="N10" s="9"/>
      <c r="O10" s="9"/>
      <c r="P10" s="15" t="s">
        <v>27</v>
      </c>
      <c r="Q10" s="9"/>
    </row>
    <row r="11" spans="1:254" x14ac:dyDescent="0.25">
      <c r="C11" t="s">
        <v>28</v>
      </c>
      <c r="D11" t="s">
        <v>29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20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2021-04-19T11:41:04Z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