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E7E5E45-DC5C-490A-AA1C-0BD8BF811B8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2" sheetId="2" r:id="rId1"/>
  </sheets>
  <definedNames>
    <definedName name="ExternalData_1" localSheetId="0" hidden="1">Sheet2!$A$1:$Q$65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4950AD-B83E-4F80-985E-EC9F95A8CA5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2" xr16:uid="{CC13CCD5-DDE2-401E-B978-3186598B6900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3" xr16:uid="{B8DF25B2-0EFC-4499-A2D2-CBFD7916C431}" keepAlive="1" name="Query - Transform File from Zeus Housing" description="Connection to the 'Transform File from Zeus Housing' query in the workbook." type="5" refreshedVersion="0" background="1">
    <dbPr connection="Provider=Microsoft.Mashup.OleDb.1;Data Source=$Workbook$;Location=&quot;Transform File from Zeus Housing&quot;;Extended Properties=&quot;&quot;" command="SELECT * FROM [Transform File from Zeus Housing]"/>
  </connection>
  <connection id="4" xr16:uid="{C2DF5259-6230-4CBB-9737-7786A0085535}" keepAlive="1" name="Query - Transform Sample File from Zeus Housing" description="Connection to the 'Transform Sample File from Zeus Housing' query in the workbook." type="5" refreshedVersion="0" background="1">
    <dbPr connection="Provider=Microsoft.Mashup.OleDb.1;Data Source=$Workbook$;Location=&quot;Transform Sample File from Zeus Housing&quot;;Extended Properties=&quot;&quot;" command="SELECT * FROM [Transform Sample File from Zeus Housing]"/>
  </connection>
  <connection id="5" xr16:uid="{B759FDCD-2ED5-437C-8F67-EBA0EB08B2EA}" keepAlive="1" name="Query - Zeus Housing" description="Connection to the 'Zeus Housing' query in the workbook." type="5" refreshedVersion="6" background="1" saveData="1">
    <dbPr connection="Provider=Microsoft.Mashup.OleDb.1;Data Source=$Workbook$;Location=Zeus Housing;Extended Properties=&quot;&quot;" command="SELECT * FROM [Zeus Housing]"/>
  </connection>
</connections>
</file>

<file path=xl/sharedStrings.xml><?xml version="1.0" encoding="utf-8"?>
<sst xmlns="http://schemas.openxmlformats.org/spreadsheetml/2006/main" count="411" uniqueCount="153">
  <si>
    <t>Column1</t>
  </si>
  <si>
    <t>_1</t>
  </si>
  <si>
    <t>_2</t>
  </si>
  <si>
    <t>_3</t>
  </si>
  <si>
    <t>_4</t>
  </si>
  <si>
    <t>_5</t>
  </si>
  <si>
    <t xml:space="preserve"> 1</t>
  </si>
  <si>
    <t>AB270720431858W</t>
  </si>
  <si>
    <t>Jul-20</t>
  </si>
  <si>
    <t>ITC accrued through - Inputs</t>
  </si>
  <si>
    <t>Credit</t>
  </si>
  <si>
    <t xml:space="preserve"> 2</t>
  </si>
  <si>
    <t>AC270920541647U</t>
  </si>
  <si>
    <t>Sep-20</t>
  </si>
  <si>
    <t xml:space="preserve"> 3</t>
  </si>
  <si>
    <t>AB2710207878514</t>
  </si>
  <si>
    <t>Oct-20</t>
  </si>
  <si>
    <t xml:space="preserve"> 4</t>
  </si>
  <si>
    <t>AB271120625108M</t>
  </si>
  <si>
    <t>Nov-20</t>
  </si>
  <si>
    <t>AC271220843524C</t>
  </si>
  <si>
    <t>Dec-20</t>
  </si>
  <si>
    <t>AB2701214767618</t>
  </si>
  <si>
    <t>Jan-21</t>
  </si>
  <si>
    <t>AB2702214951665</t>
  </si>
  <si>
    <t>Feb-21</t>
  </si>
  <si>
    <t>AC270321542422J</t>
  </si>
  <si>
    <t>Mar-21</t>
  </si>
  <si>
    <t xml:space="preserve"> 5</t>
  </si>
  <si>
    <t>AA2704219250987</t>
  </si>
  <si>
    <t>Apr-21</t>
  </si>
  <si>
    <t xml:space="preserve"> 6</t>
  </si>
  <si>
    <t>AA270521712663D</t>
  </si>
  <si>
    <t>May-21</t>
  </si>
  <si>
    <t xml:space="preserve"> 7</t>
  </si>
  <si>
    <t>AB2707213622572</t>
  </si>
  <si>
    <t>Jul-21</t>
  </si>
  <si>
    <t xml:space="preserve"> 8</t>
  </si>
  <si>
    <t>AB2708214248903</t>
  </si>
  <si>
    <t>Aug-21</t>
  </si>
  <si>
    <t xml:space="preserve"> 9</t>
  </si>
  <si>
    <t>AB270921892239L</t>
  </si>
  <si>
    <t>Sep-21</t>
  </si>
  <si>
    <t>AB270319094763N</t>
  </si>
  <si>
    <t>Mar-19</t>
  </si>
  <si>
    <t>AA270419553158U</t>
  </si>
  <si>
    <t>Apr-19</t>
  </si>
  <si>
    <t>AA270519549477I</t>
  </si>
  <si>
    <t>May-19</t>
  </si>
  <si>
    <t>AA2706197795586</t>
  </si>
  <si>
    <t>Jun-19</t>
  </si>
  <si>
    <t>AB270819103873S</t>
  </si>
  <si>
    <t>Aug-19</t>
  </si>
  <si>
    <t>DI2709190501143</t>
  </si>
  <si>
    <t>Other than reverse charge</t>
  </si>
  <si>
    <t>Debit</t>
  </si>
  <si>
    <t>AA270919998924Y</t>
  </si>
  <si>
    <t>Sep-19</t>
  </si>
  <si>
    <t>AB2710195337705</t>
  </si>
  <si>
    <t>Oct-19</t>
  </si>
  <si>
    <t>AA2711199989938</t>
  </si>
  <si>
    <t>Nov-19</t>
  </si>
  <si>
    <t xml:space="preserve"> 10</t>
  </si>
  <si>
    <t>DI2712190789759</t>
  </si>
  <si>
    <t xml:space="preserve">Voluntary payment </t>
  </si>
  <si>
    <t xml:space="preserve"> 11</t>
  </si>
  <si>
    <t>DI2712190789807</t>
  </si>
  <si>
    <t xml:space="preserve"> 12</t>
  </si>
  <si>
    <t>AB2712195035925</t>
  </si>
  <si>
    <t>Dec-19</t>
  </si>
  <si>
    <t xml:space="preserve"> 13</t>
  </si>
  <si>
    <t>AA2702208891358</t>
  </si>
  <si>
    <t>Feb-20</t>
  </si>
  <si>
    <t>Integrated Tax</t>
  </si>
  <si>
    <t>Central Tax</t>
  </si>
  <si>
    <t>State Tax</t>
  </si>
  <si>
    <t>CESS</t>
  </si>
  <si>
    <t>Total</t>
  </si>
  <si>
    <t xml:space="preserve"> -</t>
  </si>
  <si>
    <t>-</t>
  </si>
  <si>
    <t>Opening Balance</t>
  </si>
  <si>
    <t>Closing Balance</t>
  </si>
  <si>
    <t>Integrated Tax_6</t>
  </si>
  <si>
    <t>Central Tax_7</t>
  </si>
  <si>
    <t>State Tax_8</t>
  </si>
  <si>
    <t>CESS_9</t>
  </si>
  <si>
    <t>Total_10</t>
  </si>
  <si>
    <t>AB270817563741P</t>
  </si>
  <si>
    <t>Aug-17</t>
  </si>
  <si>
    <t>DI2704180021323</t>
  </si>
  <si>
    <t>AC270917032383X</t>
  </si>
  <si>
    <t>Sep-17</t>
  </si>
  <si>
    <t>AB2710173594822</t>
  </si>
  <si>
    <t>Oct-17</t>
  </si>
  <si>
    <t>AB271117388514W</t>
  </si>
  <si>
    <t>Nov-17</t>
  </si>
  <si>
    <t>AB271217892835J</t>
  </si>
  <si>
    <t>Dec-17</t>
  </si>
  <si>
    <t>AB270118285699F</t>
  </si>
  <si>
    <t>Jan-18</t>
  </si>
  <si>
    <t>DI2704180022034</t>
  </si>
  <si>
    <t>AB270218078762T</t>
  </si>
  <si>
    <t>Feb-18</t>
  </si>
  <si>
    <t>AA2703189173071</t>
  </si>
  <si>
    <t>Mar-18</t>
  </si>
  <si>
    <t>DI2704180430534</t>
  </si>
  <si>
    <t>AB2704181334156</t>
  </si>
  <si>
    <t>Apr-18</t>
  </si>
  <si>
    <t>DI2705180476981</t>
  </si>
  <si>
    <t xml:space="preserve"> 14</t>
  </si>
  <si>
    <t>AB2705182286601</t>
  </si>
  <si>
    <t>May-18</t>
  </si>
  <si>
    <t xml:space="preserve"> 15</t>
  </si>
  <si>
    <t>DI2707180095321</t>
  </si>
  <si>
    <t xml:space="preserve"> 16</t>
  </si>
  <si>
    <t>AB270618176826G</t>
  </si>
  <si>
    <t>Jun-18</t>
  </si>
  <si>
    <t xml:space="preserve"> 17</t>
  </si>
  <si>
    <t>AA270718893125O</t>
  </si>
  <si>
    <t>Jul-18</t>
  </si>
  <si>
    <t xml:space="preserve"> 18</t>
  </si>
  <si>
    <t>AB2708180444122</t>
  </si>
  <si>
    <t>Aug-18</t>
  </si>
  <si>
    <t xml:space="preserve"> 19</t>
  </si>
  <si>
    <t>DI2709180503920</t>
  </si>
  <si>
    <t xml:space="preserve"> 20</t>
  </si>
  <si>
    <t>AB270918071881K</t>
  </si>
  <si>
    <t>Sep-18</t>
  </si>
  <si>
    <t xml:space="preserve"> 21</t>
  </si>
  <si>
    <t>AA271018782507V</t>
  </si>
  <si>
    <t>Oct-18</t>
  </si>
  <si>
    <t xml:space="preserve"> 22</t>
  </si>
  <si>
    <t>AA2711182631582</t>
  </si>
  <si>
    <t>Nov-18</t>
  </si>
  <si>
    <t xml:space="preserve"> 23</t>
  </si>
  <si>
    <t>AB2712181460558</t>
  </si>
  <si>
    <t>Dec-18</t>
  </si>
  <si>
    <t xml:space="preserve"> 24</t>
  </si>
  <si>
    <t>AB270119115549Z</t>
  </si>
  <si>
    <t>Jan-19</t>
  </si>
  <si>
    <t xml:space="preserve"> 25</t>
  </si>
  <si>
    <t>AA2702199407503</t>
  </si>
  <si>
    <t>Feb-19</t>
  </si>
  <si>
    <t>AC270717240763T</t>
  </si>
  <si>
    <t>Jul-17</t>
  </si>
  <si>
    <t>DI2709170323324</t>
  </si>
  <si>
    <t>AA270917162268O</t>
  </si>
  <si>
    <t xml:space="preserve">Transitional  Cenvat Credit/ VAT credit </t>
  </si>
  <si>
    <t>17-18</t>
  </si>
  <si>
    <t>18-19</t>
  </si>
  <si>
    <t>19-20</t>
  </si>
  <si>
    <t>20-21</t>
  </si>
  <si>
    <t>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</si>
</sst>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43" fontId="0" fillId="0" borderId="0" xfId="0" applyNumberFormat="1" applyFont="1"/>
    <xf numFmtId="164" fontId="0" fillId="2" borderId="0" xfId="1" applyNumberFormat="1" applyFont="1" applyFill="1"/>
    <xf numFmtId="14" fontId="0" fillId="0" borderId="0" xfId="1" applyNumberFormat="1" applyFont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</cellXfs>
  <cellStyles count="2">
    <cellStyle name="Comma" xfId="1" builtinId="3"/>
    <cellStyle name="Normal" xfId="0" builtinId="0"/>
  </cellStyles>
  <dxfs count="23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2FF57A-E3C3-4A56-8A46-009530590801}" autoFormatId="16" applyNumberFormats="0" applyBorderFormats="0" applyFontFormats="0" applyPatternFormats="0" applyAlignmentFormats="0" applyWidthHeightFormats="0">
  <queryTableRefresh nextId="32">
    <queryTableFields count="17">
      <queryTableField id="30" name="17-18" tableColumnId="16"/>
      <queryTableField id="18" name="Column1" tableColumnId="19"/>
      <queryTableField id="8" name="_1" tableColumnId="8"/>
      <queryTableField id="10" name="_2" tableColumnId="10"/>
      <queryTableField id="11" name="_3" tableColumnId="11"/>
      <queryTableField id="12" name="_4" tableColumnId="12"/>
      <queryTableField id="14" name="_5" tableColumnId="14"/>
      <queryTableField id="20" name="Integrated Tax" tableColumnId="1"/>
      <queryTableField id="21" name="Central Tax" tableColumnId="2"/>
      <queryTableField id="22" name="State Tax" tableColumnId="3"/>
      <queryTableField id="23" name="CESS" tableColumnId="4"/>
      <queryTableField id="24" name="Total" tableColumnId="5"/>
      <queryTableField id="25" name="Integrated Tax_6" tableColumnId="6"/>
      <queryTableField id="26" name="Central Tax_7" tableColumnId="7"/>
      <queryTableField id="27" name="State Tax_8" tableColumnId="9"/>
      <queryTableField id="28" name="CESS_9" tableColumnId="13"/>
      <queryTableField id="29" name="Total_1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164F1-05C9-42A2-9E8A-A084C3FC5E12}" name="Zeus_Housing" displayName="Zeus_Housing" ref="A1:Q66" tableType="queryTable" totalsRowCount="1">
  <tableColumns count="17">
    <tableColumn id="16" xr3:uid="{EF56343D-9C9E-47E1-9BB2-E073248EE7B8}" uniqueName="16" name="17-18" queryTableFieldId="30" dataDxfId="22" dataCellStyle="Comma"/>
    <tableColumn id="19" xr3:uid="{386E6E9C-70A3-473E-A5AF-BD7350AFA6E5}" uniqueName="19" name="Column1" totalsRowFunction="sum" queryTableFieldId="18" dataDxfId="21" totalsRowDxfId="20" dataCellStyle="Comma"/>
    <tableColumn id="8" xr3:uid="{5121E0B6-86B9-46FD-A8AD-72727DDCDCBE}" uniqueName="8" name="_1" queryTableFieldId="8" dataDxfId="19" totalsRowDxfId="18" dataCellStyle="Comma"/>
    <tableColumn id="10" xr3:uid="{A711CE8F-EAE4-4301-8A82-BF17E39F3A8E}" uniqueName="10" name="_2" queryTableFieldId="10" dataDxfId="17" totalsRowDxfId="16" dataCellStyle="Comma"/>
    <tableColumn id="11" xr3:uid="{8F809EDB-90DD-44B9-84A9-B628CCB067C2}" uniqueName="11" name="_3" queryTableFieldId="11" dataDxfId="15" totalsRowDxfId="14" dataCellStyle="Comma"/>
    <tableColumn id="12" xr3:uid="{B233F0CE-B346-42AD-B463-B13A071E6028}" uniqueName="12" name="_4" queryTableFieldId="12" dataDxfId="13" totalsRowDxfId="12" dataCellStyle="Comma"/>
    <tableColumn id="14" xr3:uid="{E9B717F2-C23C-44F4-9D8B-0DE922700236}" uniqueName="14" name="_5" queryTableFieldId="14" dataDxfId="11" totalsRowDxfId="10" dataCellStyle="Comma"/>
    <tableColumn id="1" xr3:uid="{088F004B-36AE-4260-B899-D2B90F7D321E}" uniqueName="1" name="Integrated Tax" queryTableFieldId="20" dataDxfId="9" dataCellStyle="Comma"/>
    <tableColumn id="2" xr3:uid="{07B41D2D-8B4E-4472-9B71-9028E6C07127}" uniqueName="2" name="Central Tax" queryTableFieldId="21" dataDxfId="8" dataCellStyle="Comma"/>
    <tableColumn id="3" xr3:uid="{A4343925-1391-4DCE-BC3C-A156C1893423}" uniqueName="3" name="State Tax" queryTableFieldId="22" dataDxfId="7" dataCellStyle="Comma"/>
    <tableColumn id="4" xr3:uid="{4433EF61-C43E-4969-BA41-954348F23455}" uniqueName="4" name="CESS" queryTableFieldId="23" dataDxfId="6" dataCellStyle="Comma"/>
    <tableColumn id="5" xr3:uid="{CE69E3D3-851C-438B-A102-855A7BB29AD4}" uniqueName="5" name="Total" queryTableFieldId="24" dataDxfId="5" dataCellStyle="Comma"/>
    <tableColumn id="6" xr3:uid="{7EBA95F5-AEF0-48DD-A6E3-6B7B9E4265B1}" uniqueName="6" name="Integrated Tax_6" queryTableFieldId="25" dataDxfId="4" dataCellStyle="Comma"/>
    <tableColumn id="7" xr3:uid="{08071D49-99F7-45A4-91A6-CD0469E5F4D4}" uniqueName="7" name="Central Tax_7" queryTableFieldId="26" dataDxfId="3" dataCellStyle="Comma"/>
    <tableColumn id="9" xr3:uid="{F469B095-0817-4AAC-BB83-6CBAEDDBA1AE}" uniqueName="9" name="State Tax_8" queryTableFieldId="27" dataDxfId="2" dataCellStyle="Comma"/>
    <tableColumn id="13" xr3:uid="{15936B34-CD96-490F-B16E-91D21C48FAE1}" uniqueName="13" name="CESS_9" queryTableFieldId="28" dataDxfId="1" dataCellStyle="Comma"/>
    <tableColumn id="15" xr3:uid="{97E6D1F0-DC20-4465-81DF-EBDEC5A1D513}" uniqueName="15" name="Total_10" queryTableFieldId="29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B4E6-5C1E-42B5-943A-BFE0920E2FE3}">
  <dimension ref="A1:Q66"/>
  <sheetViews>
    <sheetView showGridLines="0" tabSelected="1" workbookViewId="0"/>
  </sheetViews>
  <sheetFormatPr defaultRowHeight="15" x14ac:dyDescent="0.25"/>
  <cols>
    <col min="1" max="1" width="5.7109375" bestFit="1" customWidth="1"/>
    <col min="2" max="2" width="8.85546875" bestFit="1" customWidth="1"/>
    <col min="3" max="3" width="10.7109375" bestFit="1" customWidth="1"/>
    <col min="4" max="4" width="17.5703125" bestFit="1" customWidth="1"/>
    <col min="5" max="5" width="7.42578125" bestFit="1" customWidth="1"/>
    <col min="6" max="6" width="36" bestFit="1" customWidth="1"/>
    <col min="7" max="7" width="6.42578125" bestFit="1" customWidth="1"/>
    <col min="8" max="8" width="13.85546875" bestFit="1" customWidth="1"/>
    <col min="9" max="9" width="10.85546875" bestFit="1" customWidth="1"/>
    <col min="10" max="10" width="10" bestFit="1" customWidth="1"/>
    <col min="11" max="11" width="5.140625" bestFit="1" customWidth="1"/>
    <col min="12" max="12" width="11.5703125" bestFit="1" customWidth="1"/>
    <col min="13" max="13" width="15.85546875" bestFit="1" customWidth="1"/>
    <col min="14" max="14" width="12.85546875" bestFit="1" customWidth="1"/>
    <col min="15" max="15" width="11.5703125" bestFit="1" customWidth="1"/>
    <col min="16" max="16" width="7.140625" bestFit="1" customWidth="1"/>
    <col min="17" max="17" width="11.5703125" customWidth="1"/>
    <col min="18" max="18" width="13.85546875" bestFit="1" customWidth="1"/>
    <col min="19" max="19" width="10.85546875" bestFit="1" customWidth="1"/>
    <col min="20" max="20" width="15.42578125" bestFit="1" customWidth="1"/>
    <col min="21" max="21" width="5.28515625" bestFit="1" customWidth="1"/>
    <col min="22" max="22" width="9" bestFit="1" customWidth="1"/>
    <col min="23" max="23" width="13.85546875" bestFit="1" customWidth="1"/>
    <col min="24" max="24" width="19" bestFit="1" customWidth="1"/>
    <col min="25" max="25" width="9" bestFit="1" customWidth="1"/>
    <col min="26" max="26" width="5.28515625" bestFit="1" customWidth="1"/>
    <col min="27" max="27" width="9" bestFit="1" customWidth="1"/>
    <col min="28" max="29" width="5.28515625" bestFit="1" customWidth="1"/>
  </cols>
  <sheetData>
    <row r="1" spans="1:17" x14ac:dyDescent="0.25">
      <c r="A1" t="s">
        <v>148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</row>
    <row r="2" spans="1:17" x14ac:dyDescent="0.25">
      <c r="A2" s="1" t="s">
        <v>148</v>
      </c>
      <c r="B2" s="3" t="s">
        <v>78</v>
      </c>
      <c r="C2" s="3" t="s">
        <v>79</v>
      </c>
      <c r="D2" s="3" t="s">
        <v>79</v>
      </c>
      <c r="E2" s="3" t="s">
        <v>79</v>
      </c>
      <c r="F2" s="3" t="s">
        <v>80</v>
      </c>
      <c r="G2" s="3" t="s">
        <v>79</v>
      </c>
      <c r="H2" s="2"/>
      <c r="I2" s="2"/>
      <c r="J2" s="2"/>
      <c r="K2" s="2"/>
      <c r="L2" s="2"/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 t="s">
        <v>148</v>
      </c>
      <c r="B3" s="3" t="s">
        <v>6</v>
      </c>
      <c r="C3" s="6">
        <v>43001</v>
      </c>
      <c r="D3" s="3" t="s">
        <v>143</v>
      </c>
      <c r="E3" s="3" t="s">
        <v>144</v>
      </c>
      <c r="F3" s="3" t="s">
        <v>9</v>
      </c>
      <c r="G3" s="3" t="s">
        <v>10</v>
      </c>
      <c r="H3" s="7">
        <v>0</v>
      </c>
      <c r="I3" s="7">
        <v>422411</v>
      </c>
      <c r="J3" s="7">
        <v>422411</v>
      </c>
      <c r="K3" s="2">
        <v>0</v>
      </c>
      <c r="L3" s="2">
        <v>844822</v>
      </c>
      <c r="M3" s="2">
        <v>0</v>
      </c>
      <c r="N3" s="2">
        <v>422411</v>
      </c>
      <c r="O3" s="2">
        <v>422411</v>
      </c>
      <c r="P3" s="2">
        <v>0</v>
      </c>
      <c r="Q3" s="2">
        <v>844822</v>
      </c>
    </row>
    <row r="4" spans="1:17" x14ac:dyDescent="0.25">
      <c r="A4" s="1" t="s">
        <v>148</v>
      </c>
      <c r="B4" s="3" t="s">
        <v>11</v>
      </c>
      <c r="C4" s="6">
        <v>43001</v>
      </c>
      <c r="D4" s="3" t="s">
        <v>145</v>
      </c>
      <c r="E4" s="3" t="s">
        <v>144</v>
      </c>
      <c r="F4" s="3" t="s">
        <v>54</v>
      </c>
      <c r="G4" s="3" t="s">
        <v>55</v>
      </c>
      <c r="H4" s="9">
        <v>0</v>
      </c>
      <c r="I4" s="9">
        <v>48000</v>
      </c>
      <c r="J4" s="9">
        <v>48000</v>
      </c>
      <c r="K4" s="2">
        <v>0</v>
      </c>
      <c r="L4" s="2">
        <v>96000</v>
      </c>
      <c r="M4" s="2">
        <v>0</v>
      </c>
      <c r="N4" s="2">
        <v>374411</v>
      </c>
      <c r="O4" s="2">
        <v>374411</v>
      </c>
      <c r="P4" s="2">
        <v>0</v>
      </c>
      <c r="Q4" s="2">
        <v>748822</v>
      </c>
    </row>
    <row r="5" spans="1:17" x14ac:dyDescent="0.25">
      <c r="A5" s="1" t="s">
        <v>148</v>
      </c>
      <c r="B5" s="3" t="s">
        <v>14</v>
      </c>
      <c r="C5" s="6">
        <v>43006</v>
      </c>
      <c r="D5" s="3" t="s">
        <v>146</v>
      </c>
      <c r="E5" s="3" t="s">
        <v>144</v>
      </c>
      <c r="F5" s="3" t="s">
        <v>147</v>
      </c>
      <c r="G5" s="3" t="s">
        <v>10</v>
      </c>
      <c r="H5" s="7">
        <v>0</v>
      </c>
      <c r="I5" s="7">
        <v>2227868</v>
      </c>
      <c r="J5" s="7">
        <v>0</v>
      </c>
      <c r="K5" s="2">
        <v>0</v>
      </c>
      <c r="L5" s="2">
        <v>2227868</v>
      </c>
      <c r="M5" s="2">
        <v>0</v>
      </c>
      <c r="N5" s="2">
        <v>2602279</v>
      </c>
      <c r="O5" s="2">
        <v>374411</v>
      </c>
      <c r="P5" s="2">
        <v>0</v>
      </c>
      <c r="Q5" s="2">
        <v>2976690</v>
      </c>
    </row>
    <row r="6" spans="1:17" x14ac:dyDescent="0.25">
      <c r="A6" s="1" t="s">
        <v>148</v>
      </c>
      <c r="B6" s="3" t="s">
        <v>78</v>
      </c>
      <c r="C6" s="3" t="s">
        <v>79</v>
      </c>
      <c r="D6" s="3" t="s">
        <v>79</v>
      </c>
      <c r="E6" s="3" t="s">
        <v>79</v>
      </c>
      <c r="F6" s="3" t="s">
        <v>81</v>
      </c>
      <c r="G6" s="3" t="s">
        <v>79</v>
      </c>
      <c r="H6" s="2"/>
      <c r="I6" s="2"/>
      <c r="J6" s="2"/>
      <c r="K6" s="2"/>
      <c r="L6" s="2"/>
      <c r="M6" s="2">
        <v>0</v>
      </c>
      <c r="N6" s="2">
        <v>2602279</v>
      </c>
      <c r="O6" s="2">
        <v>374411</v>
      </c>
      <c r="P6" s="2">
        <v>0</v>
      </c>
      <c r="Q6" s="2">
        <v>2976690</v>
      </c>
    </row>
    <row r="7" spans="1:17" x14ac:dyDescent="0.25">
      <c r="A7" s="1" t="s">
        <v>149</v>
      </c>
      <c r="B7" s="3" t="s">
        <v>78</v>
      </c>
      <c r="C7" s="3" t="s">
        <v>79</v>
      </c>
      <c r="D7" s="3" t="s">
        <v>79</v>
      </c>
      <c r="E7" s="3" t="s">
        <v>79</v>
      </c>
      <c r="F7" s="3" t="s">
        <v>80</v>
      </c>
      <c r="G7" s="3" t="s">
        <v>79</v>
      </c>
      <c r="H7" s="2"/>
      <c r="I7" s="2"/>
      <c r="J7" s="2"/>
      <c r="K7" s="2"/>
      <c r="L7" s="2"/>
      <c r="M7" s="2">
        <v>0</v>
      </c>
      <c r="N7" s="2">
        <v>2602279</v>
      </c>
      <c r="O7" s="2">
        <v>374411</v>
      </c>
      <c r="P7" s="2">
        <v>0</v>
      </c>
      <c r="Q7" s="2">
        <v>2976690</v>
      </c>
    </row>
    <row r="8" spans="1:17" x14ac:dyDescent="0.25">
      <c r="A8" s="1" t="s">
        <v>149</v>
      </c>
      <c r="B8" s="3" t="s">
        <v>6</v>
      </c>
      <c r="C8" s="6">
        <v>43195</v>
      </c>
      <c r="D8" s="3" t="s">
        <v>87</v>
      </c>
      <c r="E8" s="3" t="s">
        <v>88</v>
      </c>
      <c r="F8" s="3" t="s">
        <v>9</v>
      </c>
      <c r="G8" s="3" t="s">
        <v>10</v>
      </c>
      <c r="H8" s="7">
        <v>21147</v>
      </c>
      <c r="I8" s="7">
        <v>282036</v>
      </c>
      <c r="J8" s="7">
        <v>282036</v>
      </c>
      <c r="K8" s="2">
        <v>0</v>
      </c>
      <c r="L8" s="2">
        <v>585219</v>
      </c>
      <c r="M8" s="2">
        <v>21147</v>
      </c>
      <c r="N8" s="2">
        <v>2884315</v>
      </c>
      <c r="O8" s="2">
        <v>656447</v>
      </c>
      <c r="P8" s="2">
        <v>0</v>
      </c>
      <c r="Q8" s="2">
        <v>3561909</v>
      </c>
    </row>
    <row r="9" spans="1:17" x14ac:dyDescent="0.25">
      <c r="A9" s="1" t="s">
        <v>149</v>
      </c>
      <c r="B9" s="3" t="s">
        <v>11</v>
      </c>
      <c r="C9" s="6">
        <v>43195</v>
      </c>
      <c r="D9" s="3" t="s">
        <v>89</v>
      </c>
      <c r="E9" s="3" t="s">
        <v>88</v>
      </c>
      <c r="F9" s="3" t="s">
        <v>54</v>
      </c>
      <c r="G9" s="3" t="s">
        <v>55</v>
      </c>
      <c r="H9" s="9">
        <v>0</v>
      </c>
      <c r="I9" s="9">
        <v>78000</v>
      </c>
      <c r="J9" s="9">
        <v>78000</v>
      </c>
      <c r="K9" s="2">
        <v>0</v>
      </c>
      <c r="L9" s="2">
        <v>156000</v>
      </c>
      <c r="M9" s="2">
        <v>21147</v>
      </c>
      <c r="N9" s="2">
        <v>2806315</v>
      </c>
      <c r="O9" s="2">
        <v>578447</v>
      </c>
      <c r="P9" s="2">
        <v>0</v>
      </c>
      <c r="Q9" s="2">
        <v>3405909</v>
      </c>
    </row>
    <row r="10" spans="1:17" x14ac:dyDescent="0.25">
      <c r="A10" s="1" t="s">
        <v>149</v>
      </c>
      <c r="B10" s="3" t="s">
        <v>14</v>
      </c>
      <c r="C10" s="6">
        <v>43195</v>
      </c>
      <c r="D10" s="3" t="s">
        <v>90</v>
      </c>
      <c r="E10" s="3" t="s">
        <v>91</v>
      </c>
      <c r="F10" s="3" t="s">
        <v>9</v>
      </c>
      <c r="G10" s="3" t="s">
        <v>10</v>
      </c>
      <c r="H10" s="7">
        <v>0</v>
      </c>
      <c r="I10" s="7">
        <v>12998</v>
      </c>
      <c r="J10" s="7">
        <v>12998</v>
      </c>
      <c r="K10" s="2">
        <v>0</v>
      </c>
      <c r="L10" s="2">
        <v>25996</v>
      </c>
      <c r="M10" s="2">
        <v>21147</v>
      </c>
      <c r="N10" s="2">
        <v>2819313</v>
      </c>
      <c r="O10" s="2">
        <v>591445</v>
      </c>
      <c r="P10" s="2">
        <v>0</v>
      </c>
      <c r="Q10" s="2">
        <v>3431905</v>
      </c>
    </row>
    <row r="11" spans="1:17" x14ac:dyDescent="0.25">
      <c r="A11" s="1" t="s">
        <v>149</v>
      </c>
      <c r="B11" s="3" t="s">
        <v>17</v>
      </c>
      <c r="C11" s="6">
        <v>43195</v>
      </c>
      <c r="D11" s="3" t="s">
        <v>92</v>
      </c>
      <c r="E11" s="3" t="s">
        <v>93</v>
      </c>
      <c r="F11" s="3" t="s">
        <v>9</v>
      </c>
      <c r="G11" s="3" t="s">
        <v>10</v>
      </c>
      <c r="H11" s="7">
        <v>0</v>
      </c>
      <c r="I11" s="7">
        <v>102600</v>
      </c>
      <c r="J11" s="7">
        <v>102600</v>
      </c>
      <c r="K11" s="2">
        <v>0</v>
      </c>
      <c r="L11" s="2">
        <v>205200</v>
      </c>
      <c r="M11" s="2">
        <v>21147</v>
      </c>
      <c r="N11" s="2">
        <v>2921913</v>
      </c>
      <c r="O11" s="2">
        <v>694045</v>
      </c>
      <c r="P11" s="2">
        <v>0</v>
      </c>
      <c r="Q11" s="2">
        <v>3637105</v>
      </c>
    </row>
    <row r="12" spans="1:17" x14ac:dyDescent="0.25">
      <c r="A12" s="1" t="s">
        <v>149</v>
      </c>
      <c r="B12" s="3" t="s">
        <v>28</v>
      </c>
      <c r="C12" s="6">
        <v>43195</v>
      </c>
      <c r="D12" s="3" t="s">
        <v>94</v>
      </c>
      <c r="E12" s="3" t="s">
        <v>95</v>
      </c>
      <c r="F12" s="3" t="s">
        <v>9</v>
      </c>
      <c r="G12" s="3" t="s">
        <v>10</v>
      </c>
      <c r="H12" s="7">
        <v>60455</v>
      </c>
      <c r="I12" s="7">
        <v>301903</v>
      </c>
      <c r="J12" s="7">
        <v>301903</v>
      </c>
      <c r="K12" s="2">
        <v>0</v>
      </c>
      <c r="L12" s="2">
        <v>664261</v>
      </c>
      <c r="M12" s="2">
        <v>81602</v>
      </c>
      <c r="N12" s="2">
        <v>3223816</v>
      </c>
      <c r="O12" s="2">
        <v>995948</v>
      </c>
      <c r="P12" s="2">
        <v>0</v>
      </c>
      <c r="Q12" s="2">
        <v>4301366</v>
      </c>
    </row>
    <row r="13" spans="1:17" x14ac:dyDescent="0.25">
      <c r="A13" s="1" t="s">
        <v>149</v>
      </c>
      <c r="B13" s="3" t="s">
        <v>31</v>
      </c>
      <c r="C13" s="6">
        <v>43195</v>
      </c>
      <c r="D13" s="3" t="s">
        <v>96</v>
      </c>
      <c r="E13" s="3" t="s">
        <v>97</v>
      </c>
      <c r="F13" s="3" t="s">
        <v>9</v>
      </c>
      <c r="G13" s="3" t="s">
        <v>10</v>
      </c>
      <c r="H13" s="7">
        <v>46197</v>
      </c>
      <c r="I13" s="7">
        <v>97548</v>
      </c>
      <c r="J13" s="7">
        <v>97548</v>
      </c>
      <c r="K13" s="2">
        <v>0</v>
      </c>
      <c r="L13" s="2">
        <v>241293</v>
      </c>
      <c r="M13" s="2">
        <v>127799</v>
      </c>
      <c r="N13" s="2">
        <v>3321364</v>
      </c>
      <c r="O13" s="2">
        <v>1093496</v>
      </c>
      <c r="P13" s="2">
        <v>0</v>
      </c>
      <c r="Q13" s="2">
        <v>4542659</v>
      </c>
    </row>
    <row r="14" spans="1:17" x14ac:dyDescent="0.25">
      <c r="A14" s="1" t="s">
        <v>149</v>
      </c>
      <c r="B14" s="3" t="s">
        <v>34</v>
      </c>
      <c r="C14" s="6">
        <v>43195</v>
      </c>
      <c r="D14" s="3" t="s">
        <v>98</v>
      </c>
      <c r="E14" s="3" t="s">
        <v>99</v>
      </c>
      <c r="F14" s="3" t="s">
        <v>9</v>
      </c>
      <c r="G14" s="3" t="s">
        <v>10</v>
      </c>
      <c r="H14" s="7">
        <v>43298</v>
      </c>
      <c r="I14" s="7">
        <v>229539</v>
      </c>
      <c r="J14" s="7">
        <v>229539</v>
      </c>
      <c r="K14" s="2">
        <v>0</v>
      </c>
      <c r="L14" s="2">
        <v>502376</v>
      </c>
      <c r="M14" s="2">
        <v>171097</v>
      </c>
      <c r="N14" s="2">
        <v>3550903</v>
      </c>
      <c r="O14" s="2">
        <v>1323035</v>
      </c>
      <c r="P14" s="2">
        <v>0</v>
      </c>
      <c r="Q14" s="2">
        <v>5045035</v>
      </c>
    </row>
    <row r="15" spans="1:17" x14ac:dyDescent="0.25">
      <c r="A15" s="1" t="s">
        <v>149</v>
      </c>
      <c r="B15" s="3" t="s">
        <v>37</v>
      </c>
      <c r="C15" s="6">
        <v>43195</v>
      </c>
      <c r="D15" s="3" t="s">
        <v>100</v>
      </c>
      <c r="E15" s="3" t="s">
        <v>99</v>
      </c>
      <c r="F15" s="3" t="s">
        <v>54</v>
      </c>
      <c r="G15" s="3" t="s">
        <v>55</v>
      </c>
      <c r="H15" s="9">
        <v>0</v>
      </c>
      <c r="I15" s="9">
        <v>656472</v>
      </c>
      <c r="J15" s="9">
        <v>656472</v>
      </c>
      <c r="K15" s="2">
        <v>0</v>
      </c>
      <c r="L15" s="2">
        <v>1312944</v>
      </c>
      <c r="M15" s="2">
        <v>171097</v>
      </c>
      <c r="N15" s="2">
        <v>2894431</v>
      </c>
      <c r="O15" s="2">
        <v>666563</v>
      </c>
      <c r="P15" s="2">
        <v>0</v>
      </c>
      <c r="Q15" s="2">
        <v>3732091</v>
      </c>
    </row>
    <row r="16" spans="1:17" x14ac:dyDescent="0.25">
      <c r="A16" s="1" t="s">
        <v>149</v>
      </c>
      <c r="B16" s="3" t="s">
        <v>40</v>
      </c>
      <c r="C16" s="6">
        <v>43195</v>
      </c>
      <c r="D16" s="3" t="s">
        <v>101</v>
      </c>
      <c r="E16" s="3" t="s">
        <v>102</v>
      </c>
      <c r="F16" s="3" t="s">
        <v>9</v>
      </c>
      <c r="G16" s="3" t="s">
        <v>10</v>
      </c>
      <c r="H16" s="7">
        <v>38875</v>
      </c>
      <c r="I16" s="7">
        <v>1070216</v>
      </c>
      <c r="J16" s="7">
        <v>1070216</v>
      </c>
      <c r="K16" s="2">
        <v>0</v>
      </c>
      <c r="L16" s="2">
        <v>2179307</v>
      </c>
      <c r="M16" s="2">
        <v>209972</v>
      </c>
      <c r="N16" s="2">
        <v>3964647</v>
      </c>
      <c r="O16" s="2">
        <v>1736779</v>
      </c>
      <c r="P16" s="2">
        <v>0</v>
      </c>
      <c r="Q16" s="2">
        <v>5911398</v>
      </c>
    </row>
    <row r="17" spans="1:17" x14ac:dyDescent="0.25">
      <c r="A17" s="1" t="s">
        <v>149</v>
      </c>
      <c r="B17" s="3" t="s">
        <v>62</v>
      </c>
      <c r="C17" s="6">
        <v>43210</v>
      </c>
      <c r="D17" s="3" t="s">
        <v>103</v>
      </c>
      <c r="E17" s="3" t="s">
        <v>104</v>
      </c>
      <c r="F17" s="3" t="s">
        <v>9</v>
      </c>
      <c r="G17" s="3" t="s">
        <v>10</v>
      </c>
      <c r="H17" s="7">
        <v>9546</v>
      </c>
      <c r="I17" s="7">
        <v>916214</v>
      </c>
      <c r="J17" s="7">
        <v>916214</v>
      </c>
      <c r="K17" s="2">
        <v>0</v>
      </c>
      <c r="L17" s="2">
        <v>1841974</v>
      </c>
      <c r="M17" s="2">
        <v>219518</v>
      </c>
      <c r="N17" s="2">
        <v>4880861</v>
      </c>
      <c r="O17" s="2">
        <v>2652993</v>
      </c>
      <c r="P17" s="2">
        <v>0</v>
      </c>
      <c r="Q17" s="2">
        <v>7753372</v>
      </c>
    </row>
    <row r="18" spans="1:17" x14ac:dyDescent="0.25">
      <c r="A18" s="1" t="s">
        <v>149</v>
      </c>
      <c r="B18" s="3" t="s">
        <v>65</v>
      </c>
      <c r="C18" s="6">
        <v>43210</v>
      </c>
      <c r="D18" s="3" t="s">
        <v>105</v>
      </c>
      <c r="E18" s="3" t="s">
        <v>104</v>
      </c>
      <c r="F18" s="3" t="s">
        <v>54</v>
      </c>
      <c r="G18" s="3" t="s">
        <v>55</v>
      </c>
      <c r="H18" s="9">
        <v>0</v>
      </c>
      <c r="I18" s="9">
        <v>150000</v>
      </c>
      <c r="J18" s="9">
        <v>150000</v>
      </c>
      <c r="K18" s="2">
        <v>0</v>
      </c>
      <c r="L18" s="2">
        <v>300000</v>
      </c>
      <c r="M18" s="2">
        <v>219518</v>
      </c>
      <c r="N18" s="2">
        <v>4730861</v>
      </c>
      <c r="O18" s="2">
        <v>2502993</v>
      </c>
      <c r="P18" s="2">
        <v>0</v>
      </c>
      <c r="Q18" s="2">
        <v>7453372</v>
      </c>
    </row>
    <row r="19" spans="1:17" x14ac:dyDescent="0.25">
      <c r="A19" s="1" t="s">
        <v>149</v>
      </c>
      <c r="B19" s="3" t="s">
        <v>67</v>
      </c>
      <c r="C19" s="6">
        <v>43242</v>
      </c>
      <c r="D19" s="3" t="s">
        <v>106</v>
      </c>
      <c r="E19" s="3" t="s">
        <v>107</v>
      </c>
      <c r="F19" s="3" t="s">
        <v>9</v>
      </c>
      <c r="G19" s="3" t="s">
        <v>10</v>
      </c>
      <c r="H19" s="8">
        <v>0</v>
      </c>
      <c r="I19" s="8">
        <v>235776</v>
      </c>
      <c r="J19" s="8">
        <v>235776</v>
      </c>
      <c r="K19" s="2">
        <v>0</v>
      </c>
      <c r="L19" s="2">
        <v>471552</v>
      </c>
      <c r="M19" s="2">
        <v>219518</v>
      </c>
      <c r="N19" s="2">
        <v>4966637</v>
      </c>
      <c r="O19" s="2">
        <v>2738769</v>
      </c>
      <c r="P19" s="2">
        <v>0</v>
      </c>
      <c r="Q19" s="2">
        <v>7924924</v>
      </c>
    </row>
    <row r="20" spans="1:17" x14ac:dyDescent="0.25">
      <c r="A20" s="1" t="s">
        <v>149</v>
      </c>
      <c r="B20" s="3" t="s">
        <v>70</v>
      </c>
      <c r="C20" s="6">
        <v>43242</v>
      </c>
      <c r="D20" s="3" t="s">
        <v>108</v>
      </c>
      <c r="E20" s="3" t="s">
        <v>107</v>
      </c>
      <c r="F20" s="3" t="s">
        <v>54</v>
      </c>
      <c r="G20" s="3" t="s">
        <v>55</v>
      </c>
      <c r="H20" s="5">
        <v>0</v>
      </c>
      <c r="I20" s="5">
        <v>150000</v>
      </c>
      <c r="J20" s="5">
        <v>150000</v>
      </c>
      <c r="K20" s="2">
        <v>0</v>
      </c>
      <c r="L20" s="2">
        <v>300000</v>
      </c>
      <c r="M20" s="2">
        <v>219518</v>
      </c>
      <c r="N20" s="2">
        <v>4816637</v>
      </c>
      <c r="O20" s="2">
        <v>2588769</v>
      </c>
      <c r="P20" s="2">
        <v>0</v>
      </c>
      <c r="Q20" s="2">
        <v>7624924</v>
      </c>
    </row>
    <row r="21" spans="1:17" x14ac:dyDescent="0.25">
      <c r="A21" s="1" t="s">
        <v>149</v>
      </c>
      <c r="B21" s="3" t="s">
        <v>109</v>
      </c>
      <c r="C21" s="6">
        <v>43292</v>
      </c>
      <c r="D21" s="3" t="s">
        <v>110</v>
      </c>
      <c r="E21" s="3" t="s">
        <v>111</v>
      </c>
      <c r="F21" s="3" t="s">
        <v>9</v>
      </c>
      <c r="G21" s="3" t="s">
        <v>10</v>
      </c>
      <c r="H21" s="8">
        <v>0</v>
      </c>
      <c r="I21" s="8">
        <v>0</v>
      </c>
      <c r="J21" s="8">
        <v>0</v>
      </c>
      <c r="K21" s="2">
        <v>0</v>
      </c>
      <c r="L21" s="2">
        <v>0</v>
      </c>
      <c r="M21" s="2">
        <v>219518</v>
      </c>
      <c r="N21" s="2">
        <v>4816637</v>
      </c>
      <c r="O21" s="2">
        <v>2588769</v>
      </c>
      <c r="P21" s="2">
        <v>0</v>
      </c>
      <c r="Q21" s="2">
        <v>7624924</v>
      </c>
    </row>
    <row r="22" spans="1:17" x14ac:dyDescent="0.25">
      <c r="A22" s="1" t="s">
        <v>149</v>
      </c>
      <c r="B22" s="3" t="s">
        <v>112</v>
      </c>
      <c r="C22" s="6">
        <v>43292</v>
      </c>
      <c r="D22" s="3" t="s">
        <v>113</v>
      </c>
      <c r="E22" s="3" t="s">
        <v>111</v>
      </c>
      <c r="F22" s="3" t="s">
        <v>54</v>
      </c>
      <c r="G22" s="3" t="s">
        <v>55</v>
      </c>
      <c r="H22" s="5">
        <v>0</v>
      </c>
      <c r="I22" s="5">
        <v>962630</v>
      </c>
      <c r="J22" s="5">
        <v>962630</v>
      </c>
      <c r="K22" s="2">
        <v>0</v>
      </c>
      <c r="L22" s="2">
        <v>1925260</v>
      </c>
      <c r="M22" s="2">
        <v>219518</v>
      </c>
      <c r="N22" s="2">
        <v>3854007</v>
      </c>
      <c r="O22" s="2">
        <v>1626139</v>
      </c>
      <c r="P22" s="2">
        <v>0</v>
      </c>
      <c r="Q22" s="2">
        <v>5699664</v>
      </c>
    </row>
    <row r="23" spans="1:17" x14ac:dyDescent="0.25">
      <c r="A23" s="1" t="s">
        <v>149</v>
      </c>
      <c r="B23" s="3" t="s">
        <v>114</v>
      </c>
      <c r="C23" s="6">
        <v>43301</v>
      </c>
      <c r="D23" s="3" t="s">
        <v>115</v>
      </c>
      <c r="E23" s="3" t="s">
        <v>116</v>
      </c>
      <c r="F23" s="3" t="s">
        <v>9</v>
      </c>
      <c r="G23" s="3" t="s">
        <v>10</v>
      </c>
      <c r="H23" s="8">
        <v>21329</v>
      </c>
      <c r="I23" s="8">
        <v>213774</v>
      </c>
      <c r="J23" s="8">
        <v>213774</v>
      </c>
      <c r="K23" s="2">
        <v>0</v>
      </c>
      <c r="L23" s="2">
        <v>448877</v>
      </c>
      <c r="M23" s="2">
        <v>240847</v>
      </c>
      <c r="N23" s="2">
        <v>4067781</v>
      </c>
      <c r="O23" s="2">
        <v>1839913</v>
      </c>
      <c r="P23" s="2">
        <v>0</v>
      </c>
      <c r="Q23" s="2">
        <v>6148541</v>
      </c>
    </row>
    <row r="24" spans="1:17" x14ac:dyDescent="0.25">
      <c r="A24" s="1" t="s">
        <v>149</v>
      </c>
      <c r="B24" s="3" t="s">
        <v>117</v>
      </c>
      <c r="C24" s="6">
        <v>43332</v>
      </c>
      <c r="D24" s="3" t="s">
        <v>118</v>
      </c>
      <c r="E24" s="3" t="s">
        <v>119</v>
      </c>
      <c r="F24" s="3" t="s">
        <v>9</v>
      </c>
      <c r="G24" s="3" t="s">
        <v>10</v>
      </c>
      <c r="H24" s="8">
        <v>47990</v>
      </c>
      <c r="I24" s="8">
        <v>559746</v>
      </c>
      <c r="J24" s="8">
        <v>559746</v>
      </c>
      <c r="K24" s="2">
        <v>0</v>
      </c>
      <c r="L24" s="2">
        <v>1167482</v>
      </c>
      <c r="M24" s="2">
        <v>288837</v>
      </c>
      <c r="N24" s="2">
        <v>4627527</v>
      </c>
      <c r="O24" s="2">
        <v>2399659</v>
      </c>
      <c r="P24" s="2">
        <v>0</v>
      </c>
      <c r="Q24" s="2">
        <v>7316023</v>
      </c>
    </row>
    <row r="25" spans="1:17" x14ac:dyDescent="0.25">
      <c r="A25" s="1" t="s">
        <v>149</v>
      </c>
      <c r="B25" s="3" t="s">
        <v>120</v>
      </c>
      <c r="C25" s="6">
        <v>43363</v>
      </c>
      <c r="D25" s="3" t="s">
        <v>121</v>
      </c>
      <c r="E25" s="3" t="s">
        <v>122</v>
      </c>
      <c r="F25" s="3" t="s">
        <v>9</v>
      </c>
      <c r="G25" s="3" t="s">
        <v>10</v>
      </c>
      <c r="H25" s="8">
        <v>57597</v>
      </c>
      <c r="I25" s="8">
        <v>862375</v>
      </c>
      <c r="J25" s="8">
        <v>862375</v>
      </c>
      <c r="K25" s="2">
        <v>0</v>
      </c>
      <c r="L25" s="2">
        <v>1782347</v>
      </c>
      <c r="M25" s="2">
        <v>346434</v>
      </c>
      <c r="N25" s="2">
        <v>5489902</v>
      </c>
      <c r="O25" s="2">
        <v>3262034</v>
      </c>
      <c r="P25" s="2">
        <v>0</v>
      </c>
      <c r="Q25" s="2">
        <v>9098370</v>
      </c>
    </row>
    <row r="26" spans="1:17" x14ac:dyDescent="0.25">
      <c r="A26" s="1" t="s">
        <v>149</v>
      </c>
      <c r="B26" s="3" t="s">
        <v>123</v>
      </c>
      <c r="C26" s="6">
        <v>43363</v>
      </c>
      <c r="D26" s="3" t="s">
        <v>124</v>
      </c>
      <c r="E26" s="3" t="s">
        <v>122</v>
      </c>
      <c r="F26" s="3" t="s">
        <v>54</v>
      </c>
      <c r="G26" s="3" t="s">
        <v>55</v>
      </c>
      <c r="H26" s="5">
        <v>0</v>
      </c>
      <c r="I26" s="5">
        <v>190980</v>
      </c>
      <c r="J26" s="5">
        <v>190980</v>
      </c>
      <c r="K26" s="2">
        <v>0</v>
      </c>
      <c r="L26" s="2">
        <v>381960</v>
      </c>
      <c r="M26" s="2">
        <v>346434</v>
      </c>
      <c r="N26" s="2">
        <v>5298922</v>
      </c>
      <c r="O26" s="2">
        <v>3071054</v>
      </c>
      <c r="P26" s="2">
        <v>0</v>
      </c>
      <c r="Q26" s="2">
        <v>8716410</v>
      </c>
    </row>
    <row r="27" spans="1:17" x14ac:dyDescent="0.25">
      <c r="A27" s="1" t="s">
        <v>149</v>
      </c>
      <c r="B27" s="3" t="s">
        <v>125</v>
      </c>
      <c r="C27" s="6">
        <v>43393</v>
      </c>
      <c r="D27" s="3" t="s">
        <v>126</v>
      </c>
      <c r="E27" s="3" t="s">
        <v>127</v>
      </c>
      <c r="F27" s="3" t="s">
        <v>9</v>
      </c>
      <c r="G27" s="3" t="s">
        <v>10</v>
      </c>
      <c r="H27" s="8">
        <v>21126</v>
      </c>
      <c r="I27" s="8">
        <v>484884</v>
      </c>
      <c r="J27" s="8">
        <v>484884</v>
      </c>
      <c r="K27" s="2">
        <v>0</v>
      </c>
      <c r="L27" s="2">
        <v>990894</v>
      </c>
      <c r="M27" s="2">
        <v>367560</v>
      </c>
      <c r="N27" s="2">
        <v>5783806</v>
      </c>
      <c r="O27" s="2">
        <v>3555938</v>
      </c>
      <c r="P27" s="2">
        <v>0</v>
      </c>
      <c r="Q27" s="2">
        <v>9707304</v>
      </c>
    </row>
    <row r="28" spans="1:17" x14ac:dyDescent="0.25">
      <c r="A28" s="1" t="s">
        <v>149</v>
      </c>
      <c r="B28" s="3" t="s">
        <v>128</v>
      </c>
      <c r="C28" s="6">
        <v>43423</v>
      </c>
      <c r="D28" s="3" t="s">
        <v>129</v>
      </c>
      <c r="E28" s="3" t="s">
        <v>130</v>
      </c>
      <c r="F28" s="3" t="s">
        <v>9</v>
      </c>
      <c r="G28" s="3" t="s">
        <v>10</v>
      </c>
      <c r="H28" s="8">
        <v>0</v>
      </c>
      <c r="I28" s="8">
        <v>52210</v>
      </c>
      <c r="J28" s="8">
        <v>125579</v>
      </c>
      <c r="K28" s="2">
        <v>0</v>
      </c>
      <c r="L28" s="2">
        <v>177789</v>
      </c>
      <c r="M28" s="2">
        <v>367560</v>
      </c>
      <c r="N28" s="2">
        <v>5836016</v>
      </c>
      <c r="O28" s="2">
        <v>3681517</v>
      </c>
      <c r="P28" s="2">
        <v>0</v>
      </c>
      <c r="Q28" s="2">
        <v>9885093</v>
      </c>
    </row>
    <row r="29" spans="1:17" x14ac:dyDescent="0.25">
      <c r="A29" s="1" t="s">
        <v>149</v>
      </c>
      <c r="B29" s="3" t="s">
        <v>131</v>
      </c>
      <c r="C29" s="6">
        <v>43452</v>
      </c>
      <c r="D29" s="3" t="s">
        <v>132</v>
      </c>
      <c r="E29" s="3" t="s">
        <v>133</v>
      </c>
      <c r="F29" s="3" t="s">
        <v>9</v>
      </c>
      <c r="G29" s="3" t="s">
        <v>10</v>
      </c>
      <c r="H29" s="8">
        <v>13011</v>
      </c>
      <c r="I29" s="8">
        <v>634319</v>
      </c>
      <c r="J29" s="8">
        <v>634319</v>
      </c>
      <c r="K29" s="2">
        <v>0</v>
      </c>
      <c r="L29" s="2">
        <v>1281649</v>
      </c>
      <c r="M29" s="2">
        <v>380571</v>
      </c>
      <c r="N29" s="2">
        <v>6470335</v>
      </c>
      <c r="O29" s="2">
        <v>4315836</v>
      </c>
      <c r="P29" s="2">
        <v>0</v>
      </c>
      <c r="Q29" s="2">
        <v>11166742</v>
      </c>
    </row>
    <row r="30" spans="1:17" x14ac:dyDescent="0.25">
      <c r="A30" s="1" t="s">
        <v>149</v>
      </c>
      <c r="B30" s="3" t="s">
        <v>134</v>
      </c>
      <c r="C30" s="6">
        <v>43483</v>
      </c>
      <c r="D30" s="3" t="s">
        <v>135</v>
      </c>
      <c r="E30" s="3" t="s">
        <v>136</v>
      </c>
      <c r="F30" s="3" t="s">
        <v>9</v>
      </c>
      <c r="G30" s="3" t="s">
        <v>10</v>
      </c>
      <c r="H30" s="8">
        <v>29048</v>
      </c>
      <c r="I30" s="8">
        <v>160654</v>
      </c>
      <c r="J30" s="8">
        <v>160654</v>
      </c>
      <c r="K30" s="2">
        <v>0</v>
      </c>
      <c r="L30" s="2">
        <v>350356</v>
      </c>
      <c r="M30" s="2">
        <v>409619</v>
      </c>
      <c r="N30" s="2">
        <v>6630989</v>
      </c>
      <c r="O30" s="2">
        <v>4476490</v>
      </c>
      <c r="P30" s="2">
        <v>0</v>
      </c>
      <c r="Q30" s="2">
        <v>11517098</v>
      </c>
    </row>
    <row r="31" spans="1:17" x14ac:dyDescent="0.25">
      <c r="A31" s="1" t="s">
        <v>149</v>
      </c>
      <c r="B31" s="3" t="s">
        <v>137</v>
      </c>
      <c r="C31" s="6">
        <v>43517</v>
      </c>
      <c r="D31" s="3" t="s">
        <v>138</v>
      </c>
      <c r="E31" s="3" t="s">
        <v>139</v>
      </c>
      <c r="F31" s="3" t="s">
        <v>9</v>
      </c>
      <c r="G31" s="3" t="s">
        <v>10</v>
      </c>
      <c r="H31" s="8">
        <v>7595</v>
      </c>
      <c r="I31" s="8">
        <v>411248</v>
      </c>
      <c r="J31" s="8">
        <v>411248</v>
      </c>
      <c r="K31" s="2">
        <v>0</v>
      </c>
      <c r="L31" s="2">
        <v>830091</v>
      </c>
      <c r="M31" s="2">
        <v>417214</v>
      </c>
      <c r="N31" s="2">
        <v>7042237</v>
      </c>
      <c r="O31" s="2">
        <v>4887738</v>
      </c>
      <c r="P31" s="2">
        <v>0</v>
      </c>
      <c r="Q31" s="2">
        <v>12347189</v>
      </c>
    </row>
    <row r="32" spans="1:17" x14ac:dyDescent="0.25">
      <c r="A32" s="1" t="s">
        <v>149</v>
      </c>
      <c r="B32" s="3" t="s">
        <v>140</v>
      </c>
      <c r="C32" s="6">
        <v>43543</v>
      </c>
      <c r="D32" s="3" t="s">
        <v>141</v>
      </c>
      <c r="E32" s="3" t="s">
        <v>142</v>
      </c>
      <c r="F32" s="3" t="s">
        <v>9</v>
      </c>
      <c r="G32" s="3" t="s">
        <v>10</v>
      </c>
      <c r="H32" s="8">
        <v>13683</v>
      </c>
      <c r="I32" s="8">
        <v>549033</v>
      </c>
      <c r="J32" s="8">
        <v>549033</v>
      </c>
      <c r="K32" s="2">
        <v>0</v>
      </c>
      <c r="L32" s="2">
        <v>1111749</v>
      </c>
      <c r="M32" s="2">
        <v>430897</v>
      </c>
      <c r="N32" s="2">
        <v>7591270</v>
      </c>
      <c r="O32" s="2">
        <v>5436771</v>
      </c>
      <c r="P32" s="2">
        <v>0</v>
      </c>
      <c r="Q32" s="2">
        <v>13458938</v>
      </c>
    </row>
    <row r="33" spans="1:17" x14ac:dyDescent="0.25">
      <c r="A33" s="1" t="s">
        <v>149</v>
      </c>
      <c r="B33" s="3" t="s">
        <v>78</v>
      </c>
      <c r="C33" s="3" t="s">
        <v>79</v>
      </c>
      <c r="D33" s="3" t="s">
        <v>79</v>
      </c>
      <c r="E33" s="3" t="s">
        <v>79</v>
      </c>
      <c r="F33" s="3" t="s">
        <v>81</v>
      </c>
      <c r="G33" s="3" t="s">
        <v>79</v>
      </c>
      <c r="H33" s="2"/>
      <c r="I33" s="2"/>
      <c r="J33" s="2"/>
      <c r="K33" s="2"/>
      <c r="L33" s="2"/>
      <c r="M33" s="2">
        <v>430897</v>
      </c>
      <c r="N33" s="2">
        <v>7591270</v>
      </c>
      <c r="O33" s="2">
        <v>5436771</v>
      </c>
      <c r="P33" s="2">
        <v>0</v>
      </c>
      <c r="Q33" s="2">
        <v>13458938</v>
      </c>
    </row>
    <row r="34" spans="1:17" x14ac:dyDescent="0.25">
      <c r="A34" s="1" t="s">
        <v>150</v>
      </c>
      <c r="B34" s="3" t="s">
        <v>78</v>
      </c>
      <c r="C34" s="3" t="s">
        <v>79</v>
      </c>
      <c r="D34" s="3" t="s">
        <v>79</v>
      </c>
      <c r="E34" s="3" t="s">
        <v>79</v>
      </c>
      <c r="F34" s="3" t="s">
        <v>80</v>
      </c>
      <c r="G34" s="3" t="s">
        <v>79</v>
      </c>
      <c r="H34" s="2"/>
      <c r="I34" s="2"/>
      <c r="J34" s="2"/>
      <c r="K34" s="2"/>
      <c r="L34" s="2"/>
      <c r="M34" s="2">
        <v>430897</v>
      </c>
      <c r="N34" s="2">
        <v>7591270</v>
      </c>
      <c r="O34" s="2">
        <v>5436771</v>
      </c>
      <c r="P34" s="2">
        <v>0</v>
      </c>
      <c r="Q34" s="2">
        <v>13458938</v>
      </c>
    </row>
    <row r="35" spans="1:17" x14ac:dyDescent="0.25">
      <c r="A35" s="1" t="s">
        <v>150</v>
      </c>
      <c r="B35" s="3" t="s">
        <v>6</v>
      </c>
      <c r="C35" s="6">
        <v>43574</v>
      </c>
      <c r="D35" s="3" t="s">
        <v>43</v>
      </c>
      <c r="E35" s="3" t="s">
        <v>44</v>
      </c>
      <c r="F35" s="3" t="s">
        <v>9</v>
      </c>
      <c r="G35" s="3" t="s">
        <v>10</v>
      </c>
      <c r="H35" s="8">
        <v>21044</v>
      </c>
      <c r="I35" s="8">
        <v>1040535</v>
      </c>
      <c r="J35" s="8">
        <v>1040535</v>
      </c>
      <c r="K35" s="2">
        <v>0</v>
      </c>
      <c r="L35" s="2">
        <v>2102114</v>
      </c>
      <c r="M35" s="2">
        <v>451941</v>
      </c>
      <c r="N35" s="2">
        <v>8631805</v>
      </c>
      <c r="O35" s="2">
        <v>6477306</v>
      </c>
      <c r="P35" s="2">
        <v>0</v>
      </c>
      <c r="Q35" s="2">
        <v>15561052</v>
      </c>
    </row>
    <row r="36" spans="1:17" x14ac:dyDescent="0.25">
      <c r="A36" s="1" t="s">
        <v>150</v>
      </c>
      <c r="B36" s="3" t="s">
        <v>11</v>
      </c>
      <c r="C36" s="6">
        <v>43601</v>
      </c>
      <c r="D36" s="3" t="s">
        <v>45</v>
      </c>
      <c r="E36" s="3" t="s">
        <v>46</v>
      </c>
      <c r="F36" s="3" t="s">
        <v>9</v>
      </c>
      <c r="G36" s="3" t="s">
        <v>10</v>
      </c>
      <c r="H36" s="2">
        <v>31206</v>
      </c>
      <c r="I36" s="2">
        <v>187842</v>
      </c>
      <c r="J36" s="2">
        <v>187842</v>
      </c>
      <c r="K36" s="2">
        <v>0</v>
      </c>
      <c r="L36" s="2">
        <v>406890</v>
      </c>
      <c r="M36" s="2">
        <v>483147</v>
      </c>
      <c r="N36" s="2">
        <v>8819647</v>
      </c>
      <c r="O36" s="2">
        <v>6665148</v>
      </c>
      <c r="P36" s="2">
        <v>0</v>
      </c>
      <c r="Q36" s="2">
        <v>15967942</v>
      </c>
    </row>
    <row r="37" spans="1:17" x14ac:dyDescent="0.25">
      <c r="A37" s="1" t="s">
        <v>150</v>
      </c>
      <c r="B37" s="3" t="s">
        <v>14</v>
      </c>
      <c r="C37" s="6">
        <v>43633</v>
      </c>
      <c r="D37" s="3" t="s">
        <v>47</v>
      </c>
      <c r="E37" s="3" t="s">
        <v>48</v>
      </c>
      <c r="F37" s="3" t="s">
        <v>9</v>
      </c>
      <c r="G37" s="3" t="s">
        <v>10</v>
      </c>
      <c r="H37" s="2">
        <v>0</v>
      </c>
      <c r="I37" s="2">
        <v>728204</v>
      </c>
      <c r="J37" s="2">
        <v>728204</v>
      </c>
      <c r="K37" s="2">
        <v>0</v>
      </c>
      <c r="L37" s="2">
        <v>1456408</v>
      </c>
      <c r="M37" s="2">
        <v>483147</v>
      </c>
      <c r="N37" s="2">
        <v>9547851</v>
      </c>
      <c r="O37" s="2">
        <v>7393352</v>
      </c>
      <c r="P37" s="2">
        <v>0</v>
      </c>
      <c r="Q37" s="2">
        <v>17424350</v>
      </c>
    </row>
    <row r="38" spans="1:17" x14ac:dyDescent="0.25">
      <c r="A38" s="1" t="s">
        <v>150</v>
      </c>
      <c r="B38" s="3" t="s">
        <v>17</v>
      </c>
      <c r="C38" s="6">
        <v>43664</v>
      </c>
      <c r="D38" s="3" t="s">
        <v>49</v>
      </c>
      <c r="E38" s="3" t="s">
        <v>50</v>
      </c>
      <c r="F38" s="3" t="s">
        <v>9</v>
      </c>
      <c r="G38" s="3" t="s">
        <v>10</v>
      </c>
      <c r="H38" s="2">
        <v>0</v>
      </c>
      <c r="I38" s="2">
        <v>177925</v>
      </c>
      <c r="J38" s="2">
        <v>177925</v>
      </c>
      <c r="K38" s="2">
        <v>0</v>
      </c>
      <c r="L38" s="2">
        <v>355850</v>
      </c>
      <c r="M38" s="2">
        <v>483147</v>
      </c>
      <c r="N38" s="2">
        <v>9725776</v>
      </c>
      <c r="O38" s="2">
        <v>7571277</v>
      </c>
      <c r="P38" s="2">
        <v>0</v>
      </c>
      <c r="Q38" s="2">
        <v>17780200</v>
      </c>
    </row>
    <row r="39" spans="1:17" x14ac:dyDescent="0.25">
      <c r="A39" s="1" t="s">
        <v>150</v>
      </c>
      <c r="B39" s="3" t="s">
        <v>28</v>
      </c>
      <c r="C39" s="6">
        <v>43728</v>
      </c>
      <c r="D39" s="3" t="s">
        <v>51</v>
      </c>
      <c r="E39" s="3" t="s">
        <v>52</v>
      </c>
      <c r="F39" s="3" t="s">
        <v>9</v>
      </c>
      <c r="G39" s="3" t="s">
        <v>10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483147</v>
      </c>
      <c r="N39" s="2">
        <v>9725776</v>
      </c>
      <c r="O39" s="2">
        <v>7571277</v>
      </c>
      <c r="P39" s="2">
        <v>0</v>
      </c>
      <c r="Q39" s="2">
        <v>17780200</v>
      </c>
    </row>
    <row r="40" spans="1:17" x14ac:dyDescent="0.25">
      <c r="A40" s="1" t="s">
        <v>150</v>
      </c>
      <c r="B40" s="3" t="s">
        <v>31</v>
      </c>
      <c r="C40" s="6">
        <v>43728</v>
      </c>
      <c r="D40" s="3" t="s">
        <v>53</v>
      </c>
      <c r="E40" s="3" t="s">
        <v>52</v>
      </c>
      <c r="F40" s="3" t="s">
        <v>54</v>
      </c>
      <c r="G40" s="3" t="s">
        <v>55</v>
      </c>
      <c r="H40" s="10">
        <v>483147</v>
      </c>
      <c r="I40" s="10">
        <v>642030</v>
      </c>
      <c r="J40" s="10">
        <v>1093971</v>
      </c>
      <c r="K40" s="2">
        <v>0</v>
      </c>
      <c r="L40" s="2">
        <v>2219148</v>
      </c>
      <c r="M40" s="2">
        <v>0</v>
      </c>
      <c r="N40" s="2">
        <v>9083746</v>
      </c>
      <c r="O40" s="2">
        <v>6477306</v>
      </c>
      <c r="P40" s="2">
        <v>0</v>
      </c>
      <c r="Q40" s="2">
        <v>15561052</v>
      </c>
    </row>
    <row r="41" spans="1:17" x14ac:dyDescent="0.25">
      <c r="A41" s="1" t="s">
        <v>150</v>
      </c>
      <c r="B41" s="3" t="s">
        <v>34</v>
      </c>
      <c r="C41" s="6">
        <v>43757</v>
      </c>
      <c r="D41" s="3" t="s">
        <v>56</v>
      </c>
      <c r="E41" s="3" t="s">
        <v>57</v>
      </c>
      <c r="F41" s="3" t="s">
        <v>9</v>
      </c>
      <c r="G41" s="3" t="s">
        <v>10</v>
      </c>
      <c r="H41" s="2">
        <v>12097</v>
      </c>
      <c r="I41" s="2">
        <v>325361</v>
      </c>
      <c r="J41" s="2">
        <v>325361</v>
      </c>
      <c r="K41" s="2">
        <v>0</v>
      </c>
      <c r="L41" s="2">
        <v>662819</v>
      </c>
      <c r="M41" s="2">
        <v>12097</v>
      </c>
      <c r="N41" s="2">
        <v>9409107</v>
      </c>
      <c r="O41" s="2">
        <v>6802667</v>
      </c>
      <c r="P41" s="2">
        <v>0</v>
      </c>
      <c r="Q41" s="2">
        <v>16223871</v>
      </c>
    </row>
    <row r="42" spans="1:17" x14ac:dyDescent="0.25">
      <c r="A42" s="1" t="s">
        <v>150</v>
      </c>
      <c r="B42" s="3" t="s">
        <v>37</v>
      </c>
      <c r="C42" s="6">
        <v>43818</v>
      </c>
      <c r="D42" s="3" t="s">
        <v>58</v>
      </c>
      <c r="E42" s="3" t="s">
        <v>59</v>
      </c>
      <c r="F42" s="3" t="s">
        <v>9</v>
      </c>
      <c r="G42" s="3" t="s">
        <v>10</v>
      </c>
      <c r="H42" s="2">
        <v>12097</v>
      </c>
      <c r="I42" s="2">
        <v>9409107</v>
      </c>
      <c r="J42" s="2">
        <v>9409107</v>
      </c>
      <c r="K42" s="2">
        <v>0</v>
      </c>
      <c r="L42" s="2">
        <v>18830311</v>
      </c>
      <c r="M42" s="2">
        <v>24194</v>
      </c>
      <c r="N42" s="2">
        <v>18818214</v>
      </c>
      <c r="O42" s="2">
        <v>16211774</v>
      </c>
      <c r="P42" s="2">
        <v>0</v>
      </c>
      <c r="Q42" s="2">
        <v>35054182</v>
      </c>
    </row>
    <row r="43" spans="1:17" x14ac:dyDescent="0.25">
      <c r="A43" s="1" t="s">
        <v>150</v>
      </c>
      <c r="B43" s="3" t="s">
        <v>40</v>
      </c>
      <c r="C43" s="6">
        <v>43818</v>
      </c>
      <c r="D43" s="3" t="s">
        <v>60</v>
      </c>
      <c r="E43" s="3" t="s">
        <v>61</v>
      </c>
      <c r="F43" s="3" t="s">
        <v>9</v>
      </c>
      <c r="G43" s="3" t="s">
        <v>10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24194</v>
      </c>
      <c r="N43" s="2">
        <v>18818214</v>
      </c>
      <c r="O43" s="2">
        <v>16211774</v>
      </c>
      <c r="P43" s="2">
        <v>0</v>
      </c>
      <c r="Q43" s="2">
        <v>35054182</v>
      </c>
    </row>
    <row r="44" spans="1:17" x14ac:dyDescent="0.25">
      <c r="A44" s="1" t="s">
        <v>150</v>
      </c>
      <c r="B44" s="3" t="s">
        <v>62</v>
      </c>
      <c r="C44" s="6">
        <v>43826</v>
      </c>
      <c r="D44" s="3" t="s">
        <v>63</v>
      </c>
      <c r="E44" s="3" t="s">
        <v>44</v>
      </c>
      <c r="F44" s="3" t="s">
        <v>64</v>
      </c>
      <c r="G44" s="3" t="s">
        <v>55</v>
      </c>
      <c r="H44" s="10">
        <v>24194</v>
      </c>
      <c r="I44" s="10">
        <v>947622</v>
      </c>
      <c r="J44" s="10">
        <v>947622</v>
      </c>
      <c r="K44" s="2">
        <v>0</v>
      </c>
      <c r="L44" s="2">
        <v>1919438</v>
      </c>
      <c r="M44" s="2">
        <v>0</v>
      </c>
      <c r="N44" s="2">
        <v>17870592</v>
      </c>
      <c r="O44" s="2">
        <v>15264152</v>
      </c>
      <c r="P44" s="2">
        <v>0</v>
      </c>
      <c r="Q44" s="2">
        <v>33134744</v>
      </c>
    </row>
    <row r="45" spans="1:17" x14ac:dyDescent="0.25">
      <c r="A45" s="1" t="s">
        <v>150</v>
      </c>
      <c r="B45" s="3" t="s">
        <v>65</v>
      </c>
      <c r="C45" s="6">
        <v>43826</v>
      </c>
      <c r="D45" s="3" t="s">
        <v>66</v>
      </c>
      <c r="E45" s="3" t="s">
        <v>57</v>
      </c>
      <c r="F45" s="3" t="s">
        <v>64</v>
      </c>
      <c r="G45" s="3" t="s">
        <v>55</v>
      </c>
      <c r="H45" s="10">
        <v>0</v>
      </c>
      <c r="I45" s="10">
        <v>810543</v>
      </c>
      <c r="J45" s="10">
        <v>810543</v>
      </c>
      <c r="K45" s="2">
        <v>0</v>
      </c>
      <c r="L45" s="2">
        <v>1621086</v>
      </c>
      <c r="M45" s="2">
        <v>0</v>
      </c>
      <c r="N45" s="2">
        <v>17060049</v>
      </c>
      <c r="O45" s="2">
        <v>14453609</v>
      </c>
      <c r="P45" s="2">
        <v>0</v>
      </c>
      <c r="Q45" s="2">
        <v>31513658</v>
      </c>
    </row>
    <row r="46" spans="1:17" x14ac:dyDescent="0.25">
      <c r="A46" s="1" t="s">
        <v>150</v>
      </c>
      <c r="B46" s="3" t="s">
        <v>67</v>
      </c>
      <c r="C46" s="6">
        <v>43850</v>
      </c>
      <c r="D46" s="3" t="s">
        <v>68</v>
      </c>
      <c r="E46" s="3" t="s">
        <v>69</v>
      </c>
      <c r="F46" s="3" t="s">
        <v>9</v>
      </c>
      <c r="G46" s="3" t="s">
        <v>10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17060049</v>
      </c>
      <c r="O46" s="2">
        <v>14453609</v>
      </c>
      <c r="P46" s="2">
        <v>0</v>
      </c>
      <c r="Q46" s="2">
        <v>31513658</v>
      </c>
    </row>
    <row r="47" spans="1:17" x14ac:dyDescent="0.25">
      <c r="A47" s="1" t="s">
        <v>150</v>
      </c>
      <c r="B47" s="3" t="s">
        <v>70</v>
      </c>
      <c r="C47" s="6">
        <v>43908</v>
      </c>
      <c r="D47" s="3" t="s">
        <v>71</v>
      </c>
      <c r="E47" s="3" t="s">
        <v>72</v>
      </c>
      <c r="F47" s="3" t="s">
        <v>9</v>
      </c>
      <c r="G47" s="3" t="s">
        <v>10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17060049</v>
      </c>
      <c r="O47" s="2">
        <v>14453609</v>
      </c>
      <c r="P47" s="2">
        <v>0</v>
      </c>
      <c r="Q47" s="2">
        <v>31513658</v>
      </c>
    </row>
    <row r="48" spans="1:17" x14ac:dyDescent="0.25">
      <c r="A48" s="1" t="s">
        <v>150</v>
      </c>
      <c r="B48" s="3" t="s">
        <v>78</v>
      </c>
      <c r="C48" s="3" t="s">
        <v>79</v>
      </c>
      <c r="D48" s="3" t="s">
        <v>79</v>
      </c>
      <c r="E48" s="3" t="s">
        <v>79</v>
      </c>
      <c r="F48" s="3" t="s">
        <v>81</v>
      </c>
      <c r="G48" s="3" t="s">
        <v>79</v>
      </c>
      <c r="H48" s="2"/>
      <c r="I48" s="2"/>
      <c r="J48" s="2"/>
      <c r="K48" s="2"/>
      <c r="L48" s="2"/>
      <c r="M48" s="2">
        <v>0</v>
      </c>
      <c r="N48" s="2">
        <v>17060049</v>
      </c>
      <c r="O48" s="2">
        <v>14453609</v>
      </c>
      <c r="P48" s="2">
        <v>0</v>
      </c>
      <c r="Q48" s="2">
        <v>31513658</v>
      </c>
    </row>
    <row r="49" spans="1:17" x14ac:dyDescent="0.25">
      <c r="A49" s="1" t="s">
        <v>151</v>
      </c>
      <c r="B49" s="3" t="s">
        <v>78</v>
      </c>
      <c r="C49" s="3" t="s">
        <v>79</v>
      </c>
      <c r="D49" s="3" t="s">
        <v>79</v>
      </c>
      <c r="E49" s="3" t="s">
        <v>79</v>
      </c>
      <c r="F49" s="3" t="s">
        <v>80</v>
      </c>
      <c r="G49" s="3" t="s">
        <v>79</v>
      </c>
      <c r="H49" s="2"/>
      <c r="I49" s="2"/>
      <c r="J49" s="2"/>
      <c r="K49" s="2"/>
      <c r="L49" s="2"/>
      <c r="M49" s="2">
        <v>0</v>
      </c>
      <c r="N49" s="2">
        <v>17060049</v>
      </c>
      <c r="O49" s="2">
        <v>14453609</v>
      </c>
      <c r="P49" s="2">
        <v>0</v>
      </c>
      <c r="Q49" s="2">
        <v>31513658</v>
      </c>
    </row>
    <row r="50" spans="1:17" x14ac:dyDescent="0.25">
      <c r="A50" s="1" t="s">
        <v>151</v>
      </c>
      <c r="B50" s="3" t="s">
        <v>6</v>
      </c>
      <c r="C50" s="6">
        <v>44102</v>
      </c>
      <c r="D50" s="3" t="s">
        <v>7</v>
      </c>
      <c r="E50" s="3" t="s">
        <v>8</v>
      </c>
      <c r="F50" s="3" t="s">
        <v>9</v>
      </c>
      <c r="G50" s="3" t="s">
        <v>10</v>
      </c>
      <c r="H50" s="2">
        <v>0</v>
      </c>
      <c r="I50" s="2">
        <v>12393</v>
      </c>
      <c r="J50" s="2">
        <v>12393</v>
      </c>
      <c r="K50" s="2">
        <v>0</v>
      </c>
      <c r="L50" s="2">
        <v>24786</v>
      </c>
      <c r="M50" s="2">
        <v>0</v>
      </c>
      <c r="N50" s="2">
        <v>17072442</v>
      </c>
      <c r="O50" s="2">
        <v>14466002</v>
      </c>
      <c r="P50" s="2">
        <v>0</v>
      </c>
      <c r="Q50" s="2">
        <v>31538444</v>
      </c>
    </row>
    <row r="51" spans="1:17" x14ac:dyDescent="0.25">
      <c r="A51" s="1" t="s">
        <v>151</v>
      </c>
      <c r="B51" s="3" t="s">
        <v>11</v>
      </c>
      <c r="C51" s="6">
        <v>44200</v>
      </c>
      <c r="D51" s="3" t="s">
        <v>12</v>
      </c>
      <c r="E51" s="3" t="s">
        <v>13</v>
      </c>
      <c r="F51" s="3" t="s">
        <v>9</v>
      </c>
      <c r="G51" s="3" t="s">
        <v>10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17072442</v>
      </c>
      <c r="O51" s="2">
        <v>14466002</v>
      </c>
      <c r="P51" s="2">
        <v>0</v>
      </c>
      <c r="Q51" s="2">
        <v>31538444</v>
      </c>
    </row>
    <row r="52" spans="1:17" x14ac:dyDescent="0.25">
      <c r="A52" s="1" t="s">
        <v>151</v>
      </c>
      <c r="B52" s="3" t="s">
        <v>14</v>
      </c>
      <c r="C52" s="6">
        <v>44200</v>
      </c>
      <c r="D52" s="3" t="s">
        <v>15</v>
      </c>
      <c r="E52" s="3" t="s">
        <v>16</v>
      </c>
      <c r="F52" s="3" t="s">
        <v>9</v>
      </c>
      <c r="G52" s="3" t="s">
        <v>10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17072442</v>
      </c>
      <c r="O52" s="2">
        <v>14466002</v>
      </c>
      <c r="P52" s="2">
        <v>0</v>
      </c>
      <c r="Q52" s="2">
        <v>31538444</v>
      </c>
    </row>
    <row r="53" spans="1:17" x14ac:dyDescent="0.25">
      <c r="A53" s="1" t="s">
        <v>151</v>
      </c>
      <c r="B53" s="3" t="s">
        <v>17</v>
      </c>
      <c r="C53" s="6">
        <v>44200</v>
      </c>
      <c r="D53" s="3" t="s">
        <v>18</v>
      </c>
      <c r="E53" s="3" t="s">
        <v>19</v>
      </c>
      <c r="F53" s="3" t="s">
        <v>9</v>
      </c>
      <c r="G53" s="3" t="s">
        <v>10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17072442</v>
      </c>
      <c r="O53" s="2">
        <v>14466002</v>
      </c>
      <c r="P53" s="2">
        <v>0</v>
      </c>
      <c r="Q53" s="2">
        <v>31538444</v>
      </c>
    </row>
    <row r="54" spans="1:17" x14ac:dyDescent="0.25">
      <c r="A54" s="1" t="s">
        <v>151</v>
      </c>
      <c r="B54" s="3" t="s">
        <v>78</v>
      </c>
      <c r="C54" s="3" t="s">
        <v>79</v>
      </c>
      <c r="D54" s="3" t="s">
        <v>79</v>
      </c>
      <c r="E54" s="3" t="s">
        <v>79</v>
      </c>
      <c r="F54" s="3" t="s">
        <v>81</v>
      </c>
      <c r="G54" s="3" t="s">
        <v>79</v>
      </c>
      <c r="H54" s="2"/>
      <c r="I54" s="2"/>
      <c r="J54" s="2"/>
      <c r="K54" s="2"/>
      <c r="L54" s="2"/>
      <c r="M54" s="2">
        <v>0</v>
      </c>
      <c r="N54" s="2">
        <v>17072442</v>
      </c>
      <c r="O54" s="2">
        <v>14466002</v>
      </c>
      <c r="P54" s="2">
        <v>0</v>
      </c>
      <c r="Q54" s="2">
        <v>31538444</v>
      </c>
    </row>
    <row r="55" spans="1:17" x14ac:dyDescent="0.25">
      <c r="A55" s="1" t="s">
        <v>152</v>
      </c>
      <c r="B55" s="3" t="s">
        <v>78</v>
      </c>
      <c r="C55" s="3" t="s">
        <v>79</v>
      </c>
      <c r="D55" s="3" t="s">
        <v>79</v>
      </c>
      <c r="E55" s="3" t="s">
        <v>79</v>
      </c>
      <c r="F55" s="3" t="s">
        <v>80</v>
      </c>
      <c r="G55" s="3" t="s">
        <v>79</v>
      </c>
      <c r="H55" s="2"/>
      <c r="I55" s="2"/>
      <c r="J55" s="2"/>
      <c r="K55" s="2"/>
      <c r="L55" s="2"/>
      <c r="M55" s="2">
        <v>0</v>
      </c>
      <c r="N55" s="2">
        <v>17072442</v>
      </c>
      <c r="O55" s="2">
        <v>14466002</v>
      </c>
      <c r="P55" s="2">
        <v>0</v>
      </c>
      <c r="Q55" s="2">
        <v>31538444</v>
      </c>
    </row>
    <row r="56" spans="1:17" x14ac:dyDescent="0.25">
      <c r="A56" s="1" t="s">
        <v>152</v>
      </c>
      <c r="B56" s="3" t="s">
        <v>6</v>
      </c>
      <c r="C56" s="6">
        <v>44343</v>
      </c>
      <c r="D56" s="3" t="s">
        <v>20</v>
      </c>
      <c r="E56" s="3" t="s">
        <v>21</v>
      </c>
      <c r="F56" s="3" t="s">
        <v>9</v>
      </c>
      <c r="G56" s="3" t="s">
        <v>10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17072442</v>
      </c>
      <c r="O56" s="2">
        <v>14466002</v>
      </c>
      <c r="P56" s="2">
        <v>0</v>
      </c>
      <c r="Q56" s="2">
        <v>31538444</v>
      </c>
    </row>
    <row r="57" spans="1:17" x14ac:dyDescent="0.25">
      <c r="A57" s="1" t="s">
        <v>152</v>
      </c>
      <c r="B57" s="3" t="s">
        <v>11</v>
      </c>
      <c r="C57" s="6">
        <v>44343</v>
      </c>
      <c r="D57" s="3" t="s">
        <v>22</v>
      </c>
      <c r="E57" s="3" t="s">
        <v>23</v>
      </c>
      <c r="F57" s="3" t="s">
        <v>9</v>
      </c>
      <c r="G57" s="3" t="s">
        <v>10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17072442</v>
      </c>
      <c r="O57" s="2">
        <v>14466002</v>
      </c>
      <c r="P57" s="2">
        <v>0</v>
      </c>
      <c r="Q57" s="2">
        <v>31538444</v>
      </c>
    </row>
    <row r="58" spans="1:17" x14ac:dyDescent="0.25">
      <c r="A58" s="1" t="s">
        <v>152</v>
      </c>
      <c r="B58" s="3" t="s">
        <v>14</v>
      </c>
      <c r="C58" s="6">
        <v>44343</v>
      </c>
      <c r="D58" s="3" t="s">
        <v>24</v>
      </c>
      <c r="E58" s="3" t="s">
        <v>25</v>
      </c>
      <c r="F58" s="3" t="s">
        <v>9</v>
      </c>
      <c r="G58" s="3" t="s">
        <v>10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17072442</v>
      </c>
      <c r="O58" s="2">
        <v>14466002</v>
      </c>
      <c r="P58" s="2">
        <v>0</v>
      </c>
      <c r="Q58" s="2">
        <v>31538444</v>
      </c>
    </row>
    <row r="59" spans="1:17" x14ac:dyDescent="0.25">
      <c r="A59" s="1" t="s">
        <v>152</v>
      </c>
      <c r="B59" s="3" t="s">
        <v>17</v>
      </c>
      <c r="C59" s="6">
        <v>44343</v>
      </c>
      <c r="D59" s="3" t="s">
        <v>26</v>
      </c>
      <c r="E59" s="3" t="s">
        <v>27</v>
      </c>
      <c r="F59" s="3" t="s">
        <v>9</v>
      </c>
      <c r="G59" s="3" t="s">
        <v>10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17072442</v>
      </c>
      <c r="O59" s="2">
        <v>14466002</v>
      </c>
      <c r="P59" s="2">
        <v>0</v>
      </c>
      <c r="Q59" s="2">
        <v>31538444</v>
      </c>
    </row>
    <row r="60" spans="1:17" x14ac:dyDescent="0.25">
      <c r="A60" s="1" t="s">
        <v>152</v>
      </c>
      <c r="B60" s="3" t="s">
        <v>28</v>
      </c>
      <c r="C60" s="6">
        <v>44343</v>
      </c>
      <c r="D60" s="3" t="s">
        <v>29</v>
      </c>
      <c r="E60" s="3" t="s">
        <v>30</v>
      </c>
      <c r="F60" s="3" t="s">
        <v>9</v>
      </c>
      <c r="G60" s="3" t="s">
        <v>10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17072442</v>
      </c>
      <c r="O60" s="2">
        <v>14466002</v>
      </c>
      <c r="P60" s="2">
        <v>0</v>
      </c>
      <c r="Q60" s="2">
        <v>31538444</v>
      </c>
    </row>
    <row r="61" spans="1:17" x14ac:dyDescent="0.25">
      <c r="A61" s="1" t="s">
        <v>152</v>
      </c>
      <c r="B61" s="3" t="s">
        <v>31</v>
      </c>
      <c r="C61" s="6">
        <v>44369</v>
      </c>
      <c r="D61" s="3" t="s">
        <v>32</v>
      </c>
      <c r="E61" s="3" t="s">
        <v>33</v>
      </c>
      <c r="F61" s="3" t="s">
        <v>9</v>
      </c>
      <c r="G61" s="3" t="s">
        <v>10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17072442</v>
      </c>
      <c r="O61" s="2">
        <v>14466002</v>
      </c>
      <c r="P61" s="2">
        <v>0</v>
      </c>
      <c r="Q61" s="2">
        <v>31538444</v>
      </c>
    </row>
    <row r="62" spans="1:17" x14ac:dyDescent="0.25">
      <c r="A62" s="1" t="s">
        <v>152</v>
      </c>
      <c r="B62" s="3" t="s">
        <v>34</v>
      </c>
      <c r="C62" s="6">
        <v>44429</v>
      </c>
      <c r="D62" s="3" t="s">
        <v>35</v>
      </c>
      <c r="E62" s="3" t="s">
        <v>36</v>
      </c>
      <c r="F62" s="3" t="s">
        <v>9</v>
      </c>
      <c r="G62" s="3" t="s">
        <v>10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17072442</v>
      </c>
      <c r="O62" s="2">
        <v>14466002</v>
      </c>
      <c r="P62" s="2">
        <v>0</v>
      </c>
      <c r="Q62" s="2">
        <v>31538444</v>
      </c>
    </row>
    <row r="63" spans="1:17" x14ac:dyDescent="0.25">
      <c r="A63" s="1" t="s">
        <v>152</v>
      </c>
      <c r="B63" s="3" t="s">
        <v>37</v>
      </c>
      <c r="C63" s="6">
        <v>44460</v>
      </c>
      <c r="D63" s="3" t="s">
        <v>38</v>
      </c>
      <c r="E63" s="3" t="s">
        <v>39</v>
      </c>
      <c r="F63" s="3" t="s">
        <v>9</v>
      </c>
      <c r="G63" s="3" t="s">
        <v>10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17072442</v>
      </c>
      <c r="O63" s="2">
        <v>14466002</v>
      </c>
      <c r="P63" s="2">
        <v>0</v>
      </c>
      <c r="Q63" s="2">
        <v>31538444</v>
      </c>
    </row>
    <row r="64" spans="1:17" x14ac:dyDescent="0.25">
      <c r="A64" s="1" t="s">
        <v>152</v>
      </c>
      <c r="B64" s="3" t="s">
        <v>40</v>
      </c>
      <c r="C64" s="6">
        <v>44489</v>
      </c>
      <c r="D64" s="3" t="s">
        <v>41</v>
      </c>
      <c r="E64" s="3" t="s">
        <v>42</v>
      </c>
      <c r="F64" s="3" t="s">
        <v>9</v>
      </c>
      <c r="G64" s="3" t="s">
        <v>10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17072442</v>
      </c>
      <c r="O64" s="2">
        <v>14466002</v>
      </c>
      <c r="P64" s="2">
        <v>0</v>
      </c>
      <c r="Q64" s="2">
        <v>31538444</v>
      </c>
    </row>
    <row r="65" spans="1:17" x14ac:dyDescent="0.25">
      <c r="A65" s="1" t="s">
        <v>152</v>
      </c>
      <c r="B65" s="3" t="s">
        <v>78</v>
      </c>
      <c r="C65" s="3" t="s">
        <v>79</v>
      </c>
      <c r="D65" s="3" t="s">
        <v>79</v>
      </c>
      <c r="E65" s="3" t="s">
        <v>79</v>
      </c>
      <c r="F65" s="3" t="s">
        <v>81</v>
      </c>
      <c r="G65" s="3" t="s">
        <v>79</v>
      </c>
      <c r="H65" s="2"/>
      <c r="I65" s="2"/>
      <c r="J65" s="2"/>
      <c r="K65" s="2"/>
      <c r="L65" s="2"/>
      <c r="M65" s="2">
        <v>0</v>
      </c>
      <c r="N65" s="2">
        <v>17072442</v>
      </c>
      <c r="O65" s="2">
        <v>14466002</v>
      </c>
      <c r="P65" s="2">
        <v>0</v>
      </c>
      <c r="Q65" s="2">
        <v>31538444</v>
      </c>
    </row>
    <row r="66" spans="1:17" x14ac:dyDescent="0.25">
      <c r="B66" s="4">
        <f>SUBTOTAL(109,Zeus_Housing[Column1])</f>
        <v>0</v>
      </c>
      <c r="C66" s="4"/>
      <c r="D66" s="4"/>
      <c r="E66" s="4"/>
      <c r="F66" s="4"/>
      <c r="G66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9 0 d 9 0 a - 7 7 0 0 - 4 2 5 6 - b d 8 d - 0 a 4 9 d c a 2 5 d d 0 "   x m l n s = " h t t p : / / s c h e m a s . m i c r o s o f t . c o m / D a t a M a s h u p " > A A A A A A Y K A A B Q S w M E F A A C A A g A R n l 2 U y j B r D + n A A A A + A A A A B I A H A B D b 2 5 m a W c v U G F j a 2 F n Z S 5 4 b W w g o h g A K K A U A A A A A A A A A A A A A A A A A A A A A A A A A A A A h Y 8 x D o I w G E a v Q r r T 1 i q G k J 8 y O J m I M T E x r k 2 p 0 A j F 0 G K 5 m 4 N H 8 g q S K O r m + L 2 8 4 X 2 P 2 x 2 y o a m D q + q s b k 2 K Z p i i Q B n Z F t q U K e r d K Y x R x m E n 5 F m U K h h l Y 5 P B F i m q n L s k h H j v s Z / j t i s J o 3 R G j v l m L y v V C P S R 9 X 8 5 1 M Y 6 Y a R C H A 6 v G M 7 w c o E j F k c 4 i h m Q C U O u z V d h Y z G m Q H 4 g r P r a 9 Z 3 i y o T r L Z B p A n m / 4 E 9 Q S w M E F A A C A A g A R n l 2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5 d l M A T E e D / Q Y A A P c W A A A T A B w A R m 9 y b X V s Y X M v U 2 V j d G l v b j E u b S C i G A A o o B Q A A A A A A A A A A A A A A A A A A A A A A A A A A A D t W G 1 v 6 s Y S / n 6 k 8 x 9 W n C 9 E o q m B 0 P a o l 1 Z g G 2 I O m G A b E 0 i i y N g b Y / A L 9 Q v Y H O W / 3 1 n b w Q a b 5 r T 3 q v 3 Q I i G 8 s 7 s z z 8 w 8 s 9 7 B w 6 p v O D Y S k 9 / 6 z x 8 / f P z g r R Q X a + h T Z Y E D D 9 0 6 g W f Y e g W 1 k Y n 9 j x 8 Q f E Q n c F U M k p 5 j a t i 9 7 h k m 9 q q V x 0 c P u z v s P j K P L G I E T m Y f G U d 9 7 I s S E r A f u L Y X P / O O b 6 j Y e x T w 1 o y Q 7 y A G b x X X t 7 D t E x M + d j 3 k u M i O l z 0 y A v 0 d V e 8 8 n o C 5 q i V A P l X A N G w A u I K z 9 w h I S V m a + F r E J r h E Z N U E b A 1 h R V 2 h 6 g M b + t j 2 w N k n W F y 5 V r 1 d 5 S p T B 7 O u o v q g r 2 e 4 n o 9 o i A U Z u z n d k q v Y 3 o v j W r R j B p b t V c 9 R 1 N D X r x V e s X A l t S r h 0 L 8 W f X C y + l x D r a s a 8 q M t R j 6 I X 1 8 z 4 w K 2 n B 0 o G f s r 7 K J U + 7 l P m d H f w V r 7 W q E d G x z 1 A U I C 5 b U k Z r e G p m E b x e m r l w b v E q j U s Y e O 7 7 v G M v C x 9 / T r Q 6 L u 6 V f 0 n 1 + Q 7 w Y 4 s 8 j Z O 2 e D E R 1 4 v m O h X m A n d M t M d j Q t U V 2 9 C A 8 c O U Y + l q E X F 5 S d 8 C K F 9 e n 9 l d W H N E B P J 9 n f K r Y G l m N Q q b M 5 l M l 8 / H x E e 8 m 1 b 4 O b 6 E 2 U k T S R i L + P / V N F V K w t z J E F Q N / M g z t Y 7 B B K 3 G J F O 2 F t O p P K q x e d r a G H d G n H N E V V M R X X a 5 N s P m V W g G m 2 T n Y C i y / W B Z k k d g q Q a l A d l X w J Q L 1 U n u t F U a M o a h Z F N 0 V R q y D i I N e 6 q / i x u 2 F h m g Y i u I p Z O g d 1 6 + P y X a w o F o S S 4 y v m O / a f f / g 9 B M 8 / X s b w / F M p i u f P 5 T i e 6 1 R J p I + h V u z o t e x c I K V / 6 T w 4 y f 3 x V D 3 1 7 4 m c A O c x v y r n T / 1 d A p 3 B I v Q p T 6 c d W E v s X k p o b r a Q 0 v z O X F J z 4 p O 0 5 u S X E l u O J U t t G Z o s u W d 4 s v S e I 8 o l O D e V S 3 E q L X n L F N 4 v y U T 2 f j n N U u 1 N b U W Y h e a 8 K U T L R m s 7 j 7 q M a s k b 5 X 6 i S 3 1 5 s 2 j I E T N x v g z p v S f U + a k 4 v f F G a 6 0 7 m c p 9 k d G j s W Q K I 3 l L D z t U v A b 2 2 P P Z X p e s n r 8 Q Q 0 W Q Z Y l j V 3 e y z A + k j a p P q M / 8 l O 2 N Z + K e p 4 2 9 N 2 Q X Y J f y R g y 7 G z H q b r T u h H y U z v W E 3 Z A Z h c N D 5 z A 8 c P u R p P O 0 y U f D T W s 3 Z I W V 1 p 9 6 U 0 u 2 F v c D c 2 n x J s e C 3 A i n 8 3 t d n / b l S J l 9 3 n B 9 0 + L 6 v Q C L H U / o y 4 d 5 c 7 B V b 4 X t s n G j g / 5 o P m s d 5 j O e g r U B 1 x N a a l 9 e w j q D + P + F F c Q v Y m f H s X y 0 m A l b j e 4 4 k z q 3 v R c J 7 q M M 5 g V z b p k U 8 X / I D l Z L s D d v T P X J / W K l z M L V 3 A p N i K E X z 9 P h Y G k L 5 q I 5 A P z y B m y u M B 0 y i 1 m L U q 2 e l 4 4 l r d + j F m K X + O J N K F m a R u F 0 2 R R W y / 9 1 P + S J M z o + Z + y N o c h 5 n E E Z Q 5 q L x 1 K z C 3 E 0 g 0 X U p e e A O 4 5 p y b r z 8 Y i G 8 b p D x v u T c W I r j G X r E e R 3 k + Y X 5 j c 9 Z r R W 9 / y B b Y 7 W E / i d H 2 S y b 7 O t L 2 k q X W N O J 1 F 3 N W / w k T Y D X 2 8 F R 7 U + 1 x c N X R + K X Y h D t 6 7 d j s D u 4 I 2 z R w w 8 w 0 U 8 w 4 b n z w k 2 n e K B u y P j i J s a r e E r s e f P s a 4 x M 6 H G o A O e g Z e c n u z j g J O d V s J L l W B g R Y l r g o 8 h D 3 w F f + F L 8 A y + a L O 9 n 6 6 5 0 / o r U z W 6 l A I c 4 W 4 H p m b J k Q p c m T d W K 9 X S 4 n i n / M v 5 o u 9 H T I J z z H T 2 u X i 3 + P X J + M A f J m / Y 8 8 + J n s P k 5 s S P K P b j 5 s y P 7 u T o B 9 u A W D T G 7 E / n f k y B a 4 H a M O O 6 I f U O N W I u 7 c V K o 4 / n x 4 7 r L b o y 3 V 2 / n S c E w 6 Q 5 M B d 9 k 8 p y w U X A g x t + r Z / x p 0 S + n u 8 B T 3 N M + L c e N X l m E o 7 E o + 9 w F q k N f r 3 Z v / l X y t s N 7 y 2 b / H Z p w V k E 9 Q L 1 v 1 6 8 w + 9 h z g b E m + B q x X g O K n X K K 8 j H Y d 4 Y S w n 3 4 Y r + 8 Y N h X z q n T 3 u z / A X w n 9 G a / c H u 6 K w l y x q i 4 6 u Q V 3 a G r s S 3 d d B y y c B X 6 v X Y K m T p y e 2 9 m B d 0 B / 2 Y h Q F F f M c 5 y x l M K O i B 8 4 6 L J g F 2 o / i m X U N d w 1 b c i I P u x z d e D O y 2 T z f X 4 n d y u 5 I s g + G 5 G g H / F h g A K L m 4 n y L M 2 o s 8 1 m K X U c o q 2 t t d A 3 E C w o j q R W 9 r D w w 2 D c u A Q b t S A 3 x p M N v 1 H 2 u I t V V H A w P t e q P V q K F J A M 2 B 6 E c m b m e P 1 7 x j 5 x u O t 9 R I z v a c T R t j + 8 a j H / 5 U H 1 T Q / d d 0 Q K I L T h Y u 5 w x c B Q t C A b 8 A k 2 1 I A O 9 c F y / 6 S o j u s G s 4 G j J e y J U e F b V i T 3 W N b f x X T 3 E / A a 0 k / w M R x J C 7 p e G j K i N c o e 8 R D a Q h I 1 q 4 e i p s / Z Y u L l X w P Y r V / v + a v C 7 k h Y S k s 1 M M k 0 T / W 9 r A k s a r p N s 6 a 7 J O j + W T z F + q r D 9 S U p f L C C k e W s Y l f o X a v 2 R b / / 6 K / F N V + V d U 5 r / V + U + s T p L 1 t w o t Y U B W v g k l f / 4 v U E s B A i 0 A F A A C A A g A R n l 2 U y j B r D + n A A A A + A A A A B I A A A A A A A A A A A A A A A A A A A A A A E N v b m Z p Z y 9 Q Y W N r Y W d l L n h t b F B L A Q I t A B Q A A g A I A E Z 5 d l M P y u m r p A A A A O k A A A A T A A A A A A A A A A A A A A A A A P M A A A B b Q 2 9 u d G V u d F 9 U e X B l c 1 0 u e G 1 s U E s B A i 0 A F A A C A A g A R n l 2 U w B M R 4 P 9 B g A A 9 x Y A A B M A A A A A A A A A A A A A A A A A 5 A E A A E Z v c m 1 1 b G F z L 1 N l Y 3 R p b 2 4 x L m 1 Q S w U G A A A A A A M A A w D C A A A A L g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y s A A A A A A A D F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B d X o w a n c 2 d G V H V E s 4 d j J X T m U 5 O U w r S U Z S e V l X N X p a b T l 5 Y l N C R 2 F X e G x J R 1 p 5 Y j I w Z 1 d t V j F j e U J J Y j N W e m F X N W 5 B Q U F B Q U F B Q U F B Q U F B S m Q x b U t y e k J q Q k F o a z N 2 K 3 R 0 d z J z N E 1 V M k Z 0 Y 0 d 4 b E l G R j F a W E o 1 Q U F F d X o w a n c 2 d G V H V E s 4 d j J X T m U 5 O U w r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m V 1 c y U y M E h v d X N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W m V 1 c 1 9 I b 3 V z a W 5 n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T A i I C 8 + P E V u d H J 5 I F R 5 c G U 9 I k Z p b G x M Y X N 0 V X B k Y X R l Z C I g V m F s d W U 9 I m Q y M D I x L T E x L T I y V D A 5 O j Q w O j E y L j c x N z A w M z Z a I i A v P j x F b n R y e S B U e X B l P S J G a W x s Q 2 9 s d W 1 u V H l w Z X M i I F Z h b H V l P S J z Q m d Z R 0 J n W U d C Z 1 V G Q l F V R k J R V U Z C U V U 9 I i A v P j x F b n R y e S B U e X B l P S J G a W x s Q 2 9 s d W 1 u T m F t Z X M i I F Z h b H V l P S J z W y Z x d W 9 0 O z E 3 L T E 4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S W 5 0 Z W d y Y X R l Z C B U Y X g m c X V v d D s s J n F 1 b 3 Q 7 Q 2 V u d H J h b C B U Y X g m c X V v d D s s J n F 1 b 3 Q 7 U 3 R h d G U g V G F 4 J n F 1 b 3 Q 7 L C Z x d W 9 0 O 0 N F U 1 M m c X V v d D s s J n F 1 b 3 Q 7 V G 9 0 Y W w m c X V v d D s s J n F 1 b 3 Q 7 S W 5 0 Z W d y Y X R l Z C B U Y X h f N i Z x d W 9 0 O y w m c X V v d D t D Z W 5 0 c m F s I F R h e F 8 3 J n F 1 b 3 Q 7 L C Z x d W 9 0 O 1 N 0 Y X R l I F R h e F 8 4 J n F 1 b 3 Q 7 L C Z x d W 9 0 O 0 N F U 1 N f O S Z x d W 9 0 O y w m c X V v d D t U b 3 R h b F 8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Z X V z I E h v d X N p b m c v R X h 0 c m F j d G V k I E Z p c n N 0 I E N o Y X J h Y 3 R l c n M u e 0 5 h b W U s M X 0 m c X V v d D s s J n F 1 b 3 Q 7 U 2 V j d G l v b j E v W m V 1 c y B I b 3 V z a W 5 n L 0 N o Y W 5 n Z W Q g V H l w Z S 5 7 L D J 9 J n F 1 b 3 Q 7 L C Z x d W 9 0 O 1 N l Y 3 R p b 2 4 x L 1 p l d X M g S G 9 1 c 2 l u Z y 9 D a G F u Z 2 V k I F R 5 c G U u e 1 8 x L D N 9 J n F 1 b 3 Q 7 L C Z x d W 9 0 O 1 N l Y 3 R p b 2 4 x L 1 p l d X M g S G 9 1 c 2 l u Z y 9 D a G F u Z 2 V k I F R 5 c G U u e 1 8 y L D R 9 J n F 1 b 3 Q 7 L C Z x d W 9 0 O 1 N l Y 3 R p b 2 4 x L 1 p l d X M g S G 9 1 c 2 l u Z y 9 D a G F u Z 2 V k I F R 5 c G U u e 1 8 z L D V 9 J n F 1 b 3 Q 7 L C Z x d W 9 0 O 1 N l Y 3 R p b 2 4 x L 1 p l d X M g S G 9 1 c 2 l u Z y 9 D a G F u Z 2 V k I F R 5 c G U u e 1 8 0 L D Z 9 J n F 1 b 3 Q 7 L C Z x d W 9 0 O 1 N l Y 3 R p b 2 4 x L 1 p l d X M g S G 9 1 c 2 l u Z y 9 D a G F u Z 2 V k I F R 5 c G U u e 1 8 1 L D d 9 J n F 1 b 3 Q 7 L C Z x d W 9 0 O 1 N l Y 3 R p b 2 4 x L 1 p l d X M g S G 9 1 c 2 l u Z y 9 D a G F u Z 2 V k I F R 5 c G U x L n t J b n R l Z 3 J h d G V k I F R h e C w 4 f S Z x d W 9 0 O y w m c X V v d D t T Z W N 0 a W 9 u M S 9 a Z X V z I E h v d X N p b m c v Q 2 h h b m d l Z C B U e X B l M S 5 7 Q 2 V u d H J h b C B U Y X g s O X 0 m c X V v d D s s J n F 1 b 3 Q 7 U 2 V j d G l v b j E v W m V 1 c y B I b 3 V z a W 5 n L 0 N o Y W 5 n Z W Q g V H l w Z T E u e 1 N 0 Y X R l I F R h e C w x M H 0 m c X V v d D s s J n F 1 b 3 Q 7 U 2 V j d G l v b j E v W m V 1 c y B I b 3 V z a W 5 n L 0 N o Y W 5 n Z W Q g V H l w Z T E u e 0 N F U 1 M s M T F 9 J n F 1 b 3 Q 7 L C Z x d W 9 0 O 1 N l Y 3 R p b 2 4 x L 1 p l d X M g S G 9 1 c 2 l u Z y 9 D a G F u Z 2 V k I F R 5 c G U x L n t U b 3 R h b C w x M n 0 m c X V v d D s s J n F 1 b 3 Q 7 U 2 V j d G l v b j E v W m V 1 c y B I b 3 V z a W 5 n L 0 N o Y W 5 n Z W Q g V H l w Z T E u e 0 l u d G V n c m F 0 Z W Q g V G F 4 X z Y s M T N 9 J n F 1 b 3 Q 7 L C Z x d W 9 0 O 1 N l Y 3 R p b 2 4 x L 1 p l d X M g S G 9 1 c 2 l u Z y 9 D a G F u Z 2 V k I F R 5 c G U x L n t D Z W 5 0 c m F s I F R h e F 8 3 L D E 0 f S Z x d W 9 0 O y w m c X V v d D t T Z W N 0 a W 9 u M S 9 a Z X V z I E h v d X N p b m c v Q 2 h h b m d l Z C B U e X B l M S 5 7 U 3 R h d G U g V G F 4 X z g s M T V 9 J n F 1 b 3 Q 7 L C Z x d W 9 0 O 1 N l Y 3 R p b 2 4 x L 1 p l d X M g S G 9 1 c 2 l u Z y 9 D a G F u Z 2 V k I F R 5 c G U x L n t D R V N T X z k s M T Z 9 J n F 1 b 3 Q 7 L C Z x d W 9 0 O 1 N l Y 3 R p b 2 4 x L 1 p l d X M g S G 9 1 c 2 l u Z y 9 D a G F u Z 2 V k I F R 5 c G U x L n t U b 3 R h b F 8 x M C w x N 3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p l d X M g S G 9 1 c 2 l u Z y 9 F e H R y Y W N 0 Z W Q g R m l y c 3 Q g Q 2 h h c m F j d G V y c y 5 7 T m F t Z S w x f S Z x d W 9 0 O y w m c X V v d D t T Z W N 0 a W 9 u M S 9 a Z X V z I E h v d X N p b m c v Q 2 h h b m d l Z C B U e X B l L n s s M n 0 m c X V v d D s s J n F 1 b 3 Q 7 U 2 V j d G l v b j E v W m V 1 c y B I b 3 V z a W 5 n L 0 N o Y W 5 n Z W Q g V H l w Z S 5 7 X z E s M 3 0 m c X V v d D s s J n F 1 b 3 Q 7 U 2 V j d G l v b j E v W m V 1 c y B I b 3 V z a W 5 n L 0 N o Y W 5 n Z W Q g V H l w Z S 5 7 X z I s N H 0 m c X V v d D s s J n F 1 b 3 Q 7 U 2 V j d G l v b j E v W m V 1 c y B I b 3 V z a W 5 n L 0 N o Y W 5 n Z W Q g V H l w Z S 5 7 X z M s N X 0 m c X V v d D s s J n F 1 b 3 Q 7 U 2 V j d G l v b j E v W m V 1 c y B I b 3 V z a W 5 n L 0 N o Y W 5 n Z W Q g V H l w Z S 5 7 X z Q s N n 0 m c X V v d D s s J n F 1 b 3 Q 7 U 2 V j d G l v b j E v W m V 1 c y B I b 3 V z a W 5 n L 0 N o Y W 5 n Z W Q g V H l w Z S 5 7 X z U s N 3 0 m c X V v d D s s J n F 1 b 3 Q 7 U 2 V j d G l v b j E v W m V 1 c y B I b 3 V z a W 5 n L 0 N o Y W 5 n Z W Q g V H l w Z T E u e 0 l u d G V n c m F 0 Z W Q g V G F 4 L D h 9 J n F 1 b 3 Q 7 L C Z x d W 9 0 O 1 N l Y 3 R p b 2 4 x L 1 p l d X M g S G 9 1 c 2 l u Z y 9 D a G F u Z 2 V k I F R 5 c G U x L n t D Z W 5 0 c m F s I F R h e C w 5 f S Z x d W 9 0 O y w m c X V v d D t T Z W N 0 a W 9 u M S 9 a Z X V z I E h v d X N p b m c v Q 2 h h b m d l Z C B U e X B l M S 5 7 U 3 R h d G U g V G F 4 L D E w f S Z x d W 9 0 O y w m c X V v d D t T Z W N 0 a W 9 u M S 9 a Z X V z I E h v d X N p b m c v Q 2 h h b m d l Z C B U e X B l M S 5 7 Q 0 V T U y w x M X 0 m c X V v d D s s J n F 1 b 3 Q 7 U 2 V j d G l v b j E v W m V 1 c y B I b 3 V z a W 5 n L 0 N o Y W 5 n Z W Q g V H l w Z T E u e 1 R v d G F s L D E y f S Z x d W 9 0 O y w m c X V v d D t T Z W N 0 a W 9 u M S 9 a Z X V z I E h v d X N p b m c v Q 2 h h b m d l Z C B U e X B l M S 5 7 S W 5 0 Z W d y Y X R l Z C B U Y X h f N i w x M 3 0 m c X V v d D s s J n F 1 b 3 Q 7 U 2 V j d G l v b j E v W m V 1 c y B I b 3 V z a W 5 n L 0 N o Y W 5 n Z W Q g V H l w Z T E u e 0 N l b n R y Y W w g V G F 4 X z c s M T R 9 J n F 1 b 3 Q 7 L C Z x d W 9 0 O 1 N l Y 3 R p b 2 4 x L 1 p l d X M g S G 9 1 c 2 l u Z y 9 D a G F u Z 2 V k I F R 5 c G U x L n t T d G F 0 Z S B U Y X h f O C w x N X 0 m c X V v d D s s J n F 1 b 3 Q 7 U 2 V j d G l v b j E v W m V 1 c y B I b 3 V z a W 5 n L 0 N o Y W 5 n Z W Q g V H l w Z T E u e 0 N F U 1 N f O S w x N n 0 m c X V v d D s s J n F 1 b 3 Q 7 U 2 V j d G l v b j E v W m V 1 c y B I b 3 V z a W 5 n L 0 N o Y W 5 n Z W Q g V H l w Z T E u e 1 R v d G F s X z E w L D E 3 f S Z x d W 9 0 O 1 0 s J n F 1 b 3 Q 7 U m V s Y X R p b 2 5 z a G l w S W 5 m b y Z x d W 9 0 O z p b X X 0 i I C 8 + P E V u d H J 5 I F R 5 c G U 9 I l F 1 Z X J 5 S U Q i I F Z h b H V l P S J z Z j V h O W R k N z g t N m M z M C 0 0 O D g z L T k z N j I t O D l h M W I 3 Y z l m M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V 1 c y U y M E h v d X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1 c y U y M E h v d X N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1 c y U y M E h v d X N p b m c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V z J T I w S G 9 1 c 2 l u Z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V z J T I w S G 9 1 c 2 l u Z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X M l M j B I b 3 V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1 c y U y M E h v d X N p b m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1 c y U y M E h v d X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1 c y U y M E h v d X N p b m c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X M l M j B I b 3 V z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Y W E 5 O D c 1 O T c t M D Z m M y 0 0 M D M w L T g 2 N G Q t Z W Z m Y W R i N z B k Y W N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j J U M D c 6 N D c 6 N T k u N D A x M z Y x O F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E 5 O D c 1 O T c t M D Z m M y 0 0 M D M w L T g 2 N G Q t Z W Z m Y W R i N z B k Y W N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j J U M D c 6 N D c 6 N T k u N D E 2 O T g 3 N F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Q m l u Y X J 5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W m V 1 c y U y M E h v d X N p b m c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A 0 O G N m M m U t Z D d l Y S 0 0 Y z g 2 L W F m M m Y t Z D k 2 M z V l Z j d k M m Z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j J U M D g 6 N D Q 6 M j g u N T g z M T Q 2 M V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a Z X V z J T I w S G 9 1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p l d X M l M j B I b 3 V z a W 5 n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a Z X V z J T I w S G 9 1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p l d X M l M j B I b 3 V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a Z X V z J T I w S G 9 1 c 2 l u Z z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M D Q 4 Y 2 Y y Z S 1 k N 2 V h L T R j O D Y t Y W Y y Z i 1 k O T Y z N W V m N 2 Q y Z m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y M l Q w O D o 0 N D o y O C 4 2 N D Y x N D E 1 W i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G d W 5 j d G l v b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F p l d X M l M j B I b 3 V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X M l M j B I b 3 V z a W 5 n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d X M l M j B I b 3 V z a W 5 n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I W F z x W 5 0 G V a n I o S D G X Y w A A A A A C A A A A A A A Q Z g A A A A E A A C A A A A B 7 t x f 5 K 6 E V Z d a J I j 8 4 o H 5 m l e V k s d n B v Z l u H V Z l d K Y z 8 A A A A A A O g A A A A A I A A C A A A A A q 9 U v e m V I u G R K W U f A h x 5 W M e W 1 M n o J a A O F m m I t a q P n r A l A A A A C H X 7 H e T P l f n v e / a N t W h z H x l C A t 4 0 x 1 l X Y + m v N d p R n d H F q v a f D r f 1 T g 7 t U 0 h 2 q t 0 p N I h 0 a y / 7 9 r Y u R i p C H D o o O 0 Y 9 v C I U z J n I h 3 o a j k F b l h B 0 A A A A B C e 8 2 I a Z 8 o W 7 i j 4 n 8 x m 9 S x k 6 v G R n 1 Z v 5 X R x G b d O g r X c H n y f i 9 0 s / H E s E l R V g r o P G q q b s y R / 6 4 A n C g j u w r V x z Q 4 < / D a t a M a s h u p > 
</file>

<file path=customXml/itemProps1.xml><?xml version="1.0" encoding="utf-8"?>
<ds:datastoreItem xmlns:ds="http://schemas.openxmlformats.org/officeDocument/2006/customXml" ds:itemID="{06A5390F-7287-4F28-B9B9-8EEDC8F7BE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2021-11-22T11:16:47Z</dcterms:modified>
</cp:coreProperties>
</file>