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Usuario\Documents\01 Cursos Online\26 Excel\Sección 17\01 Tablas dinámicas\"/>
    </mc:Choice>
  </mc:AlternateContent>
  <xr:revisionPtr revIDLastSave="0" documentId="13_ncr:1_{DC16C87A-3A83-46B4-A36F-A8B2C0EA514C}" xr6:coauthVersionLast="47" xr6:coauthVersionMax="47" xr10:uidLastSave="{00000000-0000-0000-0000-000000000000}"/>
  <bookViews>
    <workbookView xWindow="-120" yWindow="-120" windowWidth="20730" windowHeight="11760" firstSheet="1" activeTab="1" xr2:uid="{3F0E8518-93EF-457F-981D-FF1F60424D7B}"/>
  </bookViews>
  <sheets>
    <sheet name="Adrian Romero Detalles" sheetId="12" r:id="rId1"/>
    <sheet name="Detalle desde gráfico" sheetId="15" r:id="rId2"/>
    <sheet name="Gráfica dinámica" sheetId="13" r:id="rId3"/>
    <sheet name="Tabla dinámica" sheetId="10" r:id="rId4"/>
    <sheet name="Tabla y gráfico dinámico" sheetId="14" r:id="rId5"/>
    <sheet name="Tabla" sheetId="1" r:id="rId6"/>
  </sheets>
  <definedNames>
    <definedName name="_xlnm._FilterDatabase" localSheetId="5" hidden="1">Tabla!$A$1:$C$193</definedName>
    <definedName name="_xlnm.Criteria" localSheetId="5">Tabla!#REF!</definedName>
  </definedNames>
  <calcPr calcId="181029"/>
  <pivotCaches>
    <pivotCache cacheId="22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2" i="1"/>
</calcChain>
</file>

<file path=xl/sharedStrings.xml><?xml version="1.0" encoding="utf-8"?>
<sst xmlns="http://schemas.openxmlformats.org/spreadsheetml/2006/main" count="474" uniqueCount="43">
  <si>
    <t>Etiquetas de fila</t>
  </si>
  <si>
    <t>Total general</t>
  </si>
  <si>
    <t>Javier Sanchez</t>
  </si>
  <si>
    <t>Sergio Aguirre</t>
  </si>
  <si>
    <t>Fernando Salazar</t>
  </si>
  <si>
    <t>Juan Carlos Ibañez</t>
  </si>
  <si>
    <t>Diego Uriarte</t>
  </si>
  <si>
    <t>Raul Ortega</t>
  </si>
  <si>
    <t>Victor Vazquez</t>
  </si>
  <si>
    <t>Eduardo Ortiz De Zarate</t>
  </si>
  <si>
    <t>Ignacio Martinez</t>
  </si>
  <si>
    <t>Marc Rodriguez</t>
  </si>
  <si>
    <t>Gonzalo Navarro</t>
  </si>
  <si>
    <t>Julio Ruiz</t>
  </si>
  <si>
    <t>Martin Saez</t>
  </si>
  <si>
    <t>Adrian Romero</t>
  </si>
  <si>
    <t>Sebastian Calero</t>
  </si>
  <si>
    <t>Alfredo Rodenas</t>
  </si>
  <si>
    <t>Jose Ignacio Moya</t>
  </si>
  <si>
    <t>Rodrigo Tebar</t>
  </si>
  <si>
    <t>Maria Dolores Moreno</t>
  </si>
  <si>
    <t>Silvia Ortiz</t>
  </si>
  <si>
    <t>Angela Martinez</t>
  </si>
  <si>
    <t>Sofia Ruiz</t>
  </si>
  <si>
    <t>Esther Muñoz</t>
  </si>
  <si>
    <t>Noelia Saez</t>
  </si>
  <si>
    <t>Nerea Alfaro</t>
  </si>
  <si>
    <t>Catalina Cebrian</t>
  </si>
  <si>
    <t>Maria Nieves Nuñez</t>
  </si>
  <si>
    <t>Tienda</t>
  </si>
  <si>
    <t>Vendedor</t>
  </si>
  <si>
    <t>Impuesto</t>
  </si>
  <si>
    <t>Tienda 1</t>
  </si>
  <si>
    <t>Tienda 2</t>
  </si>
  <si>
    <t>Tienda 3</t>
  </si>
  <si>
    <t>Tienda 4</t>
  </si>
  <si>
    <t>ImporteVenta</t>
  </si>
  <si>
    <t>MesVenta</t>
  </si>
  <si>
    <t>(Todas)</t>
  </si>
  <si>
    <t>Ventas Totales</t>
  </si>
  <si>
    <t>Promedio de ImporteVenta</t>
  </si>
  <si>
    <t>Procentaje de ventas</t>
  </si>
  <si>
    <t>Suma de Bono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</si>
</sst>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_-&quot;$&quot;* #,##0.00_-;\-&quot;$&quot;* #,##0.00_-;_-&quot;$&quot;* &quot;-&quot;??_-;_-@_-"/>
    <numFmt numFmtId="165" formatCode="dd\ mmm"/>
  </numFmts>
  <fonts count="9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42"/>
        <bgColor theme="9" tint="0.79998168889431442"/>
      </patternFill>
    </fill>
  </fills>
  <borders count="20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/>
      </top>
      <bottom/>
      <diagonal/>
    </border>
    <border>
      <left style="thin">
        <color theme="9"/>
      </left>
      <right/>
      <top style="thin">
        <color theme="4" tint="0.39997558519241921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/>
      </top>
      <bottom/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9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9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6">
    <xf numFmtId="0" fontId="0" fillId="0" borderId="0"/>
    <xf numFmtId="16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</cellStyleXfs>
  <cellXfs count="36">
    <xf numFmtId="0" fontId="0" fillId="0" borderId="0" xfId="0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0" fontId="2" fillId="2" borderId="3" xfId="2" applyFont="1" applyFill="1" applyBorder="1" applyAlignment="1">
      <alignment wrapText="1"/>
    </xf>
    <xf numFmtId="0" fontId="0" fillId="0" borderId="4" xfId="0" applyFont="1" applyBorder="1"/>
    <xf numFmtId="0" fontId="0" fillId="0" borderId="2" xfId="0" applyFont="1" applyBorder="1"/>
    <xf numFmtId="0" fontId="0" fillId="4" borderId="4" xfId="0" applyFont="1" applyFill="1" applyBorder="1"/>
    <xf numFmtId="0" fontId="0" fillId="4" borderId="6" xfId="0" applyFont="1" applyFill="1" applyBorder="1"/>
    <xf numFmtId="164" fontId="8" fillId="4" borderId="6" xfId="1" applyNumberFormat="1" applyFont="1" applyFill="1" applyBorder="1"/>
    <xf numFmtId="164" fontId="0" fillId="4" borderId="6" xfId="0" applyNumberFormat="1" applyFont="1" applyFill="1" applyBorder="1"/>
    <xf numFmtId="165" fontId="8" fillId="4" borderId="8" xfId="5" applyNumberFormat="1" applyFont="1" applyFill="1" applyBorder="1" applyAlignment="1"/>
    <xf numFmtId="0" fontId="0" fillId="0" borderId="6" xfId="0" applyFont="1" applyBorder="1"/>
    <xf numFmtId="164" fontId="8" fillId="0" borderId="6" xfId="1" applyNumberFormat="1" applyFont="1" applyBorder="1"/>
    <xf numFmtId="164" fontId="0" fillId="0" borderId="6" xfId="0" applyNumberFormat="1" applyFont="1" applyBorder="1"/>
    <xf numFmtId="165" fontId="8" fillId="0" borderId="8" xfId="5" applyNumberFormat="1" applyFont="1" applyBorder="1" applyAlignment="1"/>
    <xf numFmtId="0" fontId="0" fillId="0" borderId="9" xfId="0" applyFont="1" applyBorder="1"/>
    <xf numFmtId="164" fontId="8" fillId="0" borderId="9" xfId="1" applyNumberFormat="1" applyFont="1" applyBorder="1"/>
    <xf numFmtId="164" fontId="0" fillId="0" borderId="9" xfId="0" applyNumberFormat="1" applyFont="1" applyBorder="1"/>
    <xf numFmtId="165" fontId="8" fillId="0" borderId="10" xfId="5" applyNumberFormat="1" applyFont="1" applyBorder="1" applyAlignment="1"/>
    <xf numFmtId="0" fontId="2" fillId="2" borderId="5" xfId="2" applyFont="1" applyFill="1" applyBorder="1"/>
    <xf numFmtId="0" fontId="2" fillId="2" borderId="6" xfId="2" applyFont="1" applyFill="1" applyBorder="1"/>
    <xf numFmtId="0" fontId="2" fillId="2" borderId="7" xfId="2" applyFont="1" applyFill="1" applyBorder="1" applyAlignment="1">
      <alignment wrapText="1"/>
    </xf>
    <xf numFmtId="44" fontId="0" fillId="0" borderId="0" xfId="0" applyNumberFormat="1"/>
    <xf numFmtId="10" fontId="0" fillId="0" borderId="0" xfId="0" applyNumberFormat="1"/>
    <xf numFmtId="164" fontId="0" fillId="0" borderId="0" xfId="0" applyNumberFormat="1"/>
    <xf numFmtId="14" fontId="0" fillId="0" borderId="0" xfId="0" applyNumberFormat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</cellXfs>
  <cellStyles count="6">
    <cellStyle name="Énfasis1" xfId="2" builtinId="29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2"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1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calcChain" Target="calcChain.xml"/><Relationship Id="rId5" Type="http://schemas.openxmlformats.org/officeDocument/2006/relationships/worksheet" Target="worksheets/sheet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3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[14-01-TablasDinamicas-inicial-CUE.xlsx]Tabla dinámica!TablaDinámica1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rgbClr val="7030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'Tabla dinámica'!$B$3</c:f>
              <c:strCache>
                <c:ptCount val="1"/>
                <c:pt idx="0">
                  <c:v>Ventas Totales</c:v>
                </c:pt>
              </c:strCache>
            </c:strRef>
          </c:tx>
          <c:spPr>
            <a:solidFill>
              <a:srgbClr val="7030A0"/>
            </a:solidFill>
            <a:ln>
              <a:noFill/>
            </a:ln>
            <a:effectLst/>
          </c:spPr>
          <c:invertIfNegative val="0"/>
          <c:cat>
            <c:strRef>
              <c:f>'Tabla dinámica'!$A$4:$A$31</c:f>
              <c:strCache>
                <c:ptCount val="27"/>
                <c:pt idx="0">
                  <c:v>Adrian Romero</c:v>
                </c:pt>
                <c:pt idx="1">
                  <c:v>Alfredo Rodenas</c:v>
                </c:pt>
                <c:pt idx="2">
                  <c:v>Angela Martinez</c:v>
                </c:pt>
                <c:pt idx="3">
                  <c:v>Catalina Cebrian</c:v>
                </c:pt>
                <c:pt idx="4">
                  <c:v>Diego Uriarte</c:v>
                </c:pt>
                <c:pt idx="5">
                  <c:v>Eduardo Ortiz De Zarate</c:v>
                </c:pt>
                <c:pt idx="6">
                  <c:v>Esther Muñoz</c:v>
                </c:pt>
                <c:pt idx="7">
                  <c:v>Fernando Salazar</c:v>
                </c:pt>
                <c:pt idx="8">
                  <c:v>Gonzalo Navarro</c:v>
                </c:pt>
                <c:pt idx="9">
                  <c:v>Ignacio Martinez</c:v>
                </c:pt>
                <c:pt idx="10">
                  <c:v>Javier Sanchez</c:v>
                </c:pt>
                <c:pt idx="11">
                  <c:v>Jose Ignacio Moya</c:v>
                </c:pt>
                <c:pt idx="12">
                  <c:v>Juan Carlos Ibañez</c:v>
                </c:pt>
                <c:pt idx="13">
                  <c:v>Julio Ruiz</c:v>
                </c:pt>
                <c:pt idx="14">
                  <c:v>Marc Rodriguez</c:v>
                </c:pt>
                <c:pt idx="15">
                  <c:v>Maria Dolores Moreno</c:v>
                </c:pt>
                <c:pt idx="16">
                  <c:v>Maria Nieves Nuñez</c:v>
                </c:pt>
                <c:pt idx="17">
                  <c:v>Martin Saez</c:v>
                </c:pt>
                <c:pt idx="18">
                  <c:v>Nerea Alfaro</c:v>
                </c:pt>
                <c:pt idx="19">
                  <c:v>Noelia Saez</c:v>
                </c:pt>
                <c:pt idx="20">
                  <c:v>Raul Ortega</c:v>
                </c:pt>
                <c:pt idx="21">
                  <c:v>Rodrigo Tebar</c:v>
                </c:pt>
                <c:pt idx="22">
                  <c:v>Sebastian Calero</c:v>
                </c:pt>
                <c:pt idx="23">
                  <c:v>Sergio Aguirre</c:v>
                </c:pt>
                <c:pt idx="24">
                  <c:v>Silvia Ortiz</c:v>
                </c:pt>
                <c:pt idx="25">
                  <c:v>Sofia Ruiz</c:v>
                </c:pt>
                <c:pt idx="26">
                  <c:v>Victor Vazquez</c:v>
                </c:pt>
              </c:strCache>
            </c:strRef>
          </c:cat>
          <c:val>
            <c:numRef>
              <c:f>'Tabla dinámica'!$B$4:$B$31</c:f>
              <c:numCache>
                <c:formatCode>_("$"* #,##0.00_);_("$"* \(#,##0.00\);_("$"* "-"??_);_(@_)</c:formatCode>
                <c:ptCount val="27"/>
                <c:pt idx="0">
                  <c:v>13100</c:v>
                </c:pt>
                <c:pt idx="1">
                  <c:v>8700</c:v>
                </c:pt>
                <c:pt idx="2">
                  <c:v>8700</c:v>
                </c:pt>
                <c:pt idx="3">
                  <c:v>14000</c:v>
                </c:pt>
                <c:pt idx="4">
                  <c:v>4300</c:v>
                </c:pt>
                <c:pt idx="5">
                  <c:v>5900</c:v>
                </c:pt>
                <c:pt idx="6">
                  <c:v>4000</c:v>
                </c:pt>
                <c:pt idx="7">
                  <c:v>4600</c:v>
                </c:pt>
                <c:pt idx="8">
                  <c:v>4000</c:v>
                </c:pt>
                <c:pt idx="9">
                  <c:v>9100</c:v>
                </c:pt>
                <c:pt idx="10">
                  <c:v>13300</c:v>
                </c:pt>
                <c:pt idx="11">
                  <c:v>10800</c:v>
                </c:pt>
                <c:pt idx="12">
                  <c:v>9000</c:v>
                </c:pt>
                <c:pt idx="13">
                  <c:v>12500</c:v>
                </c:pt>
                <c:pt idx="14">
                  <c:v>7500</c:v>
                </c:pt>
                <c:pt idx="15">
                  <c:v>9200</c:v>
                </c:pt>
                <c:pt idx="16">
                  <c:v>12700</c:v>
                </c:pt>
                <c:pt idx="17">
                  <c:v>12300</c:v>
                </c:pt>
                <c:pt idx="18">
                  <c:v>1800</c:v>
                </c:pt>
                <c:pt idx="19">
                  <c:v>10700</c:v>
                </c:pt>
                <c:pt idx="20">
                  <c:v>3300</c:v>
                </c:pt>
                <c:pt idx="21">
                  <c:v>16500</c:v>
                </c:pt>
                <c:pt idx="22">
                  <c:v>4000</c:v>
                </c:pt>
                <c:pt idx="23">
                  <c:v>1100</c:v>
                </c:pt>
                <c:pt idx="24">
                  <c:v>400</c:v>
                </c:pt>
                <c:pt idx="25">
                  <c:v>8100</c:v>
                </c:pt>
                <c:pt idx="26">
                  <c:v>4500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3A4-4773-B42F-08F9FCDA0D44}"/>
            </c:ext>
          </c:extLst>
        </c:ser>
        <c:ser>
          <c:idx val="1"/>
          <c:order val="1"/>
          <c:tx>
            <c:strRef>
              <c:f>'Tabla dinámica'!$C$3</c:f>
              <c:strCache>
                <c:ptCount val="1"/>
                <c:pt idx="0">
                  <c:v>Promedio de ImporteVenta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'Tabla dinámica'!$A$4:$A$31</c:f>
              <c:strCache>
                <c:ptCount val="27"/>
                <c:pt idx="0">
                  <c:v>Adrian Romero</c:v>
                </c:pt>
                <c:pt idx="1">
                  <c:v>Alfredo Rodenas</c:v>
                </c:pt>
                <c:pt idx="2">
                  <c:v>Angela Martinez</c:v>
                </c:pt>
                <c:pt idx="3">
                  <c:v>Catalina Cebrian</c:v>
                </c:pt>
                <c:pt idx="4">
                  <c:v>Diego Uriarte</c:v>
                </c:pt>
                <c:pt idx="5">
                  <c:v>Eduardo Ortiz De Zarate</c:v>
                </c:pt>
                <c:pt idx="6">
                  <c:v>Esther Muñoz</c:v>
                </c:pt>
                <c:pt idx="7">
                  <c:v>Fernando Salazar</c:v>
                </c:pt>
                <c:pt idx="8">
                  <c:v>Gonzalo Navarro</c:v>
                </c:pt>
                <c:pt idx="9">
                  <c:v>Ignacio Martinez</c:v>
                </c:pt>
                <c:pt idx="10">
                  <c:v>Javier Sanchez</c:v>
                </c:pt>
                <c:pt idx="11">
                  <c:v>Jose Ignacio Moya</c:v>
                </c:pt>
                <c:pt idx="12">
                  <c:v>Juan Carlos Ibañez</c:v>
                </c:pt>
                <c:pt idx="13">
                  <c:v>Julio Ruiz</c:v>
                </c:pt>
                <c:pt idx="14">
                  <c:v>Marc Rodriguez</c:v>
                </c:pt>
                <c:pt idx="15">
                  <c:v>Maria Dolores Moreno</c:v>
                </c:pt>
                <c:pt idx="16">
                  <c:v>Maria Nieves Nuñez</c:v>
                </c:pt>
                <c:pt idx="17">
                  <c:v>Martin Saez</c:v>
                </c:pt>
                <c:pt idx="18">
                  <c:v>Nerea Alfaro</c:v>
                </c:pt>
                <c:pt idx="19">
                  <c:v>Noelia Saez</c:v>
                </c:pt>
                <c:pt idx="20">
                  <c:v>Raul Ortega</c:v>
                </c:pt>
                <c:pt idx="21">
                  <c:v>Rodrigo Tebar</c:v>
                </c:pt>
                <c:pt idx="22">
                  <c:v>Sebastian Calero</c:v>
                </c:pt>
                <c:pt idx="23">
                  <c:v>Sergio Aguirre</c:v>
                </c:pt>
                <c:pt idx="24">
                  <c:v>Silvia Ortiz</c:v>
                </c:pt>
                <c:pt idx="25">
                  <c:v>Sofia Ruiz</c:v>
                </c:pt>
                <c:pt idx="26">
                  <c:v>Victor Vazquez</c:v>
                </c:pt>
              </c:strCache>
            </c:strRef>
          </c:cat>
          <c:val>
            <c:numRef>
              <c:f>'Tabla dinámica'!$C$4:$C$31</c:f>
              <c:numCache>
                <c:formatCode>_("$"* #,##0.00_);_("$"* \(#,##0.00\);_("$"* "-"??_);_(@_)</c:formatCode>
                <c:ptCount val="27"/>
                <c:pt idx="0">
                  <c:v>1310</c:v>
                </c:pt>
                <c:pt idx="1">
                  <c:v>790.90909090909088</c:v>
                </c:pt>
                <c:pt idx="2">
                  <c:v>966.66666666666663</c:v>
                </c:pt>
                <c:pt idx="3">
                  <c:v>1400</c:v>
                </c:pt>
                <c:pt idx="4">
                  <c:v>1433.3333333333333</c:v>
                </c:pt>
                <c:pt idx="5">
                  <c:v>983.33333333333337</c:v>
                </c:pt>
                <c:pt idx="6">
                  <c:v>666.66666666666663</c:v>
                </c:pt>
                <c:pt idx="7">
                  <c:v>766.66666666666663</c:v>
                </c:pt>
                <c:pt idx="8">
                  <c:v>1000</c:v>
                </c:pt>
                <c:pt idx="9">
                  <c:v>1137.5</c:v>
                </c:pt>
                <c:pt idx="10">
                  <c:v>1330</c:v>
                </c:pt>
                <c:pt idx="11">
                  <c:v>1200</c:v>
                </c:pt>
                <c:pt idx="12">
                  <c:v>1000</c:v>
                </c:pt>
                <c:pt idx="13">
                  <c:v>1250</c:v>
                </c:pt>
                <c:pt idx="14">
                  <c:v>937.5</c:v>
                </c:pt>
                <c:pt idx="15">
                  <c:v>920</c:v>
                </c:pt>
                <c:pt idx="16">
                  <c:v>1154.5454545454545</c:v>
                </c:pt>
                <c:pt idx="17">
                  <c:v>1118.1818181818182</c:v>
                </c:pt>
                <c:pt idx="18">
                  <c:v>900</c:v>
                </c:pt>
                <c:pt idx="19">
                  <c:v>972.72727272727275</c:v>
                </c:pt>
                <c:pt idx="20">
                  <c:v>825</c:v>
                </c:pt>
                <c:pt idx="21">
                  <c:v>1650</c:v>
                </c:pt>
                <c:pt idx="22">
                  <c:v>4000</c:v>
                </c:pt>
                <c:pt idx="23">
                  <c:v>1100</c:v>
                </c:pt>
                <c:pt idx="24">
                  <c:v>400</c:v>
                </c:pt>
                <c:pt idx="25">
                  <c:v>1157.1428571428571</c:v>
                </c:pt>
                <c:pt idx="26">
                  <c:v>1125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3A4-4773-B42F-08F9FCDA0D44}"/>
            </c:ext>
          </c:extLst>
        </c:ser>
        <c:ser>
          <c:idx val="2"/>
          <c:order val="2"/>
          <c:tx>
            <c:strRef>
              <c:f>'Tabla dinámica'!$D$3</c:f>
              <c:strCache>
                <c:ptCount val="1"/>
                <c:pt idx="0">
                  <c:v>Procentaje de ventas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'Tabla dinámica'!$A$4:$A$31</c:f>
              <c:strCache>
                <c:ptCount val="27"/>
                <c:pt idx="0">
                  <c:v>Adrian Romero</c:v>
                </c:pt>
                <c:pt idx="1">
                  <c:v>Alfredo Rodenas</c:v>
                </c:pt>
                <c:pt idx="2">
                  <c:v>Angela Martinez</c:v>
                </c:pt>
                <c:pt idx="3">
                  <c:v>Catalina Cebrian</c:v>
                </c:pt>
                <c:pt idx="4">
                  <c:v>Diego Uriarte</c:v>
                </c:pt>
                <c:pt idx="5">
                  <c:v>Eduardo Ortiz De Zarate</c:v>
                </c:pt>
                <c:pt idx="6">
                  <c:v>Esther Muñoz</c:v>
                </c:pt>
                <c:pt idx="7">
                  <c:v>Fernando Salazar</c:v>
                </c:pt>
                <c:pt idx="8">
                  <c:v>Gonzalo Navarro</c:v>
                </c:pt>
                <c:pt idx="9">
                  <c:v>Ignacio Martinez</c:v>
                </c:pt>
                <c:pt idx="10">
                  <c:v>Javier Sanchez</c:v>
                </c:pt>
                <c:pt idx="11">
                  <c:v>Jose Ignacio Moya</c:v>
                </c:pt>
                <c:pt idx="12">
                  <c:v>Juan Carlos Ibañez</c:v>
                </c:pt>
                <c:pt idx="13">
                  <c:v>Julio Ruiz</c:v>
                </c:pt>
                <c:pt idx="14">
                  <c:v>Marc Rodriguez</c:v>
                </c:pt>
                <c:pt idx="15">
                  <c:v>Maria Dolores Moreno</c:v>
                </c:pt>
                <c:pt idx="16">
                  <c:v>Maria Nieves Nuñez</c:v>
                </c:pt>
                <c:pt idx="17">
                  <c:v>Martin Saez</c:v>
                </c:pt>
                <c:pt idx="18">
                  <c:v>Nerea Alfaro</c:v>
                </c:pt>
                <c:pt idx="19">
                  <c:v>Noelia Saez</c:v>
                </c:pt>
                <c:pt idx="20">
                  <c:v>Raul Ortega</c:v>
                </c:pt>
                <c:pt idx="21">
                  <c:v>Rodrigo Tebar</c:v>
                </c:pt>
                <c:pt idx="22">
                  <c:v>Sebastian Calero</c:v>
                </c:pt>
                <c:pt idx="23">
                  <c:v>Sergio Aguirre</c:v>
                </c:pt>
                <c:pt idx="24">
                  <c:v>Silvia Ortiz</c:v>
                </c:pt>
                <c:pt idx="25">
                  <c:v>Sofia Ruiz</c:v>
                </c:pt>
                <c:pt idx="26">
                  <c:v>Victor Vazquez</c:v>
                </c:pt>
              </c:strCache>
            </c:strRef>
          </c:cat>
          <c:val>
            <c:numRef>
              <c:f>'Tabla dinámica'!$D$4:$D$31</c:f>
              <c:numCache>
                <c:formatCode>0.00%</c:formatCode>
                <c:ptCount val="27"/>
                <c:pt idx="0">
                  <c:v>6.1186361513311534E-2</c:v>
                </c:pt>
                <c:pt idx="1">
                  <c:v>4.0635217188229801E-2</c:v>
                </c:pt>
                <c:pt idx="2">
                  <c:v>4.0635217188229801E-2</c:v>
                </c:pt>
                <c:pt idx="3">
                  <c:v>6.5390004670714624E-2</c:v>
                </c:pt>
                <c:pt idx="4">
                  <c:v>2.0084072863148061E-2</c:v>
                </c:pt>
                <c:pt idx="5">
                  <c:v>2.7557216254086876E-2</c:v>
                </c:pt>
                <c:pt idx="6">
                  <c:v>1.8682858477347034E-2</c:v>
                </c:pt>
                <c:pt idx="7">
                  <c:v>2.1485287248949089E-2</c:v>
                </c:pt>
                <c:pt idx="8">
                  <c:v>1.8682858477347034E-2</c:v>
                </c:pt>
                <c:pt idx="9">
                  <c:v>4.25035030359645E-2</c:v>
                </c:pt>
                <c:pt idx="10">
                  <c:v>6.212050443717889E-2</c:v>
                </c:pt>
                <c:pt idx="11">
                  <c:v>5.0443717888836989E-2</c:v>
                </c:pt>
                <c:pt idx="12">
                  <c:v>4.2036431574030829E-2</c:v>
                </c:pt>
                <c:pt idx="13">
                  <c:v>5.8383932741709485E-2</c:v>
                </c:pt>
                <c:pt idx="14">
                  <c:v>3.503035964502569E-2</c:v>
                </c:pt>
                <c:pt idx="15">
                  <c:v>4.2970574497898179E-2</c:v>
                </c:pt>
                <c:pt idx="16">
                  <c:v>5.9318075665576835E-2</c:v>
                </c:pt>
                <c:pt idx="17">
                  <c:v>5.7449789817842128E-2</c:v>
                </c:pt>
                <c:pt idx="18">
                  <c:v>8.4072863148061654E-3</c:v>
                </c:pt>
                <c:pt idx="19">
                  <c:v>4.9976646426903318E-2</c:v>
                </c:pt>
                <c:pt idx="20">
                  <c:v>1.5413358243811303E-2</c:v>
                </c:pt>
                <c:pt idx="21">
                  <c:v>7.7066791219056519E-2</c:v>
                </c:pt>
                <c:pt idx="22">
                  <c:v>1.8682858477347034E-2</c:v>
                </c:pt>
                <c:pt idx="23">
                  <c:v>5.137786081270434E-3</c:v>
                </c:pt>
                <c:pt idx="24">
                  <c:v>1.8682858477347033E-3</c:v>
                </c:pt>
                <c:pt idx="25">
                  <c:v>3.7832788416627745E-2</c:v>
                </c:pt>
                <c:pt idx="26">
                  <c:v>2.1018215787015414E-2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3A4-4773-B42F-08F9FCDA0D44}"/>
            </c:ext>
          </c:extLst>
        </c:ser>
        <c:ser>
          <c:idx val="3"/>
          <c:order val="3"/>
          <c:tx>
            <c:strRef>
              <c:f>'Tabla dinámica'!$E$3</c:f>
              <c:strCache>
                <c:ptCount val="1"/>
                <c:pt idx="0">
                  <c:v>Suma de Bono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'Tabla dinámica'!$A$4:$A$31</c:f>
              <c:strCache>
                <c:ptCount val="27"/>
                <c:pt idx="0">
                  <c:v>Adrian Romero</c:v>
                </c:pt>
                <c:pt idx="1">
                  <c:v>Alfredo Rodenas</c:v>
                </c:pt>
                <c:pt idx="2">
                  <c:v>Angela Martinez</c:v>
                </c:pt>
                <c:pt idx="3">
                  <c:v>Catalina Cebrian</c:v>
                </c:pt>
                <c:pt idx="4">
                  <c:v>Diego Uriarte</c:v>
                </c:pt>
                <c:pt idx="5">
                  <c:v>Eduardo Ortiz De Zarate</c:v>
                </c:pt>
                <c:pt idx="6">
                  <c:v>Esther Muñoz</c:v>
                </c:pt>
                <c:pt idx="7">
                  <c:v>Fernando Salazar</c:v>
                </c:pt>
                <c:pt idx="8">
                  <c:v>Gonzalo Navarro</c:v>
                </c:pt>
                <c:pt idx="9">
                  <c:v>Ignacio Martinez</c:v>
                </c:pt>
                <c:pt idx="10">
                  <c:v>Javier Sanchez</c:v>
                </c:pt>
                <c:pt idx="11">
                  <c:v>Jose Ignacio Moya</c:v>
                </c:pt>
                <c:pt idx="12">
                  <c:v>Juan Carlos Ibañez</c:v>
                </c:pt>
                <c:pt idx="13">
                  <c:v>Julio Ruiz</c:v>
                </c:pt>
                <c:pt idx="14">
                  <c:v>Marc Rodriguez</c:v>
                </c:pt>
                <c:pt idx="15">
                  <c:v>Maria Dolores Moreno</c:v>
                </c:pt>
                <c:pt idx="16">
                  <c:v>Maria Nieves Nuñez</c:v>
                </c:pt>
                <c:pt idx="17">
                  <c:v>Martin Saez</c:v>
                </c:pt>
                <c:pt idx="18">
                  <c:v>Nerea Alfaro</c:v>
                </c:pt>
                <c:pt idx="19">
                  <c:v>Noelia Saez</c:v>
                </c:pt>
                <c:pt idx="20">
                  <c:v>Raul Ortega</c:v>
                </c:pt>
                <c:pt idx="21">
                  <c:v>Rodrigo Tebar</c:v>
                </c:pt>
                <c:pt idx="22">
                  <c:v>Sebastian Calero</c:v>
                </c:pt>
                <c:pt idx="23">
                  <c:v>Sergio Aguirre</c:v>
                </c:pt>
                <c:pt idx="24">
                  <c:v>Silvia Ortiz</c:v>
                </c:pt>
                <c:pt idx="25">
                  <c:v>Sofia Ruiz</c:v>
                </c:pt>
                <c:pt idx="26">
                  <c:v>Victor Vazquez</c:v>
                </c:pt>
              </c:strCache>
            </c:strRef>
          </c:cat>
          <c:val>
            <c:numRef>
              <c:f>'Tabla dinámica'!$E$4:$E$31</c:f>
              <c:numCache>
                <c:formatCode>_-"$"* #,##0.00_-;\-"$"* #,##0.00_-;_-"$"* "-"??_-;_-@_-</c:formatCode>
                <c:ptCount val="27"/>
                <c:pt idx="0">
                  <c:v>1310</c:v>
                </c:pt>
                <c:pt idx="1">
                  <c:v>870</c:v>
                </c:pt>
                <c:pt idx="2">
                  <c:v>870</c:v>
                </c:pt>
                <c:pt idx="3">
                  <c:v>1400</c:v>
                </c:pt>
                <c:pt idx="4">
                  <c:v>430</c:v>
                </c:pt>
                <c:pt idx="5">
                  <c:v>590</c:v>
                </c:pt>
                <c:pt idx="6">
                  <c:v>400</c:v>
                </c:pt>
                <c:pt idx="7">
                  <c:v>460</c:v>
                </c:pt>
                <c:pt idx="8">
                  <c:v>400</c:v>
                </c:pt>
                <c:pt idx="9">
                  <c:v>910</c:v>
                </c:pt>
                <c:pt idx="10">
                  <c:v>1330</c:v>
                </c:pt>
                <c:pt idx="11">
                  <c:v>1080</c:v>
                </c:pt>
                <c:pt idx="12">
                  <c:v>900</c:v>
                </c:pt>
                <c:pt idx="13">
                  <c:v>1250</c:v>
                </c:pt>
                <c:pt idx="14">
                  <c:v>750</c:v>
                </c:pt>
                <c:pt idx="15">
                  <c:v>920</c:v>
                </c:pt>
                <c:pt idx="16">
                  <c:v>1270</c:v>
                </c:pt>
                <c:pt idx="17">
                  <c:v>1230</c:v>
                </c:pt>
                <c:pt idx="18">
                  <c:v>180</c:v>
                </c:pt>
                <c:pt idx="19">
                  <c:v>1070</c:v>
                </c:pt>
                <c:pt idx="20">
                  <c:v>330</c:v>
                </c:pt>
                <c:pt idx="21">
                  <c:v>1650</c:v>
                </c:pt>
                <c:pt idx="22">
                  <c:v>400</c:v>
                </c:pt>
                <c:pt idx="23">
                  <c:v>0</c:v>
                </c:pt>
                <c:pt idx="24">
                  <c:v>0</c:v>
                </c:pt>
                <c:pt idx="25">
                  <c:v>810</c:v>
                </c:pt>
                <c:pt idx="26">
                  <c:v>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3A4-4773-B42F-08F9FCDA0D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234208"/>
        <c:axId val="540230600"/>
      </c:barChart>
      <c:catAx>
        <c:axId val="540234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30600"/>
        <c:crosses val="autoZero"/>
        <c:auto val="1"/>
        <c:lblAlgn val="ctr"/>
        <c:lblOffset val="100"/>
        <c:noMultiLvlLbl val="0"/>
      </c:catAx>
      <c:valAx>
        <c:axId val="540230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234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[14-01-TablasDinamicas-inicial-CUE.xlsx]Tabla y gráfico dinámico!TablaDinámica1</c:name>
    <c:fmtId val="0"/>
  </c:pivotSource>
  <c:chart>
    <c:autoTitleDeleted val="0"/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40897872"/>
        <c:axId val="540899184"/>
      </c:barChart>
      <c:catAx>
        <c:axId val="54089787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99184"/>
        <c:crosses val="autoZero"/>
        <c:auto val="1"/>
        <c:lblAlgn val="ctr"/>
        <c:lblOffset val="100"/>
        <c:noMultiLvlLbl val="0"/>
      </c:catAx>
      <c:valAx>
        <c:axId val="540899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897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5B9902AC-3875-491B-9998-09D4A8304443}">
  <sheetPr/>
  <sheetViews>
    <sheetView zoomScale="13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2993" cy="6278451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9C5FB2A-B7D9-A022-25C3-B2FDCA0B140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61912</xdr:colOff>
      <xdr:row>2</xdr:row>
      <xdr:rowOff>23812</xdr:rowOff>
    </xdr:from>
    <xdr:to>
      <xdr:col>8</xdr:col>
      <xdr:colOff>366712</xdr:colOff>
      <xdr:row>13</xdr:row>
      <xdr:rowOff>147637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BE744D-60A5-36D7-AF87-C4F0DE6577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uario" refreshedDate="44782.492832870368" createdVersion="8" refreshedVersion="8" minRefreshableVersion="3" recordCount="192" xr:uid="{F5C8F85A-45BD-4E98-BC1C-6AECFD890464}">
  <cacheSource type="worksheet">
    <worksheetSource ref="A1:E193" sheet="Tabla"/>
  </cacheSource>
  <cacheFields count="6">
    <cacheField name="Tienda" numFmtId="0">
      <sharedItems count="4">
        <s v="Tienda 4"/>
        <s v="Tienda 2"/>
        <s v="Tienda 3"/>
        <s v="Tienda 1"/>
      </sharedItems>
    </cacheField>
    <cacheField name="Vendedor" numFmtId="0">
      <sharedItems count="27">
        <s v="Adrian Romero"/>
        <s v="Alfredo Rodenas"/>
        <s v="Angela Martinez"/>
        <s v="Catalina Cebrian"/>
        <s v="Diego Uriarte"/>
        <s v="Eduardo Ortiz De Zarate"/>
        <s v="Esther Muñoz"/>
        <s v="Fernando Salazar"/>
        <s v="Gonzalo Navarro"/>
        <s v="Ignacio Martinez"/>
        <s v="Javier Sanchez"/>
        <s v="Jose Ignacio Moya"/>
        <s v="Juan Carlos Ibañez"/>
        <s v="Julio Ruiz"/>
        <s v="Marc Rodriguez"/>
        <s v="Maria Dolores Moreno"/>
        <s v="Maria Nieves Nuñez"/>
        <s v="Martin Saez"/>
        <s v="Nerea Alfaro"/>
        <s v="Noelia Saez"/>
        <s v="Raul Ortega"/>
        <s v="Rodrigo Tebar"/>
        <s v="Sebastian Calero"/>
        <s v="Sergio Aguirre"/>
        <s v="Silvia Ortiz"/>
        <s v="Sofia Ruiz"/>
        <s v="Victor Vazquez"/>
      </sharedItems>
    </cacheField>
    <cacheField name="ImporteVenta" numFmtId="164">
      <sharedItems containsSemiMixedTypes="0" containsString="0" containsNumber="1" containsInteger="1" minValue="300" maxValue="4000" count="20">
        <n v="1100"/>
        <n v="1500"/>
        <n v="1600"/>
        <n v="500"/>
        <n v="3100"/>
        <n v="1400"/>
        <n v="800"/>
        <n v="900"/>
        <n v="300"/>
        <n v="1000"/>
        <n v="400"/>
        <n v="600"/>
        <n v="1200"/>
        <n v="3000"/>
        <n v="1300"/>
        <n v="2400"/>
        <n v="2500"/>
        <n v="700"/>
        <n v="1900"/>
        <n v="4000"/>
      </sharedItems>
    </cacheField>
    <cacheField name="Impuesto" numFmtId="164">
      <sharedItems containsSemiMixedTypes="0" containsString="0" containsNumber="1" containsInteger="1" minValue="48" maxValue="640"/>
    </cacheField>
    <cacheField name="MesVenta" numFmtId="165">
      <sharedItems containsSemiMixedTypes="0" containsNonDate="0" containsDate="1" containsString="0" minDate="2020-01-03T00:00:00" maxDate="2020-12-30T00:00:00" count="77">
        <d v="2020-11-18T00:00:00"/>
        <d v="2020-01-04T00:00:00"/>
        <d v="2020-09-03T00:00:00"/>
        <d v="2020-01-30T00:00:00"/>
        <d v="2020-11-19T00:00:00"/>
        <d v="2020-09-13T00:00:00"/>
        <d v="2020-09-20T00:00:00"/>
        <d v="2020-09-02T00:00:00"/>
        <d v="2020-10-03T00:00:00"/>
        <d v="2020-04-20T00:00:00"/>
        <d v="2020-12-09T00:00:00"/>
        <d v="2020-09-23T00:00:00"/>
        <d v="2020-08-02T00:00:00"/>
        <d v="2020-08-30T00:00:00"/>
        <d v="2020-02-23T00:00:00"/>
        <d v="2020-04-13T00:00:00"/>
        <d v="2020-03-30T00:00:00"/>
        <d v="2020-01-28T00:00:00"/>
        <d v="2020-08-23T00:00:00"/>
        <d v="2020-08-19T00:00:00"/>
        <d v="2020-01-12T00:00:00"/>
        <d v="2020-03-20T00:00:00"/>
        <d v="2020-03-11T00:00:00"/>
        <d v="2020-12-08T00:00:00"/>
        <d v="2020-01-23T00:00:00"/>
        <d v="2020-11-29T00:00:00"/>
        <d v="2020-10-30T00:00:00"/>
        <d v="2020-10-29T00:00:00"/>
        <d v="2020-11-30T00:00:00"/>
        <d v="2020-09-01T00:00:00"/>
        <d v="2020-09-09T00:00:00"/>
        <d v="2020-10-18T00:00:00"/>
        <d v="2020-08-14T00:00:00"/>
        <d v="2020-09-29T00:00:00"/>
        <d v="2020-01-18T00:00:00"/>
        <d v="2020-09-18T00:00:00"/>
        <d v="2020-10-20T00:00:00"/>
        <d v="2020-04-02T00:00:00"/>
        <d v="2020-02-19T00:00:00"/>
        <d v="2020-03-22T00:00:00"/>
        <d v="2020-03-18T00:00:00"/>
        <d v="2020-09-14T00:00:00"/>
        <d v="2020-08-21T00:00:00"/>
        <d v="2020-10-23T00:00:00"/>
        <d v="2020-09-28T00:00:00"/>
        <d v="2020-04-14T00:00:00"/>
        <d v="2020-03-29T00:00:00"/>
        <d v="2020-09-24T00:00:00"/>
        <d v="2020-01-03T00:00:00"/>
        <d v="2020-11-21T00:00:00"/>
        <d v="2020-09-19T00:00:00"/>
        <d v="2020-01-13T00:00:00"/>
        <d v="2020-10-21T00:00:00"/>
        <d v="2020-01-29T00:00:00"/>
        <d v="2020-02-20T00:00:00"/>
        <d v="2020-03-23T00:00:00"/>
        <d v="2020-12-18T00:00:00"/>
        <d v="2020-03-02T00:00:00"/>
        <d v="2020-11-03T00:00:00"/>
        <d v="2020-10-28T00:00:00"/>
        <d v="2020-12-29T00:00:00"/>
        <d v="2020-12-13T00:00:00"/>
        <d v="2020-09-12T00:00:00"/>
        <d v="2020-08-29T00:00:00"/>
        <d v="2020-04-19T00:00:00"/>
        <d v="2020-11-13T00:00:00"/>
        <d v="2020-09-11T00:00:00"/>
        <d v="2020-09-22T00:00:00"/>
        <d v="2020-02-22T00:00:00"/>
        <d v="2020-09-30T00:00:00"/>
        <d v="2020-09-08T00:00:00"/>
        <d v="2020-02-18T00:00:00"/>
        <d v="2020-10-10T00:00:00"/>
        <d v="2020-08-20T00:00:00"/>
        <d v="2020-02-10T00:00:00"/>
        <d v="2020-09-21T00:00:00"/>
        <d v="2020-11-04T00:00:00"/>
      </sharedItems>
      <fieldGroup base="4">
        <rangePr groupBy="months" startDate="2020-01-03T00:00:00" endDate="2020-12-30T00:00:00"/>
        <groupItems count="14">
          <s v="&lt;1/3/202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0/2020"/>
        </groupItems>
      </fieldGroup>
    </cacheField>
    <cacheField name="Bono" numFmtId="0" formula="IF(ImporteVenta&gt;1500,ImporteVenta*10%, 0)" databaseField="0"/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2">
  <r>
    <x v="0"/>
    <x v="0"/>
    <x v="0"/>
    <n v="176"/>
    <x v="0"/>
  </r>
  <r>
    <x v="1"/>
    <x v="0"/>
    <x v="1"/>
    <n v="240"/>
    <x v="1"/>
  </r>
  <r>
    <x v="2"/>
    <x v="0"/>
    <x v="2"/>
    <n v="256"/>
    <x v="2"/>
  </r>
  <r>
    <x v="3"/>
    <x v="0"/>
    <x v="0"/>
    <n v="176"/>
    <x v="3"/>
  </r>
  <r>
    <x v="1"/>
    <x v="0"/>
    <x v="1"/>
    <n v="240"/>
    <x v="4"/>
  </r>
  <r>
    <x v="3"/>
    <x v="0"/>
    <x v="3"/>
    <n v="80"/>
    <x v="5"/>
  </r>
  <r>
    <x v="0"/>
    <x v="0"/>
    <x v="3"/>
    <n v="80"/>
    <x v="6"/>
  </r>
  <r>
    <x v="0"/>
    <x v="0"/>
    <x v="4"/>
    <n v="496"/>
    <x v="7"/>
  </r>
  <r>
    <x v="1"/>
    <x v="0"/>
    <x v="5"/>
    <n v="224"/>
    <x v="8"/>
  </r>
  <r>
    <x v="0"/>
    <x v="0"/>
    <x v="6"/>
    <n v="128"/>
    <x v="9"/>
  </r>
  <r>
    <x v="1"/>
    <x v="1"/>
    <x v="7"/>
    <n v="144"/>
    <x v="10"/>
  </r>
  <r>
    <x v="0"/>
    <x v="1"/>
    <x v="8"/>
    <n v="48"/>
    <x v="11"/>
  </r>
  <r>
    <x v="0"/>
    <x v="1"/>
    <x v="7"/>
    <n v="144"/>
    <x v="12"/>
  </r>
  <r>
    <x v="2"/>
    <x v="1"/>
    <x v="9"/>
    <n v="160"/>
    <x v="13"/>
  </r>
  <r>
    <x v="2"/>
    <x v="1"/>
    <x v="8"/>
    <n v="48"/>
    <x v="14"/>
  </r>
  <r>
    <x v="1"/>
    <x v="1"/>
    <x v="0"/>
    <n v="176"/>
    <x v="15"/>
  </r>
  <r>
    <x v="0"/>
    <x v="1"/>
    <x v="10"/>
    <n v="64"/>
    <x v="16"/>
  </r>
  <r>
    <x v="0"/>
    <x v="1"/>
    <x v="8"/>
    <n v="48"/>
    <x v="6"/>
  </r>
  <r>
    <x v="0"/>
    <x v="1"/>
    <x v="0"/>
    <n v="176"/>
    <x v="17"/>
  </r>
  <r>
    <x v="0"/>
    <x v="1"/>
    <x v="5"/>
    <n v="224"/>
    <x v="18"/>
  </r>
  <r>
    <x v="0"/>
    <x v="1"/>
    <x v="9"/>
    <n v="160"/>
    <x v="14"/>
  </r>
  <r>
    <x v="1"/>
    <x v="2"/>
    <x v="1"/>
    <n v="240"/>
    <x v="1"/>
  </r>
  <r>
    <x v="1"/>
    <x v="2"/>
    <x v="11"/>
    <n v="96"/>
    <x v="19"/>
  </r>
  <r>
    <x v="0"/>
    <x v="2"/>
    <x v="0"/>
    <n v="176"/>
    <x v="20"/>
  </r>
  <r>
    <x v="3"/>
    <x v="2"/>
    <x v="1"/>
    <n v="240"/>
    <x v="21"/>
  </r>
  <r>
    <x v="0"/>
    <x v="2"/>
    <x v="6"/>
    <n v="128"/>
    <x v="22"/>
  </r>
  <r>
    <x v="1"/>
    <x v="2"/>
    <x v="12"/>
    <n v="192"/>
    <x v="21"/>
  </r>
  <r>
    <x v="2"/>
    <x v="2"/>
    <x v="8"/>
    <n v="48"/>
    <x v="11"/>
  </r>
  <r>
    <x v="0"/>
    <x v="2"/>
    <x v="0"/>
    <n v="176"/>
    <x v="23"/>
  </r>
  <r>
    <x v="1"/>
    <x v="2"/>
    <x v="11"/>
    <n v="96"/>
    <x v="24"/>
  </r>
  <r>
    <x v="1"/>
    <x v="3"/>
    <x v="5"/>
    <n v="224"/>
    <x v="12"/>
  </r>
  <r>
    <x v="1"/>
    <x v="3"/>
    <x v="1"/>
    <n v="240"/>
    <x v="25"/>
  </r>
  <r>
    <x v="2"/>
    <x v="3"/>
    <x v="1"/>
    <n v="240"/>
    <x v="26"/>
  </r>
  <r>
    <x v="2"/>
    <x v="3"/>
    <x v="12"/>
    <n v="192"/>
    <x v="10"/>
  </r>
  <r>
    <x v="0"/>
    <x v="3"/>
    <x v="3"/>
    <n v="80"/>
    <x v="0"/>
  </r>
  <r>
    <x v="2"/>
    <x v="3"/>
    <x v="13"/>
    <n v="480"/>
    <x v="27"/>
  </r>
  <r>
    <x v="1"/>
    <x v="3"/>
    <x v="1"/>
    <n v="240"/>
    <x v="28"/>
  </r>
  <r>
    <x v="1"/>
    <x v="3"/>
    <x v="14"/>
    <n v="208"/>
    <x v="29"/>
  </r>
  <r>
    <x v="1"/>
    <x v="3"/>
    <x v="9"/>
    <n v="160"/>
    <x v="30"/>
  </r>
  <r>
    <x v="1"/>
    <x v="3"/>
    <x v="0"/>
    <n v="176"/>
    <x v="31"/>
  </r>
  <r>
    <x v="2"/>
    <x v="4"/>
    <x v="1"/>
    <n v="240"/>
    <x v="32"/>
  </r>
  <r>
    <x v="1"/>
    <x v="4"/>
    <x v="1"/>
    <n v="240"/>
    <x v="33"/>
  </r>
  <r>
    <x v="0"/>
    <x v="4"/>
    <x v="14"/>
    <n v="208"/>
    <x v="34"/>
  </r>
  <r>
    <x v="0"/>
    <x v="5"/>
    <x v="1"/>
    <n v="240"/>
    <x v="35"/>
  </r>
  <r>
    <x v="2"/>
    <x v="5"/>
    <x v="1"/>
    <n v="240"/>
    <x v="21"/>
  </r>
  <r>
    <x v="2"/>
    <x v="5"/>
    <x v="9"/>
    <n v="160"/>
    <x v="4"/>
  </r>
  <r>
    <x v="3"/>
    <x v="5"/>
    <x v="8"/>
    <n v="48"/>
    <x v="36"/>
  </r>
  <r>
    <x v="1"/>
    <x v="5"/>
    <x v="10"/>
    <n v="64"/>
    <x v="37"/>
  </r>
  <r>
    <x v="0"/>
    <x v="5"/>
    <x v="12"/>
    <n v="192"/>
    <x v="10"/>
  </r>
  <r>
    <x v="2"/>
    <x v="6"/>
    <x v="0"/>
    <n v="176"/>
    <x v="24"/>
  </r>
  <r>
    <x v="1"/>
    <x v="6"/>
    <x v="10"/>
    <n v="64"/>
    <x v="38"/>
  </r>
  <r>
    <x v="0"/>
    <x v="6"/>
    <x v="9"/>
    <n v="160"/>
    <x v="39"/>
  </r>
  <r>
    <x v="1"/>
    <x v="6"/>
    <x v="11"/>
    <n v="96"/>
    <x v="40"/>
  </r>
  <r>
    <x v="1"/>
    <x v="6"/>
    <x v="10"/>
    <n v="64"/>
    <x v="41"/>
  </r>
  <r>
    <x v="0"/>
    <x v="6"/>
    <x v="3"/>
    <n v="80"/>
    <x v="42"/>
  </r>
  <r>
    <x v="2"/>
    <x v="7"/>
    <x v="5"/>
    <n v="224"/>
    <x v="33"/>
  </r>
  <r>
    <x v="0"/>
    <x v="7"/>
    <x v="7"/>
    <n v="144"/>
    <x v="43"/>
  </r>
  <r>
    <x v="3"/>
    <x v="7"/>
    <x v="6"/>
    <n v="128"/>
    <x v="22"/>
  </r>
  <r>
    <x v="1"/>
    <x v="7"/>
    <x v="11"/>
    <n v="96"/>
    <x v="24"/>
  </r>
  <r>
    <x v="2"/>
    <x v="7"/>
    <x v="10"/>
    <n v="64"/>
    <x v="44"/>
  </r>
  <r>
    <x v="3"/>
    <x v="7"/>
    <x v="3"/>
    <n v="80"/>
    <x v="42"/>
  </r>
  <r>
    <x v="0"/>
    <x v="8"/>
    <x v="9"/>
    <n v="160"/>
    <x v="13"/>
  </r>
  <r>
    <x v="1"/>
    <x v="8"/>
    <x v="8"/>
    <n v="48"/>
    <x v="14"/>
  </r>
  <r>
    <x v="1"/>
    <x v="8"/>
    <x v="1"/>
    <n v="240"/>
    <x v="45"/>
  </r>
  <r>
    <x v="3"/>
    <x v="8"/>
    <x v="12"/>
    <n v="192"/>
    <x v="46"/>
  </r>
  <r>
    <x v="2"/>
    <x v="9"/>
    <x v="10"/>
    <n v="64"/>
    <x v="38"/>
  </r>
  <r>
    <x v="2"/>
    <x v="9"/>
    <x v="9"/>
    <n v="160"/>
    <x v="47"/>
  </r>
  <r>
    <x v="3"/>
    <x v="9"/>
    <x v="6"/>
    <n v="128"/>
    <x v="9"/>
  </r>
  <r>
    <x v="3"/>
    <x v="9"/>
    <x v="1"/>
    <n v="240"/>
    <x v="47"/>
  </r>
  <r>
    <x v="2"/>
    <x v="9"/>
    <x v="3"/>
    <n v="80"/>
    <x v="37"/>
  </r>
  <r>
    <x v="2"/>
    <x v="9"/>
    <x v="5"/>
    <n v="224"/>
    <x v="48"/>
  </r>
  <r>
    <x v="1"/>
    <x v="9"/>
    <x v="15"/>
    <n v="384"/>
    <x v="49"/>
  </r>
  <r>
    <x v="0"/>
    <x v="9"/>
    <x v="0"/>
    <n v="176"/>
    <x v="35"/>
  </r>
  <r>
    <x v="0"/>
    <x v="10"/>
    <x v="1"/>
    <n v="240"/>
    <x v="50"/>
  </r>
  <r>
    <x v="0"/>
    <x v="10"/>
    <x v="10"/>
    <n v="64"/>
    <x v="51"/>
  </r>
  <r>
    <x v="1"/>
    <x v="10"/>
    <x v="11"/>
    <n v="96"/>
    <x v="40"/>
  </r>
  <r>
    <x v="1"/>
    <x v="10"/>
    <x v="12"/>
    <n v="192"/>
    <x v="21"/>
  </r>
  <r>
    <x v="1"/>
    <x v="10"/>
    <x v="12"/>
    <n v="192"/>
    <x v="36"/>
  </r>
  <r>
    <x v="0"/>
    <x v="10"/>
    <x v="14"/>
    <n v="208"/>
    <x v="39"/>
  </r>
  <r>
    <x v="0"/>
    <x v="10"/>
    <x v="2"/>
    <n v="256"/>
    <x v="50"/>
  </r>
  <r>
    <x v="2"/>
    <x v="10"/>
    <x v="16"/>
    <n v="400"/>
    <x v="21"/>
  </r>
  <r>
    <x v="1"/>
    <x v="10"/>
    <x v="1"/>
    <n v="240"/>
    <x v="52"/>
  </r>
  <r>
    <x v="0"/>
    <x v="10"/>
    <x v="1"/>
    <n v="240"/>
    <x v="6"/>
  </r>
  <r>
    <x v="3"/>
    <x v="11"/>
    <x v="3"/>
    <n v="80"/>
    <x v="53"/>
  </r>
  <r>
    <x v="1"/>
    <x v="11"/>
    <x v="12"/>
    <n v="192"/>
    <x v="33"/>
  </r>
  <r>
    <x v="0"/>
    <x v="11"/>
    <x v="0"/>
    <n v="176"/>
    <x v="3"/>
  </r>
  <r>
    <x v="3"/>
    <x v="11"/>
    <x v="3"/>
    <n v="80"/>
    <x v="11"/>
  </r>
  <r>
    <x v="1"/>
    <x v="11"/>
    <x v="1"/>
    <n v="240"/>
    <x v="54"/>
  </r>
  <r>
    <x v="1"/>
    <x v="11"/>
    <x v="13"/>
    <n v="480"/>
    <x v="27"/>
  </r>
  <r>
    <x v="3"/>
    <x v="11"/>
    <x v="5"/>
    <n v="224"/>
    <x v="41"/>
  </r>
  <r>
    <x v="0"/>
    <x v="11"/>
    <x v="10"/>
    <n v="64"/>
    <x v="40"/>
  </r>
  <r>
    <x v="3"/>
    <x v="11"/>
    <x v="12"/>
    <n v="192"/>
    <x v="50"/>
  </r>
  <r>
    <x v="2"/>
    <x v="12"/>
    <x v="0"/>
    <n v="176"/>
    <x v="50"/>
  </r>
  <r>
    <x v="3"/>
    <x v="12"/>
    <x v="9"/>
    <n v="160"/>
    <x v="6"/>
  </r>
  <r>
    <x v="3"/>
    <x v="12"/>
    <x v="6"/>
    <n v="128"/>
    <x v="25"/>
  </r>
  <r>
    <x v="3"/>
    <x v="12"/>
    <x v="3"/>
    <n v="80"/>
    <x v="0"/>
  </r>
  <r>
    <x v="0"/>
    <x v="12"/>
    <x v="17"/>
    <n v="112"/>
    <x v="55"/>
  </r>
  <r>
    <x v="1"/>
    <x v="12"/>
    <x v="14"/>
    <n v="208"/>
    <x v="56"/>
  </r>
  <r>
    <x v="0"/>
    <x v="12"/>
    <x v="9"/>
    <n v="160"/>
    <x v="35"/>
  </r>
  <r>
    <x v="0"/>
    <x v="12"/>
    <x v="12"/>
    <n v="192"/>
    <x v="33"/>
  </r>
  <r>
    <x v="2"/>
    <x v="12"/>
    <x v="5"/>
    <n v="224"/>
    <x v="12"/>
  </r>
  <r>
    <x v="0"/>
    <x v="13"/>
    <x v="17"/>
    <n v="112"/>
    <x v="12"/>
  </r>
  <r>
    <x v="3"/>
    <x v="13"/>
    <x v="17"/>
    <n v="112"/>
    <x v="57"/>
  </r>
  <r>
    <x v="0"/>
    <x v="13"/>
    <x v="1"/>
    <n v="240"/>
    <x v="54"/>
  </r>
  <r>
    <x v="3"/>
    <x v="13"/>
    <x v="13"/>
    <n v="480"/>
    <x v="58"/>
  </r>
  <r>
    <x v="0"/>
    <x v="13"/>
    <x v="6"/>
    <n v="128"/>
    <x v="59"/>
  </r>
  <r>
    <x v="1"/>
    <x v="13"/>
    <x v="1"/>
    <n v="240"/>
    <x v="60"/>
  </r>
  <r>
    <x v="1"/>
    <x v="13"/>
    <x v="8"/>
    <n v="48"/>
    <x v="11"/>
  </r>
  <r>
    <x v="1"/>
    <x v="13"/>
    <x v="10"/>
    <n v="64"/>
    <x v="50"/>
  </r>
  <r>
    <x v="2"/>
    <x v="13"/>
    <x v="0"/>
    <n v="176"/>
    <x v="61"/>
  </r>
  <r>
    <x v="1"/>
    <x v="13"/>
    <x v="16"/>
    <n v="400"/>
    <x v="21"/>
  </r>
  <r>
    <x v="0"/>
    <x v="14"/>
    <x v="3"/>
    <n v="80"/>
    <x v="62"/>
  </r>
  <r>
    <x v="3"/>
    <x v="14"/>
    <x v="9"/>
    <n v="160"/>
    <x v="63"/>
  </r>
  <r>
    <x v="1"/>
    <x v="14"/>
    <x v="12"/>
    <n v="192"/>
    <x v="50"/>
  </r>
  <r>
    <x v="2"/>
    <x v="14"/>
    <x v="1"/>
    <n v="240"/>
    <x v="26"/>
  </r>
  <r>
    <x v="0"/>
    <x v="14"/>
    <x v="17"/>
    <n v="112"/>
    <x v="12"/>
  </r>
  <r>
    <x v="0"/>
    <x v="14"/>
    <x v="5"/>
    <n v="224"/>
    <x v="64"/>
  </r>
  <r>
    <x v="1"/>
    <x v="14"/>
    <x v="10"/>
    <n v="64"/>
    <x v="44"/>
  </r>
  <r>
    <x v="0"/>
    <x v="14"/>
    <x v="6"/>
    <n v="128"/>
    <x v="59"/>
  </r>
  <r>
    <x v="1"/>
    <x v="15"/>
    <x v="14"/>
    <n v="208"/>
    <x v="50"/>
  </r>
  <r>
    <x v="0"/>
    <x v="15"/>
    <x v="8"/>
    <n v="48"/>
    <x v="36"/>
  </r>
  <r>
    <x v="0"/>
    <x v="15"/>
    <x v="10"/>
    <n v="64"/>
    <x v="65"/>
  </r>
  <r>
    <x v="3"/>
    <x v="15"/>
    <x v="1"/>
    <n v="240"/>
    <x v="50"/>
  </r>
  <r>
    <x v="2"/>
    <x v="15"/>
    <x v="17"/>
    <n v="112"/>
    <x v="33"/>
  </r>
  <r>
    <x v="3"/>
    <x v="15"/>
    <x v="5"/>
    <n v="224"/>
    <x v="66"/>
  </r>
  <r>
    <x v="0"/>
    <x v="15"/>
    <x v="0"/>
    <n v="176"/>
    <x v="61"/>
  </r>
  <r>
    <x v="1"/>
    <x v="15"/>
    <x v="3"/>
    <n v="80"/>
    <x v="5"/>
  </r>
  <r>
    <x v="2"/>
    <x v="15"/>
    <x v="17"/>
    <n v="112"/>
    <x v="0"/>
  </r>
  <r>
    <x v="0"/>
    <x v="15"/>
    <x v="14"/>
    <n v="208"/>
    <x v="56"/>
  </r>
  <r>
    <x v="3"/>
    <x v="16"/>
    <x v="0"/>
    <n v="176"/>
    <x v="0"/>
  </r>
  <r>
    <x v="0"/>
    <x v="16"/>
    <x v="0"/>
    <n v="176"/>
    <x v="67"/>
  </r>
  <r>
    <x v="0"/>
    <x v="16"/>
    <x v="12"/>
    <n v="192"/>
    <x v="46"/>
  </r>
  <r>
    <x v="1"/>
    <x v="16"/>
    <x v="1"/>
    <n v="240"/>
    <x v="68"/>
  </r>
  <r>
    <x v="0"/>
    <x v="16"/>
    <x v="1"/>
    <n v="240"/>
    <x v="28"/>
  </r>
  <r>
    <x v="2"/>
    <x v="16"/>
    <x v="2"/>
    <n v="256"/>
    <x v="69"/>
  </r>
  <r>
    <x v="0"/>
    <x v="16"/>
    <x v="9"/>
    <n v="160"/>
    <x v="63"/>
  </r>
  <r>
    <x v="2"/>
    <x v="16"/>
    <x v="8"/>
    <n v="48"/>
    <x v="11"/>
  </r>
  <r>
    <x v="1"/>
    <x v="16"/>
    <x v="6"/>
    <n v="128"/>
    <x v="25"/>
  </r>
  <r>
    <x v="3"/>
    <x v="16"/>
    <x v="14"/>
    <n v="208"/>
    <x v="15"/>
  </r>
  <r>
    <x v="3"/>
    <x v="16"/>
    <x v="14"/>
    <n v="208"/>
    <x v="50"/>
  </r>
  <r>
    <x v="2"/>
    <x v="17"/>
    <x v="1"/>
    <n v="240"/>
    <x v="25"/>
  </r>
  <r>
    <x v="3"/>
    <x v="17"/>
    <x v="1"/>
    <n v="240"/>
    <x v="70"/>
  </r>
  <r>
    <x v="3"/>
    <x v="17"/>
    <x v="11"/>
    <n v="96"/>
    <x v="71"/>
  </r>
  <r>
    <x v="2"/>
    <x v="17"/>
    <x v="6"/>
    <n v="128"/>
    <x v="72"/>
  </r>
  <r>
    <x v="1"/>
    <x v="17"/>
    <x v="11"/>
    <n v="96"/>
    <x v="2"/>
  </r>
  <r>
    <x v="3"/>
    <x v="17"/>
    <x v="9"/>
    <n v="160"/>
    <x v="35"/>
  </r>
  <r>
    <x v="2"/>
    <x v="17"/>
    <x v="12"/>
    <n v="192"/>
    <x v="36"/>
  </r>
  <r>
    <x v="0"/>
    <x v="17"/>
    <x v="1"/>
    <n v="240"/>
    <x v="70"/>
  </r>
  <r>
    <x v="3"/>
    <x v="17"/>
    <x v="5"/>
    <n v="224"/>
    <x v="33"/>
  </r>
  <r>
    <x v="2"/>
    <x v="17"/>
    <x v="9"/>
    <n v="160"/>
    <x v="14"/>
  </r>
  <r>
    <x v="2"/>
    <x v="17"/>
    <x v="12"/>
    <n v="192"/>
    <x v="73"/>
  </r>
  <r>
    <x v="0"/>
    <x v="18"/>
    <x v="0"/>
    <n v="176"/>
    <x v="35"/>
  </r>
  <r>
    <x v="0"/>
    <x v="18"/>
    <x v="17"/>
    <n v="112"/>
    <x v="74"/>
  </r>
  <r>
    <x v="0"/>
    <x v="19"/>
    <x v="1"/>
    <n v="240"/>
    <x v="35"/>
  </r>
  <r>
    <x v="0"/>
    <x v="19"/>
    <x v="8"/>
    <n v="48"/>
    <x v="11"/>
  </r>
  <r>
    <x v="0"/>
    <x v="19"/>
    <x v="17"/>
    <n v="112"/>
    <x v="74"/>
  </r>
  <r>
    <x v="1"/>
    <x v="19"/>
    <x v="9"/>
    <n v="160"/>
    <x v="39"/>
  </r>
  <r>
    <x v="2"/>
    <x v="19"/>
    <x v="0"/>
    <n v="176"/>
    <x v="75"/>
  </r>
  <r>
    <x v="3"/>
    <x v="19"/>
    <x v="0"/>
    <n v="176"/>
    <x v="75"/>
  </r>
  <r>
    <x v="3"/>
    <x v="19"/>
    <x v="10"/>
    <n v="64"/>
    <x v="37"/>
  </r>
  <r>
    <x v="2"/>
    <x v="19"/>
    <x v="0"/>
    <n v="176"/>
    <x v="31"/>
  </r>
  <r>
    <x v="0"/>
    <x v="19"/>
    <x v="3"/>
    <n v="80"/>
    <x v="37"/>
  </r>
  <r>
    <x v="3"/>
    <x v="19"/>
    <x v="1"/>
    <n v="240"/>
    <x v="68"/>
  </r>
  <r>
    <x v="1"/>
    <x v="19"/>
    <x v="1"/>
    <n v="240"/>
    <x v="6"/>
  </r>
  <r>
    <x v="0"/>
    <x v="20"/>
    <x v="12"/>
    <n v="192"/>
    <x v="73"/>
  </r>
  <r>
    <x v="2"/>
    <x v="20"/>
    <x v="9"/>
    <n v="160"/>
    <x v="30"/>
  </r>
  <r>
    <x v="2"/>
    <x v="20"/>
    <x v="11"/>
    <n v="96"/>
    <x v="19"/>
  </r>
  <r>
    <x v="1"/>
    <x v="20"/>
    <x v="3"/>
    <n v="80"/>
    <x v="11"/>
  </r>
  <r>
    <x v="0"/>
    <x v="21"/>
    <x v="12"/>
    <n v="192"/>
    <x v="76"/>
  </r>
  <r>
    <x v="2"/>
    <x v="21"/>
    <x v="14"/>
    <n v="208"/>
    <x v="39"/>
  </r>
  <r>
    <x v="0"/>
    <x v="21"/>
    <x v="18"/>
    <n v="304"/>
    <x v="11"/>
  </r>
  <r>
    <x v="0"/>
    <x v="21"/>
    <x v="4"/>
    <n v="496"/>
    <x v="7"/>
  </r>
  <r>
    <x v="0"/>
    <x v="21"/>
    <x v="5"/>
    <n v="224"/>
    <x v="66"/>
  </r>
  <r>
    <x v="0"/>
    <x v="21"/>
    <x v="13"/>
    <n v="480"/>
    <x v="58"/>
  </r>
  <r>
    <x v="1"/>
    <x v="21"/>
    <x v="9"/>
    <n v="160"/>
    <x v="4"/>
  </r>
  <r>
    <x v="0"/>
    <x v="21"/>
    <x v="7"/>
    <n v="144"/>
    <x v="12"/>
  </r>
  <r>
    <x v="2"/>
    <x v="21"/>
    <x v="0"/>
    <n v="176"/>
    <x v="15"/>
  </r>
  <r>
    <x v="3"/>
    <x v="21"/>
    <x v="2"/>
    <n v="256"/>
    <x v="30"/>
  </r>
  <r>
    <x v="1"/>
    <x v="22"/>
    <x v="19"/>
    <n v="640"/>
    <x v="27"/>
  </r>
  <r>
    <x v="1"/>
    <x v="23"/>
    <x v="0"/>
    <n v="176"/>
    <x v="17"/>
  </r>
  <r>
    <x v="2"/>
    <x v="24"/>
    <x v="10"/>
    <n v="64"/>
    <x v="51"/>
  </r>
  <r>
    <x v="2"/>
    <x v="25"/>
    <x v="5"/>
    <n v="224"/>
    <x v="18"/>
  </r>
  <r>
    <x v="3"/>
    <x v="25"/>
    <x v="0"/>
    <n v="176"/>
    <x v="50"/>
  </r>
  <r>
    <x v="3"/>
    <x v="25"/>
    <x v="1"/>
    <n v="240"/>
    <x v="32"/>
  </r>
  <r>
    <x v="0"/>
    <x v="25"/>
    <x v="11"/>
    <n v="96"/>
    <x v="2"/>
  </r>
  <r>
    <x v="3"/>
    <x v="25"/>
    <x v="3"/>
    <n v="80"/>
    <x v="6"/>
  </r>
  <r>
    <x v="2"/>
    <x v="25"/>
    <x v="1"/>
    <n v="240"/>
    <x v="47"/>
  </r>
  <r>
    <x v="2"/>
    <x v="25"/>
    <x v="1"/>
    <n v="240"/>
    <x v="55"/>
  </r>
  <r>
    <x v="0"/>
    <x v="26"/>
    <x v="0"/>
    <n v="176"/>
    <x v="24"/>
  </r>
  <r>
    <x v="0"/>
    <x v="26"/>
    <x v="3"/>
    <n v="80"/>
    <x v="62"/>
  </r>
  <r>
    <x v="0"/>
    <x v="26"/>
    <x v="3"/>
    <n v="80"/>
    <x v="67"/>
  </r>
  <r>
    <x v="0"/>
    <x v="26"/>
    <x v="15"/>
    <n v="384"/>
    <x v="4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A239E33-88CA-47B6-8C0E-92E9EE297615}" name="TablaDinámica1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2">
  <location ref="A3:E31" firstHeaderRow="0" firstDataRow="1" firstDataCol="1" rowPageCount="1" colPageCount="1"/>
  <pivotFields count="6">
    <pivotField axis="axisPage" showAll="0">
      <items count="5">
        <item sd="0" x="3"/>
        <item sd="0" x="1"/>
        <item sd="0" x="2"/>
        <item sd="0" x="0"/>
        <item t="default"/>
      </items>
    </pivotField>
    <pivotField axis="axisRow" showAll="0">
      <items count="28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t="default" sd="0"/>
      </items>
    </pivotField>
    <pivotField dataField="1" numFmtId="164" showAll="0"/>
    <pivotField dataField="1" numFmtId="164" showAll="0"/>
    <pivotField numFmtId="165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dataField="1" dragToRow="0" dragToCol="0" dragToPage="0" showAll="0" defaultSubtotal="0"/>
  </pivotFields>
  <rowFields count="1">
    <field x="1"/>
  </rowFields>
  <rowItems count="2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pageFields count="1">
    <pageField fld="0" hier="-1"/>
  </pageFields>
  <dataFields count="4">
    <dataField name="Ventas Totales" fld="2" baseField="1" baseItem="0" numFmtId="44"/>
    <dataField name="Promedio de ImporteVenta" fld="2" subtotal="average" baseField="1" baseItem="0" numFmtId="44"/>
    <dataField name="Procentaje de ventas" fld="3" showDataAs="percentOfTotal" baseField="1" baseItem="0" numFmtId="10"/>
    <dataField name="Suma de Bono" fld="5" baseField="0" baseItem="0" numFmtId="164"/>
  </dataFields>
  <chartFormats count="4">
    <chartFormat chart="1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6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7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9A8622-6982-4D8E-8664-C8607AE466D2}" name="TablaDinámica1" cacheId="22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A3:C20" firstHeaderRow="1" firstDataRow="1" firstDataCol="0"/>
  <pivotFields count="6">
    <pivotField showAll="0"/>
    <pivotField showAll="0"/>
    <pivotField numFmtId="164" showAll="0"/>
    <pivotField numFmtId="164" showAll="0"/>
    <pivotField numFmtId="165" showAll="0"/>
    <pivotField dragToRow="0" dragToCol="0" dragToPage="0" showAll="0" defaultSubtotal="0"/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0D27931-BE03-4936-9DF8-7385765CF155}" name="Tabla2" displayName="Tabla2" ref="A1:E11" totalsRowShown="0">
  <autoFilter ref="A1:E11" xr:uid="{E0D27931-BE03-4936-9DF8-7385765CF155}"/>
  <tableColumns count="5">
    <tableColumn id="1" xr3:uid="{7F4E4305-BBE0-43FB-BDA1-37804C486FF2}" name="Tienda"/>
    <tableColumn id="2" xr3:uid="{F2EB76B8-AF88-40A4-843E-E4D372BED2FB}" name="Vendedor"/>
    <tableColumn id="3" xr3:uid="{FFFB6000-69C2-4374-B436-613030903FB5}" name="ImporteVenta"/>
    <tableColumn id="4" xr3:uid="{311D0BF8-10E0-44F3-9F89-3E1036CDE5FE}" name="Impuesto"/>
    <tableColumn id="5" xr3:uid="{7F24D7CA-CA72-424F-9663-476E864E3EDD}" name="MesVenta" dataDxfId="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C953936-7852-48C8-BA1E-3E237C81923B}" name="Tabla3" displayName="Tabla3" ref="A1:E11" totalsRowShown="0">
  <autoFilter ref="A1:E11" xr:uid="{DC953936-7852-48C8-BA1E-3E237C81923B}"/>
  <tableColumns count="5">
    <tableColumn id="1" xr3:uid="{0BD647D4-6F17-4455-819E-8660564C1BD4}" name="Tienda"/>
    <tableColumn id="2" xr3:uid="{D8043D38-8001-4B9E-BB1E-3D433BF8E926}" name="Vendedor"/>
    <tableColumn id="3" xr3:uid="{0AFE51C8-5299-412A-A5BB-B1790D2FD571}" name="ImporteVenta"/>
    <tableColumn id="4" xr3:uid="{23505DD9-53C5-4E2D-92AC-CF4A2FBA55BC}" name="Impuesto"/>
    <tableColumn id="5" xr3:uid="{04A7697B-EAFE-4F55-BDDA-51494AF43527}" name="MesVenta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17ABF9-319D-4D8F-AFA6-66F98265C957}">
  <dimension ref="A1:E11"/>
  <sheetViews>
    <sheetView workbookViewId="0">
      <selection activeCell="A2" sqref="A2:E11"/>
    </sheetView>
  </sheetViews>
  <sheetFormatPr baseColWidth="10" defaultRowHeight="18.75"/>
  <cols>
    <col min="3" max="3" width="13.296875" customWidth="1"/>
  </cols>
  <sheetData>
    <row r="1" spans="1:5">
      <c r="A1" t="s">
        <v>29</v>
      </c>
      <c r="B1" t="s">
        <v>30</v>
      </c>
      <c r="C1" t="s">
        <v>36</v>
      </c>
      <c r="D1" t="s">
        <v>31</v>
      </c>
      <c r="E1" t="s">
        <v>37</v>
      </c>
    </row>
    <row r="2" spans="1:5">
      <c r="A2" t="s">
        <v>35</v>
      </c>
      <c r="B2" t="s">
        <v>15</v>
      </c>
      <c r="C2">
        <v>1100</v>
      </c>
      <c r="D2">
        <v>176</v>
      </c>
      <c r="E2" s="26">
        <v>44153</v>
      </c>
    </row>
    <row r="3" spans="1:5">
      <c r="A3" t="s">
        <v>33</v>
      </c>
      <c r="B3" t="s">
        <v>15</v>
      </c>
      <c r="C3">
        <v>1500</v>
      </c>
      <c r="D3">
        <v>240</v>
      </c>
      <c r="E3" s="26">
        <v>43834</v>
      </c>
    </row>
    <row r="4" spans="1:5">
      <c r="A4" t="s">
        <v>34</v>
      </c>
      <c r="B4" t="s">
        <v>15</v>
      </c>
      <c r="C4">
        <v>1600</v>
      </c>
      <c r="D4">
        <v>256</v>
      </c>
      <c r="E4" s="26">
        <v>44077</v>
      </c>
    </row>
    <row r="5" spans="1:5">
      <c r="A5" t="s">
        <v>32</v>
      </c>
      <c r="B5" t="s">
        <v>15</v>
      </c>
      <c r="C5">
        <v>1100</v>
      </c>
      <c r="D5">
        <v>176</v>
      </c>
      <c r="E5" s="26">
        <v>43860</v>
      </c>
    </row>
    <row r="6" spans="1:5">
      <c r="A6" t="s">
        <v>33</v>
      </c>
      <c r="B6" t="s">
        <v>15</v>
      </c>
      <c r="C6">
        <v>1500</v>
      </c>
      <c r="D6">
        <v>240</v>
      </c>
      <c r="E6" s="26">
        <v>44154</v>
      </c>
    </row>
    <row r="7" spans="1:5">
      <c r="A7" t="s">
        <v>32</v>
      </c>
      <c r="B7" t="s">
        <v>15</v>
      </c>
      <c r="C7">
        <v>500</v>
      </c>
      <c r="D7">
        <v>80</v>
      </c>
      <c r="E7" s="26">
        <v>44087</v>
      </c>
    </row>
    <row r="8" spans="1:5">
      <c r="A8" t="s">
        <v>35</v>
      </c>
      <c r="B8" t="s">
        <v>15</v>
      </c>
      <c r="C8">
        <v>500</v>
      </c>
      <c r="D8">
        <v>80</v>
      </c>
      <c r="E8" s="26">
        <v>44094</v>
      </c>
    </row>
    <row r="9" spans="1:5">
      <c r="A9" t="s">
        <v>35</v>
      </c>
      <c r="B9" t="s">
        <v>15</v>
      </c>
      <c r="C9">
        <v>3100</v>
      </c>
      <c r="D9">
        <v>496</v>
      </c>
      <c r="E9" s="26">
        <v>44076</v>
      </c>
    </row>
    <row r="10" spans="1:5">
      <c r="A10" t="s">
        <v>33</v>
      </c>
      <c r="B10" t="s">
        <v>15</v>
      </c>
      <c r="C10">
        <v>1400</v>
      </c>
      <c r="D10">
        <v>224</v>
      </c>
      <c r="E10" s="26">
        <v>44107</v>
      </c>
    </row>
    <row r="11" spans="1:5">
      <c r="A11" t="s">
        <v>35</v>
      </c>
      <c r="B11" t="s">
        <v>15</v>
      </c>
      <c r="C11">
        <v>800</v>
      </c>
      <c r="D11">
        <v>128</v>
      </c>
      <c r="E11" s="26">
        <v>43941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588491-5F60-462E-AC41-34E41FEB7FB8}">
  <dimension ref="A1:E11"/>
  <sheetViews>
    <sheetView tabSelected="1" workbookViewId="0">
      <selection activeCell="C17" sqref="C17"/>
    </sheetView>
  </sheetViews>
  <sheetFormatPr baseColWidth="10" defaultRowHeight="18.75"/>
  <cols>
    <col min="3" max="3" width="13.296875" customWidth="1"/>
  </cols>
  <sheetData>
    <row r="1" spans="1:5">
      <c r="A1" t="s">
        <v>29</v>
      </c>
      <c r="B1" t="s">
        <v>30</v>
      </c>
      <c r="C1" t="s">
        <v>36</v>
      </c>
      <c r="D1" t="s">
        <v>31</v>
      </c>
      <c r="E1" t="s">
        <v>37</v>
      </c>
    </row>
    <row r="2" spans="1:5">
      <c r="A2" t="s">
        <v>35</v>
      </c>
      <c r="B2" t="s">
        <v>15</v>
      </c>
      <c r="C2">
        <v>1100</v>
      </c>
      <c r="D2">
        <v>176</v>
      </c>
      <c r="E2" s="26">
        <v>44153</v>
      </c>
    </row>
    <row r="3" spans="1:5">
      <c r="A3" t="s">
        <v>33</v>
      </c>
      <c r="B3" t="s">
        <v>15</v>
      </c>
      <c r="C3">
        <v>1500</v>
      </c>
      <c r="D3">
        <v>240</v>
      </c>
      <c r="E3" s="26">
        <v>43834</v>
      </c>
    </row>
    <row r="4" spans="1:5">
      <c r="A4" t="s">
        <v>34</v>
      </c>
      <c r="B4" t="s">
        <v>15</v>
      </c>
      <c r="C4">
        <v>1600</v>
      </c>
      <c r="D4">
        <v>256</v>
      </c>
      <c r="E4" s="26">
        <v>44077</v>
      </c>
    </row>
    <row r="5" spans="1:5">
      <c r="A5" t="s">
        <v>32</v>
      </c>
      <c r="B5" t="s">
        <v>15</v>
      </c>
      <c r="C5">
        <v>1100</v>
      </c>
      <c r="D5">
        <v>176</v>
      </c>
      <c r="E5" s="26">
        <v>43860</v>
      </c>
    </row>
    <row r="6" spans="1:5">
      <c r="A6" t="s">
        <v>33</v>
      </c>
      <c r="B6" t="s">
        <v>15</v>
      </c>
      <c r="C6">
        <v>1500</v>
      </c>
      <c r="D6">
        <v>240</v>
      </c>
      <c r="E6" s="26">
        <v>44154</v>
      </c>
    </row>
    <row r="7" spans="1:5">
      <c r="A7" t="s">
        <v>32</v>
      </c>
      <c r="B7" t="s">
        <v>15</v>
      </c>
      <c r="C7">
        <v>500</v>
      </c>
      <c r="D7">
        <v>80</v>
      </c>
      <c r="E7" s="26">
        <v>44087</v>
      </c>
    </row>
    <row r="8" spans="1:5">
      <c r="A8" t="s">
        <v>35</v>
      </c>
      <c r="B8" t="s">
        <v>15</v>
      </c>
      <c r="C8">
        <v>500</v>
      </c>
      <c r="D8">
        <v>80</v>
      </c>
      <c r="E8" s="26">
        <v>44094</v>
      </c>
    </row>
    <row r="9" spans="1:5">
      <c r="A9" t="s">
        <v>35</v>
      </c>
      <c r="B9" t="s">
        <v>15</v>
      </c>
      <c r="C9">
        <v>3100</v>
      </c>
      <c r="D9">
        <v>496</v>
      </c>
      <c r="E9" s="26">
        <v>44076</v>
      </c>
    </row>
    <row r="10" spans="1:5">
      <c r="A10" t="s">
        <v>33</v>
      </c>
      <c r="B10" t="s">
        <v>15</v>
      </c>
      <c r="C10">
        <v>1400</v>
      </c>
      <c r="D10">
        <v>224</v>
      </c>
      <c r="E10" s="26">
        <v>44107</v>
      </c>
    </row>
    <row r="11" spans="1:5">
      <c r="A11" t="s">
        <v>35</v>
      </c>
      <c r="B11" t="s">
        <v>15</v>
      </c>
      <c r="C11">
        <v>800</v>
      </c>
      <c r="D11">
        <v>128</v>
      </c>
      <c r="E11" s="26">
        <v>43941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CC55C7-580B-48FB-9EE8-31EE61729FA3}">
  <dimension ref="A1:E31"/>
  <sheetViews>
    <sheetView workbookViewId="0">
      <selection activeCell="F3" sqref="F3"/>
    </sheetView>
  </sheetViews>
  <sheetFormatPr baseColWidth="10" defaultRowHeight="18.75"/>
  <cols>
    <col min="1" max="1" width="19.5" bestFit="1" customWidth="1"/>
    <col min="2" max="2" width="12.59765625" bestFit="1" customWidth="1"/>
    <col min="3" max="3" width="22.69921875" bestFit="1" customWidth="1"/>
    <col min="4" max="4" width="17.69921875" bestFit="1" customWidth="1"/>
    <col min="5" max="5" width="12.09765625" bestFit="1" customWidth="1"/>
    <col min="6" max="6" width="21.19921875" bestFit="1" customWidth="1"/>
    <col min="7" max="9" width="6.796875" bestFit="1" customWidth="1"/>
    <col min="10" max="10" width="5.3984375" bestFit="1" customWidth="1"/>
    <col min="11" max="12" width="6.3984375" bestFit="1" customWidth="1"/>
    <col min="13" max="15" width="6.59765625" bestFit="1" customWidth="1"/>
    <col min="16" max="17" width="5.3984375" bestFit="1" customWidth="1"/>
    <col min="18" max="27" width="6.3984375" bestFit="1" customWidth="1"/>
    <col min="28" max="28" width="6.296875" bestFit="1" customWidth="1"/>
    <col min="29" max="29" width="5.69921875" bestFit="1" customWidth="1"/>
    <col min="30" max="31" width="6.69921875" bestFit="1" customWidth="1"/>
    <col min="32" max="32" width="11.296875" bestFit="1" customWidth="1"/>
    <col min="33" max="37" width="6.59765625" bestFit="1" customWidth="1"/>
    <col min="38" max="42" width="5.3984375" bestFit="1" customWidth="1"/>
    <col min="43" max="56" width="6.3984375" bestFit="1" customWidth="1"/>
    <col min="57" max="57" width="5.296875" bestFit="1" customWidth="1"/>
    <col min="58" max="65" width="6.296875" bestFit="1" customWidth="1"/>
    <col min="66" max="67" width="5.69921875" bestFit="1" customWidth="1"/>
    <col min="68" max="73" width="6.69921875" bestFit="1" customWidth="1"/>
    <col min="74" max="75" width="5.5" bestFit="1" customWidth="1"/>
    <col min="76" max="78" width="6.5" bestFit="1" customWidth="1"/>
    <col min="79" max="79" width="11.296875" bestFit="1" customWidth="1"/>
  </cols>
  <sheetData>
    <row r="1" spans="1:5">
      <c r="A1" s="2" t="s">
        <v>29</v>
      </c>
      <c r="B1" t="s">
        <v>38</v>
      </c>
    </row>
    <row r="3" spans="1:5">
      <c r="A3" s="2" t="s">
        <v>0</v>
      </c>
      <c r="B3" t="s">
        <v>39</v>
      </c>
      <c r="C3" t="s">
        <v>40</v>
      </c>
      <c r="D3" t="s">
        <v>41</v>
      </c>
      <c r="E3" t="s">
        <v>42</v>
      </c>
    </row>
    <row r="4" spans="1:5">
      <c r="A4" s="3" t="s">
        <v>15</v>
      </c>
      <c r="B4" s="23">
        <v>13100</v>
      </c>
      <c r="C4" s="23">
        <v>1310</v>
      </c>
      <c r="D4" s="24">
        <v>6.1186361513311534E-2</v>
      </c>
      <c r="E4" s="25">
        <v>1310</v>
      </c>
    </row>
    <row r="5" spans="1:5">
      <c r="A5" s="3" t="s">
        <v>17</v>
      </c>
      <c r="B5" s="23">
        <v>8700</v>
      </c>
      <c r="C5" s="23">
        <v>790.90909090909088</v>
      </c>
      <c r="D5" s="24">
        <v>4.0635217188229801E-2</v>
      </c>
      <c r="E5" s="25">
        <v>870</v>
      </c>
    </row>
    <row r="6" spans="1:5">
      <c r="A6" s="3" t="s">
        <v>22</v>
      </c>
      <c r="B6" s="23">
        <v>8700</v>
      </c>
      <c r="C6" s="23">
        <v>966.66666666666663</v>
      </c>
      <c r="D6" s="24">
        <v>4.0635217188229801E-2</v>
      </c>
      <c r="E6" s="25">
        <v>870</v>
      </c>
    </row>
    <row r="7" spans="1:5">
      <c r="A7" s="3" t="s">
        <v>27</v>
      </c>
      <c r="B7" s="23">
        <v>14000</v>
      </c>
      <c r="C7" s="23">
        <v>1400</v>
      </c>
      <c r="D7" s="24">
        <v>6.5390004670714624E-2</v>
      </c>
      <c r="E7" s="25">
        <v>1400</v>
      </c>
    </row>
    <row r="8" spans="1:5">
      <c r="A8" s="3" t="s">
        <v>6</v>
      </c>
      <c r="B8" s="23">
        <v>4300</v>
      </c>
      <c r="C8" s="23">
        <v>1433.3333333333333</v>
      </c>
      <c r="D8" s="24">
        <v>2.0084072863148061E-2</v>
      </c>
      <c r="E8" s="25">
        <v>430</v>
      </c>
    </row>
    <row r="9" spans="1:5">
      <c r="A9" s="3" t="s">
        <v>9</v>
      </c>
      <c r="B9" s="23">
        <v>5900</v>
      </c>
      <c r="C9" s="23">
        <v>983.33333333333337</v>
      </c>
      <c r="D9" s="24">
        <v>2.7557216254086876E-2</v>
      </c>
      <c r="E9" s="25">
        <v>590</v>
      </c>
    </row>
    <row r="10" spans="1:5">
      <c r="A10" s="3" t="s">
        <v>24</v>
      </c>
      <c r="B10" s="23">
        <v>4000</v>
      </c>
      <c r="C10" s="23">
        <v>666.66666666666663</v>
      </c>
      <c r="D10" s="24">
        <v>1.8682858477347034E-2</v>
      </c>
      <c r="E10" s="25">
        <v>400</v>
      </c>
    </row>
    <row r="11" spans="1:5">
      <c r="A11" s="3" t="s">
        <v>4</v>
      </c>
      <c r="B11" s="23">
        <v>4600</v>
      </c>
      <c r="C11" s="23">
        <v>766.66666666666663</v>
      </c>
      <c r="D11" s="24">
        <v>2.1485287248949089E-2</v>
      </c>
      <c r="E11" s="25">
        <v>460</v>
      </c>
    </row>
    <row r="12" spans="1:5">
      <c r="A12" s="3" t="s">
        <v>12</v>
      </c>
      <c r="B12" s="23">
        <v>4000</v>
      </c>
      <c r="C12" s="23">
        <v>1000</v>
      </c>
      <c r="D12" s="24">
        <v>1.8682858477347034E-2</v>
      </c>
      <c r="E12" s="25">
        <v>400</v>
      </c>
    </row>
    <row r="13" spans="1:5">
      <c r="A13" s="3" t="s">
        <v>10</v>
      </c>
      <c r="B13" s="23">
        <v>9100</v>
      </c>
      <c r="C13" s="23">
        <v>1137.5</v>
      </c>
      <c r="D13" s="24">
        <v>4.25035030359645E-2</v>
      </c>
      <c r="E13" s="25">
        <v>910</v>
      </c>
    </row>
    <row r="14" spans="1:5">
      <c r="A14" s="3" t="s">
        <v>2</v>
      </c>
      <c r="B14" s="23">
        <v>13300</v>
      </c>
      <c r="C14" s="23">
        <v>1330</v>
      </c>
      <c r="D14" s="24">
        <v>6.212050443717889E-2</v>
      </c>
      <c r="E14" s="25">
        <v>1330</v>
      </c>
    </row>
    <row r="15" spans="1:5">
      <c r="A15" s="3" t="s">
        <v>18</v>
      </c>
      <c r="B15" s="23">
        <v>10800</v>
      </c>
      <c r="C15" s="23">
        <v>1200</v>
      </c>
      <c r="D15" s="24">
        <v>5.0443717888836989E-2</v>
      </c>
      <c r="E15" s="25">
        <v>1080</v>
      </c>
    </row>
    <row r="16" spans="1:5">
      <c r="A16" s="3" t="s">
        <v>5</v>
      </c>
      <c r="B16" s="23">
        <v>9000</v>
      </c>
      <c r="C16" s="23">
        <v>1000</v>
      </c>
      <c r="D16" s="24">
        <v>4.2036431574030829E-2</v>
      </c>
      <c r="E16" s="25">
        <v>900</v>
      </c>
    </row>
    <row r="17" spans="1:5">
      <c r="A17" s="3" t="s">
        <v>13</v>
      </c>
      <c r="B17" s="23">
        <v>12500</v>
      </c>
      <c r="C17" s="23">
        <v>1250</v>
      </c>
      <c r="D17" s="24">
        <v>5.8383932741709485E-2</v>
      </c>
      <c r="E17" s="25">
        <v>1250</v>
      </c>
    </row>
    <row r="18" spans="1:5">
      <c r="A18" s="3" t="s">
        <v>11</v>
      </c>
      <c r="B18" s="23">
        <v>7500</v>
      </c>
      <c r="C18" s="23">
        <v>937.5</v>
      </c>
      <c r="D18" s="24">
        <v>3.503035964502569E-2</v>
      </c>
      <c r="E18" s="25">
        <v>750</v>
      </c>
    </row>
    <row r="19" spans="1:5">
      <c r="A19" s="3" t="s">
        <v>20</v>
      </c>
      <c r="B19" s="23">
        <v>9200</v>
      </c>
      <c r="C19" s="23">
        <v>920</v>
      </c>
      <c r="D19" s="24">
        <v>4.2970574497898179E-2</v>
      </c>
      <c r="E19" s="25">
        <v>920</v>
      </c>
    </row>
    <row r="20" spans="1:5">
      <c r="A20" s="3" t="s">
        <v>28</v>
      </c>
      <c r="B20" s="23">
        <v>12700</v>
      </c>
      <c r="C20" s="23">
        <v>1154.5454545454545</v>
      </c>
      <c r="D20" s="24">
        <v>5.9318075665576835E-2</v>
      </c>
      <c r="E20" s="25">
        <v>1270</v>
      </c>
    </row>
    <row r="21" spans="1:5">
      <c r="A21" s="3" t="s">
        <v>14</v>
      </c>
      <c r="B21" s="23">
        <v>12300</v>
      </c>
      <c r="C21" s="23">
        <v>1118.1818181818182</v>
      </c>
      <c r="D21" s="24">
        <v>5.7449789817842128E-2</v>
      </c>
      <c r="E21" s="25">
        <v>1230</v>
      </c>
    </row>
    <row r="22" spans="1:5">
      <c r="A22" s="3" t="s">
        <v>26</v>
      </c>
      <c r="B22" s="23">
        <v>1800</v>
      </c>
      <c r="C22" s="23">
        <v>900</v>
      </c>
      <c r="D22" s="24">
        <v>8.4072863148061654E-3</v>
      </c>
      <c r="E22" s="25">
        <v>180</v>
      </c>
    </row>
    <row r="23" spans="1:5">
      <c r="A23" s="3" t="s">
        <v>25</v>
      </c>
      <c r="B23" s="23">
        <v>10700</v>
      </c>
      <c r="C23" s="23">
        <v>972.72727272727275</v>
      </c>
      <c r="D23" s="24">
        <v>4.9976646426903318E-2</v>
      </c>
      <c r="E23" s="25">
        <v>1070</v>
      </c>
    </row>
    <row r="24" spans="1:5">
      <c r="A24" s="3" t="s">
        <v>7</v>
      </c>
      <c r="B24" s="23">
        <v>3300</v>
      </c>
      <c r="C24" s="23">
        <v>825</v>
      </c>
      <c r="D24" s="24">
        <v>1.5413358243811303E-2</v>
      </c>
      <c r="E24" s="25">
        <v>330</v>
      </c>
    </row>
    <row r="25" spans="1:5">
      <c r="A25" s="3" t="s">
        <v>19</v>
      </c>
      <c r="B25" s="23">
        <v>16500</v>
      </c>
      <c r="C25" s="23">
        <v>1650</v>
      </c>
      <c r="D25" s="24">
        <v>7.7066791219056519E-2</v>
      </c>
      <c r="E25" s="25">
        <v>1650</v>
      </c>
    </row>
    <row r="26" spans="1:5">
      <c r="A26" s="3" t="s">
        <v>16</v>
      </c>
      <c r="B26" s="23">
        <v>4000</v>
      </c>
      <c r="C26" s="23">
        <v>4000</v>
      </c>
      <c r="D26" s="24">
        <v>1.8682858477347034E-2</v>
      </c>
      <c r="E26" s="25">
        <v>400</v>
      </c>
    </row>
    <row r="27" spans="1:5">
      <c r="A27" s="3" t="s">
        <v>3</v>
      </c>
      <c r="B27" s="23">
        <v>1100</v>
      </c>
      <c r="C27" s="23">
        <v>1100</v>
      </c>
      <c r="D27" s="24">
        <v>5.137786081270434E-3</v>
      </c>
      <c r="E27" s="25">
        <v>0</v>
      </c>
    </row>
    <row r="28" spans="1:5">
      <c r="A28" s="3" t="s">
        <v>21</v>
      </c>
      <c r="B28" s="23">
        <v>400</v>
      </c>
      <c r="C28" s="23">
        <v>400</v>
      </c>
      <c r="D28" s="24">
        <v>1.8682858477347033E-3</v>
      </c>
      <c r="E28" s="25">
        <v>0</v>
      </c>
    </row>
    <row r="29" spans="1:5">
      <c r="A29" s="3" t="s">
        <v>23</v>
      </c>
      <c r="B29" s="23">
        <v>8100</v>
      </c>
      <c r="C29" s="23">
        <v>1157.1428571428571</v>
      </c>
      <c r="D29" s="24">
        <v>3.7832788416627745E-2</v>
      </c>
      <c r="E29" s="25">
        <v>810</v>
      </c>
    </row>
    <row r="30" spans="1:5">
      <c r="A30" s="3" t="s">
        <v>8</v>
      </c>
      <c r="B30" s="23">
        <v>4500</v>
      </c>
      <c r="C30" s="23">
        <v>1125</v>
      </c>
      <c r="D30" s="24">
        <v>2.1018215787015414E-2</v>
      </c>
      <c r="E30" s="25">
        <v>450</v>
      </c>
    </row>
    <row r="31" spans="1:5">
      <c r="A31" s="3" t="s">
        <v>1</v>
      </c>
      <c r="B31" s="23">
        <v>214100</v>
      </c>
      <c r="C31" s="23">
        <v>1115.1041666666667</v>
      </c>
      <c r="D31" s="24">
        <v>1</v>
      </c>
      <c r="E31" s="25">
        <v>21410</v>
      </c>
    </row>
  </sheetData>
  <pageMargins left="0.7" right="0.7" top="0.75" bottom="0.75" header="0.3" footer="0.3"/>
  <pageSetup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1A67CC-4487-480A-92BC-01C48F193344}">
  <dimension ref="A3:C20"/>
  <sheetViews>
    <sheetView workbookViewId="0">
      <selection activeCell="C3" sqref="C3"/>
    </sheetView>
  </sheetViews>
  <sheetFormatPr baseColWidth="10" defaultRowHeight="18.75"/>
  <sheetData>
    <row r="3" spans="1:3">
      <c r="A3" s="27"/>
      <c r="B3" s="28"/>
      <c r="C3" s="29"/>
    </row>
    <row r="4" spans="1:3">
      <c r="A4" s="30"/>
      <c r="B4" s="31"/>
      <c r="C4" s="32"/>
    </row>
    <row r="5" spans="1:3">
      <c r="A5" s="30"/>
      <c r="B5" s="31"/>
      <c r="C5" s="32"/>
    </row>
    <row r="6" spans="1:3">
      <c r="A6" s="30"/>
      <c r="B6" s="31"/>
      <c r="C6" s="32"/>
    </row>
    <row r="7" spans="1:3">
      <c r="A7" s="30"/>
      <c r="B7" s="31"/>
      <c r="C7" s="32"/>
    </row>
    <row r="8" spans="1:3">
      <c r="A8" s="30"/>
      <c r="B8" s="31"/>
      <c r="C8" s="32"/>
    </row>
    <row r="9" spans="1:3">
      <c r="A9" s="30"/>
      <c r="B9" s="31"/>
      <c r="C9" s="32"/>
    </row>
    <row r="10" spans="1:3">
      <c r="A10" s="30"/>
      <c r="B10" s="31"/>
      <c r="C10" s="32"/>
    </row>
    <row r="11" spans="1:3">
      <c r="A11" s="30"/>
      <c r="B11" s="31"/>
      <c r="C11" s="32"/>
    </row>
    <row r="12" spans="1:3">
      <c r="A12" s="30"/>
      <c r="B12" s="31"/>
      <c r="C12" s="32"/>
    </row>
    <row r="13" spans="1:3">
      <c r="A13" s="30"/>
      <c r="B13" s="31"/>
      <c r="C13" s="32"/>
    </row>
    <row r="14" spans="1:3">
      <c r="A14" s="30"/>
      <c r="B14" s="31"/>
      <c r="C14" s="32"/>
    </row>
    <row r="15" spans="1:3">
      <c r="A15" s="30"/>
      <c r="B15" s="31"/>
      <c r="C15" s="32"/>
    </row>
    <row r="16" spans="1:3">
      <c r="A16" s="30"/>
      <c r="B16" s="31"/>
      <c r="C16" s="32"/>
    </row>
    <row r="17" spans="1:3">
      <c r="A17" s="30"/>
      <c r="B17" s="31"/>
      <c r="C17" s="32"/>
    </row>
    <row r="18" spans="1:3">
      <c r="A18" s="30"/>
      <c r="B18" s="31"/>
      <c r="C18" s="32"/>
    </row>
    <row r="19" spans="1:3">
      <c r="A19" s="30"/>
      <c r="B19" s="31"/>
      <c r="C19" s="32"/>
    </row>
    <row r="20" spans="1:3">
      <c r="A20" s="33"/>
      <c r="B20" s="34"/>
      <c r="C20" s="35"/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E193"/>
  <sheetViews>
    <sheetView zoomScaleNormal="100" workbookViewId="0"/>
  </sheetViews>
  <sheetFormatPr baseColWidth="10" defaultRowHeight="18.75"/>
  <cols>
    <col min="1" max="1" width="10.8984375" bestFit="1" customWidth="1"/>
    <col min="2" max="2" width="15.59765625" customWidth="1"/>
    <col min="3" max="3" width="13.69921875" customWidth="1"/>
    <col min="5" max="5" width="10.796875" customWidth="1"/>
  </cols>
  <sheetData>
    <row r="1" spans="1:5" s="1" customFormat="1">
      <c r="A1" s="4" t="s">
        <v>29</v>
      </c>
      <c r="B1" s="20" t="s">
        <v>30</v>
      </c>
      <c r="C1" s="20" t="s">
        <v>36</v>
      </c>
      <c r="D1" s="21" t="s">
        <v>31</v>
      </c>
      <c r="E1" s="22" t="s">
        <v>37</v>
      </c>
    </row>
    <row r="2" spans="1:5" s="1" customFormat="1">
      <c r="A2" s="7" t="s">
        <v>35</v>
      </c>
      <c r="B2" s="8" t="s">
        <v>15</v>
      </c>
      <c r="C2" s="9">
        <v>1100</v>
      </c>
      <c r="D2" s="10">
        <f t="shared" ref="D2:D33" si="0">C2*16%</f>
        <v>176</v>
      </c>
      <c r="E2" s="11">
        <v>44153</v>
      </c>
    </row>
    <row r="3" spans="1:5" s="1" customFormat="1">
      <c r="A3" s="5" t="s">
        <v>33</v>
      </c>
      <c r="B3" s="12" t="s">
        <v>15</v>
      </c>
      <c r="C3" s="13">
        <v>1500</v>
      </c>
      <c r="D3" s="14">
        <f t="shared" si="0"/>
        <v>240</v>
      </c>
      <c r="E3" s="15">
        <v>43834</v>
      </c>
    </row>
    <row r="4" spans="1:5" s="1" customFormat="1">
      <c r="A4" s="7" t="s">
        <v>34</v>
      </c>
      <c r="B4" s="8" t="s">
        <v>15</v>
      </c>
      <c r="C4" s="9">
        <v>1600</v>
      </c>
      <c r="D4" s="10">
        <f t="shared" si="0"/>
        <v>256</v>
      </c>
      <c r="E4" s="11">
        <v>44077</v>
      </c>
    </row>
    <row r="5" spans="1:5" s="1" customFormat="1">
      <c r="A5" s="5" t="s">
        <v>32</v>
      </c>
      <c r="B5" s="12" t="s">
        <v>15</v>
      </c>
      <c r="C5" s="13">
        <v>1100</v>
      </c>
      <c r="D5" s="14">
        <f t="shared" si="0"/>
        <v>176</v>
      </c>
      <c r="E5" s="15">
        <v>43860</v>
      </c>
    </row>
    <row r="6" spans="1:5" s="1" customFormat="1">
      <c r="A6" s="7" t="s">
        <v>33</v>
      </c>
      <c r="B6" s="8" t="s">
        <v>15</v>
      </c>
      <c r="C6" s="9">
        <v>1500</v>
      </c>
      <c r="D6" s="10">
        <f t="shared" si="0"/>
        <v>240</v>
      </c>
      <c r="E6" s="11">
        <v>44154</v>
      </c>
    </row>
    <row r="7" spans="1:5" s="1" customFormat="1">
      <c r="A7" s="5" t="s">
        <v>32</v>
      </c>
      <c r="B7" s="12" t="s">
        <v>15</v>
      </c>
      <c r="C7" s="13">
        <v>500</v>
      </c>
      <c r="D7" s="14">
        <f t="shared" si="0"/>
        <v>80</v>
      </c>
      <c r="E7" s="15">
        <v>44087</v>
      </c>
    </row>
    <row r="8" spans="1:5" s="1" customFormat="1">
      <c r="A8" s="7" t="s">
        <v>35</v>
      </c>
      <c r="B8" s="8" t="s">
        <v>15</v>
      </c>
      <c r="C8" s="9">
        <v>500</v>
      </c>
      <c r="D8" s="10">
        <f t="shared" si="0"/>
        <v>80</v>
      </c>
      <c r="E8" s="11">
        <v>44094</v>
      </c>
    </row>
    <row r="9" spans="1:5" s="1" customFormat="1">
      <c r="A9" s="5" t="s">
        <v>35</v>
      </c>
      <c r="B9" s="12" t="s">
        <v>15</v>
      </c>
      <c r="C9" s="13">
        <v>3100</v>
      </c>
      <c r="D9" s="14">
        <f t="shared" si="0"/>
        <v>496</v>
      </c>
      <c r="E9" s="15">
        <v>44076</v>
      </c>
    </row>
    <row r="10" spans="1:5" s="1" customFormat="1">
      <c r="A10" s="7" t="s">
        <v>33</v>
      </c>
      <c r="B10" s="8" t="s">
        <v>15</v>
      </c>
      <c r="C10" s="9">
        <v>1400</v>
      </c>
      <c r="D10" s="10">
        <f t="shared" si="0"/>
        <v>224</v>
      </c>
      <c r="E10" s="11">
        <v>44107</v>
      </c>
    </row>
    <row r="11" spans="1:5" s="1" customFormat="1">
      <c r="A11" s="5" t="s">
        <v>35</v>
      </c>
      <c r="B11" s="12" t="s">
        <v>15</v>
      </c>
      <c r="C11" s="13">
        <v>800</v>
      </c>
      <c r="D11" s="14">
        <f t="shared" si="0"/>
        <v>128</v>
      </c>
      <c r="E11" s="15">
        <v>43941</v>
      </c>
    </row>
    <row r="12" spans="1:5" s="1" customFormat="1">
      <c r="A12" s="7" t="s">
        <v>33</v>
      </c>
      <c r="B12" s="8" t="s">
        <v>17</v>
      </c>
      <c r="C12" s="9">
        <v>900</v>
      </c>
      <c r="D12" s="10">
        <f t="shared" si="0"/>
        <v>144</v>
      </c>
      <c r="E12" s="11">
        <v>44174</v>
      </c>
    </row>
    <row r="13" spans="1:5" s="1" customFormat="1">
      <c r="A13" s="5" t="s">
        <v>35</v>
      </c>
      <c r="B13" s="12" t="s">
        <v>17</v>
      </c>
      <c r="C13" s="13">
        <v>300</v>
      </c>
      <c r="D13" s="14">
        <f t="shared" si="0"/>
        <v>48</v>
      </c>
      <c r="E13" s="15">
        <v>44097</v>
      </c>
    </row>
    <row r="14" spans="1:5" s="1" customFormat="1">
      <c r="A14" s="7" t="s">
        <v>35</v>
      </c>
      <c r="B14" s="8" t="s">
        <v>17</v>
      </c>
      <c r="C14" s="9">
        <v>900</v>
      </c>
      <c r="D14" s="10">
        <f t="shared" si="0"/>
        <v>144</v>
      </c>
      <c r="E14" s="11">
        <v>44045</v>
      </c>
    </row>
    <row r="15" spans="1:5" s="1" customFormat="1">
      <c r="A15" s="5" t="s">
        <v>34</v>
      </c>
      <c r="B15" s="12" t="s">
        <v>17</v>
      </c>
      <c r="C15" s="13">
        <v>1000</v>
      </c>
      <c r="D15" s="14">
        <f t="shared" si="0"/>
        <v>160</v>
      </c>
      <c r="E15" s="15">
        <v>44073</v>
      </c>
    </row>
    <row r="16" spans="1:5" s="1" customFormat="1">
      <c r="A16" s="7" t="s">
        <v>34</v>
      </c>
      <c r="B16" s="8" t="s">
        <v>17</v>
      </c>
      <c r="C16" s="9">
        <v>300</v>
      </c>
      <c r="D16" s="10">
        <f t="shared" si="0"/>
        <v>48</v>
      </c>
      <c r="E16" s="11">
        <v>43884</v>
      </c>
    </row>
    <row r="17" spans="1:5" s="1" customFormat="1">
      <c r="A17" s="5" t="s">
        <v>33</v>
      </c>
      <c r="B17" s="12" t="s">
        <v>17</v>
      </c>
      <c r="C17" s="13">
        <v>1100</v>
      </c>
      <c r="D17" s="14">
        <f t="shared" si="0"/>
        <v>176</v>
      </c>
      <c r="E17" s="15">
        <v>43934</v>
      </c>
    </row>
    <row r="18" spans="1:5" s="1" customFormat="1">
      <c r="A18" s="7" t="s">
        <v>35</v>
      </c>
      <c r="B18" s="8" t="s">
        <v>17</v>
      </c>
      <c r="C18" s="9">
        <v>400</v>
      </c>
      <c r="D18" s="10">
        <f t="shared" si="0"/>
        <v>64</v>
      </c>
      <c r="E18" s="11">
        <v>43920</v>
      </c>
    </row>
    <row r="19" spans="1:5" s="1" customFormat="1">
      <c r="A19" s="5" t="s">
        <v>35</v>
      </c>
      <c r="B19" s="12" t="s">
        <v>17</v>
      </c>
      <c r="C19" s="13">
        <v>300</v>
      </c>
      <c r="D19" s="14">
        <f t="shared" si="0"/>
        <v>48</v>
      </c>
      <c r="E19" s="15">
        <v>44094</v>
      </c>
    </row>
    <row r="20" spans="1:5" s="1" customFormat="1">
      <c r="A20" s="7" t="s">
        <v>35</v>
      </c>
      <c r="B20" s="8" t="s">
        <v>17</v>
      </c>
      <c r="C20" s="9">
        <v>1100</v>
      </c>
      <c r="D20" s="10">
        <f t="shared" si="0"/>
        <v>176</v>
      </c>
      <c r="E20" s="11">
        <v>43858</v>
      </c>
    </row>
    <row r="21" spans="1:5" s="1" customFormat="1">
      <c r="A21" s="5" t="s">
        <v>35</v>
      </c>
      <c r="B21" s="12" t="s">
        <v>17</v>
      </c>
      <c r="C21" s="13">
        <v>1400</v>
      </c>
      <c r="D21" s="14">
        <f t="shared" si="0"/>
        <v>224</v>
      </c>
      <c r="E21" s="15">
        <v>44066</v>
      </c>
    </row>
    <row r="22" spans="1:5" s="1" customFormat="1">
      <c r="A22" s="7" t="s">
        <v>35</v>
      </c>
      <c r="B22" s="8" t="s">
        <v>17</v>
      </c>
      <c r="C22" s="9">
        <v>1000</v>
      </c>
      <c r="D22" s="10">
        <f t="shared" si="0"/>
        <v>160</v>
      </c>
      <c r="E22" s="11">
        <v>43884</v>
      </c>
    </row>
    <row r="23" spans="1:5" s="1" customFormat="1">
      <c r="A23" s="5" t="s">
        <v>33</v>
      </c>
      <c r="B23" s="12" t="s">
        <v>22</v>
      </c>
      <c r="C23" s="13">
        <v>1500</v>
      </c>
      <c r="D23" s="14">
        <f t="shared" si="0"/>
        <v>240</v>
      </c>
      <c r="E23" s="15">
        <v>43834</v>
      </c>
    </row>
    <row r="24" spans="1:5" s="1" customFormat="1">
      <c r="A24" s="7" t="s">
        <v>33</v>
      </c>
      <c r="B24" s="8" t="s">
        <v>22</v>
      </c>
      <c r="C24" s="9">
        <v>600</v>
      </c>
      <c r="D24" s="10">
        <f t="shared" si="0"/>
        <v>96</v>
      </c>
      <c r="E24" s="11">
        <v>44062</v>
      </c>
    </row>
    <row r="25" spans="1:5" s="1" customFormat="1">
      <c r="A25" s="5" t="s">
        <v>35</v>
      </c>
      <c r="B25" s="12" t="s">
        <v>22</v>
      </c>
      <c r="C25" s="13">
        <v>1100</v>
      </c>
      <c r="D25" s="14">
        <f t="shared" si="0"/>
        <v>176</v>
      </c>
      <c r="E25" s="15">
        <v>43842</v>
      </c>
    </row>
    <row r="26" spans="1:5" s="1" customFormat="1">
      <c r="A26" s="7" t="s">
        <v>32</v>
      </c>
      <c r="B26" s="8" t="s">
        <v>22</v>
      </c>
      <c r="C26" s="9">
        <v>1500</v>
      </c>
      <c r="D26" s="10">
        <f t="shared" si="0"/>
        <v>240</v>
      </c>
      <c r="E26" s="11">
        <v>43910</v>
      </c>
    </row>
    <row r="27" spans="1:5" s="1" customFormat="1">
      <c r="A27" s="5" t="s">
        <v>35</v>
      </c>
      <c r="B27" s="12" t="s">
        <v>22</v>
      </c>
      <c r="C27" s="13">
        <v>800</v>
      </c>
      <c r="D27" s="14">
        <f t="shared" si="0"/>
        <v>128</v>
      </c>
      <c r="E27" s="15">
        <v>43901</v>
      </c>
    </row>
    <row r="28" spans="1:5" s="1" customFormat="1">
      <c r="A28" s="7" t="s">
        <v>33</v>
      </c>
      <c r="B28" s="8" t="s">
        <v>22</v>
      </c>
      <c r="C28" s="9">
        <v>1200</v>
      </c>
      <c r="D28" s="10">
        <f t="shared" si="0"/>
        <v>192</v>
      </c>
      <c r="E28" s="11">
        <v>43910</v>
      </c>
    </row>
    <row r="29" spans="1:5" s="1" customFormat="1">
      <c r="A29" s="5" t="s">
        <v>34</v>
      </c>
      <c r="B29" s="12" t="s">
        <v>22</v>
      </c>
      <c r="C29" s="13">
        <v>300</v>
      </c>
      <c r="D29" s="14">
        <f t="shared" si="0"/>
        <v>48</v>
      </c>
      <c r="E29" s="15">
        <v>44097</v>
      </c>
    </row>
    <row r="30" spans="1:5" s="1" customFormat="1">
      <c r="A30" s="7" t="s">
        <v>35</v>
      </c>
      <c r="B30" s="8" t="s">
        <v>22</v>
      </c>
      <c r="C30" s="9">
        <v>1100</v>
      </c>
      <c r="D30" s="10">
        <f t="shared" si="0"/>
        <v>176</v>
      </c>
      <c r="E30" s="11">
        <v>44173</v>
      </c>
    </row>
    <row r="31" spans="1:5" s="1" customFormat="1">
      <c r="A31" s="5" t="s">
        <v>33</v>
      </c>
      <c r="B31" s="12" t="s">
        <v>22</v>
      </c>
      <c r="C31" s="13">
        <v>600</v>
      </c>
      <c r="D31" s="14">
        <f t="shared" si="0"/>
        <v>96</v>
      </c>
      <c r="E31" s="15">
        <v>43853</v>
      </c>
    </row>
    <row r="32" spans="1:5" s="1" customFormat="1">
      <c r="A32" s="7" t="s">
        <v>33</v>
      </c>
      <c r="B32" s="8" t="s">
        <v>27</v>
      </c>
      <c r="C32" s="9">
        <v>1400</v>
      </c>
      <c r="D32" s="10">
        <f t="shared" si="0"/>
        <v>224</v>
      </c>
      <c r="E32" s="11">
        <v>44045</v>
      </c>
    </row>
    <row r="33" spans="1:5" s="1" customFormat="1">
      <c r="A33" s="5" t="s">
        <v>33</v>
      </c>
      <c r="B33" s="12" t="s">
        <v>27</v>
      </c>
      <c r="C33" s="13">
        <v>1500</v>
      </c>
      <c r="D33" s="14">
        <f t="shared" si="0"/>
        <v>240</v>
      </c>
      <c r="E33" s="15">
        <v>44164</v>
      </c>
    </row>
    <row r="34" spans="1:5" s="1" customFormat="1">
      <c r="A34" s="7" t="s">
        <v>34</v>
      </c>
      <c r="B34" s="8" t="s">
        <v>27</v>
      </c>
      <c r="C34" s="9">
        <v>1500</v>
      </c>
      <c r="D34" s="10">
        <f t="shared" ref="D34:D65" si="1">C34*16%</f>
        <v>240</v>
      </c>
      <c r="E34" s="11">
        <v>44134</v>
      </c>
    </row>
    <row r="35" spans="1:5" s="1" customFormat="1">
      <c r="A35" s="5" t="s">
        <v>34</v>
      </c>
      <c r="B35" s="12" t="s">
        <v>27</v>
      </c>
      <c r="C35" s="13">
        <v>1200</v>
      </c>
      <c r="D35" s="14">
        <f t="shared" si="1"/>
        <v>192</v>
      </c>
      <c r="E35" s="15">
        <v>44174</v>
      </c>
    </row>
    <row r="36" spans="1:5" s="1" customFormat="1">
      <c r="A36" s="7" t="s">
        <v>35</v>
      </c>
      <c r="B36" s="8" t="s">
        <v>27</v>
      </c>
      <c r="C36" s="9">
        <v>500</v>
      </c>
      <c r="D36" s="10">
        <f t="shared" si="1"/>
        <v>80</v>
      </c>
      <c r="E36" s="11">
        <v>44153</v>
      </c>
    </row>
    <row r="37" spans="1:5" s="1" customFormat="1">
      <c r="A37" s="5" t="s">
        <v>34</v>
      </c>
      <c r="B37" s="12" t="s">
        <v>27</v>
      </c>
      <c r="C37" s="13">
        <v>3000</v>
      </c>
      <c r="D37" s="14">
        <f t="shared" si="1"/>
        <v>480</v>
      </c>
      <c r="E37" s="15">
        <v>44133</v>
      </c>
    </row>
    <row r="38" spans="1:5" s="1" customFormat="1">
      <c r="A38" s="7" t="s">
        <v>33</v>
      </c>
      <c r="B38" s="8" t="s">
        <v>27</v>
      </c>
      <c r="C38" s="9">
        <v>1500</v>
      </c>
      <c r="D38" s="10">
        <f t="shared" si="1"/>
        <v>240</v>
      </c>
      <c r="E38" s="11">
        <v>44165</v>
      </c>
    </row>
    <row r="39" spans="1:5" s="1" customFormat="1">
      <c r="A39" s="5" t="s">
        <v>33</v>
      </c>
      <c r="B39" s="12" t="s">
        <v>27</v>
      </c>
      <c r="C39" s="13">
        <v>1300</v>
      </c>
      <c r="D39" s="14">
        <f t="shared" si="1"/>
        <v>208</v>
      </c>
      <c r="E39" s="15">
        <v>44075</v>
      </c>
    </row>
    <row r="40" spans="1:5" s="1" customFormat="1">
      <c r="A40" s="7" t="s">
        <v>33</v>
      </c>
      <c r="B40" s="8" t="s">
        <v>27</v>
      </c>
      <c r="C40" s="9">
        <v>1000</v>
      </c>
      <c r="D40" s="10">
        <f t="shared" si="1"/>
        <v>160</v>
      </c>
      <c r="E40" s="11">
        <v>44083</v>
      </c>
    </row>
    <row r="41" spans="1:5" s="1" customFormat="1">
      <c r="A41" s="5" t="s">
        <v>33</v>
      </c>
      <c r="B41" s="12" t="s">
        <v>27</v>
      </c>
      <c r="C41" s="13">
        <v>1100</v>
      </c>
      <c r="D41" s="14">
        <f t="shared" si="1"/>
        <v>176</v>
      </c>
      <c r="E41" s="15">
        <v>44122</v>
      </c>
    </row>
    <row r="42" spans="1:5" s="1" customFormat="1">
      <c r="A42" s="7" t="s">
        <v>34</v>
      </c>
      <c r="B42" s="8" t="s">
        <v>6</v>
      </c>
      <c r="C42" s="9">
        <v>1500</v>
      </c>
      <c r="D42" s="10">
        <f t="shared" si="1"/>
        <v>240</v>
      </c>
      <c r="E42" s="11">
        <v>44057</v>
      </c>
    </row>
    <row r="43" spans="1:5" s="1" customFormat="1">
      <c r="A43" s="5" t="s">
        <v>33</v>
      </c>
      <c r="B43" s="12" t="s">
        <v>6</v>
      </c>
      <c r="C43" s="13">
        <v>1500</v>
      </c>
      <c r="D43" s="14">
        <f t="shared" si="1"/>
        <v>240</v>
      </c>
      <c r="E43" s="15">
        <v>44103</v>
      </c>
    </row>
    <row r="44" spans="1:5" s="1" customFormat="1">
      <c r="A44" s="7" t="s">
        <v>35</v>
      </c>
      <c r="B44" s="8" t="s">
        <v>6</v>
      </c>
      <c r="C44" s="9">
        <v>1300</v>
      </c>
      <c r="D44" s="10">
        <f t="shared" si="1"/>
        <v>208</v>
      </c>
      <c r="E44" s="11">
        <v>43848</v>
      </c>
    </row>
    <row r="45" spans="1:5" s="1" customFormat="1">
      <c r="A45" s="5" t="s">
        <v>35</v>
      </c>
      <c r="B45" s="12" t="s">
        <v>9</v>
      </c>
      <c r="C45" s="13">
        <v>1500</v>
      </c>
      <c r="D45" s="14">
        <f t="shared" si="1"/>
        <v>240</v>
      </c>
      <c r="E45" s="15">
        <v>44092</v>
      </c>
    </row>
    <row r="46" spans="1:5" s="1" customFormat="1">
      <c r="A46" s="7" t="s">
        <v>34</v>
      </c>
      <c r="B46" s="8" t="s">
        <v>9</v>
      </c>
      <c r="C46" s="9">
        <v>1500</v>
      </c>
      <c r="D46" s="10">
        <f t="shared" si="1"/>
        <v>240</v>
      </c>
      <c r="E46" s="11">
        <v>43910</v>
      </c>
    </row>
    <row r="47" spans="1:5" s="1" customFormat="1">
      <c r="A47" s="5" t="s">
        <v>34</v>
      </c>
      <c r="B47" s="12" t="s">
        <v>9</v>
      </c>
      <c r="C47" s="13">
        <v>1000</v>
      </c>
      <c r="D47" s="14">
        <f t="shared" si="1"/>
        <v>160</v>
      </c>
      <c r="E47" s="15">
        <v>44154</v>
      </c>
    </row>
    <row r="48" spans="1:5" s="1" customFormat="1">
      <c r="A48" s="7" t="s">
        <v>32</v>
      </c>
      <c r="B48" s="8" t="s">
        <v>9</v>
      </c>
      <c r="C48" s="9">
        <v>300</v>
      </c>
      <c r="D48" s="10">
        <f t="shared" si="1"/>
        <v>48</v>
      </c>
      <c r="E48" s="11">
        <v>44124</v>
      </c>
    </row>
    <row r="49" spans="1:5" s="1" customFormat="1">
      <c r="A49" s="5" t="s">
        <v>33</v>
      </c>
      <c r="B49" s="12" t="s">
        <v>9</v>
      </c>
      <c r="C49" s="13">
        <v>400</v>
      </c>
      <c r="D49" s="14">
        <f t="shared" si="1"/>
        <v>64</v>
      </c>
      <c r="E49" s="15">
        <v>43923</v>
      </c>
    </row>
    <row r="50" spans="1:5" s="1" customFormat="1">
      <c r="A50" s="7" t="s">
        <v>35</v>
      </c>
      <c r="B50" s="8" t="s">
        <v>9</v>
      </c>
      <c r="C50" s="9">
        <v>1200</v>
      </c>
      <c r="D50" s="10">
        <f t="shared" si="1"/>
        <v>192</v>
      </c>
      <c r="E50" s="11">
        <v>44174</v>
      </c>
    </row>
    <row r="51" spans="1:5" s="1" customFormat="1">
      <c r="A51" s="5" t="s">
        <v>34</v>
      </c>
      <c r="B51" s="12" t="s">
        <v>24</v>
      </c>
      <c r="C51" s="13">
        <v>1100</v>
      </c>
      <c r="D51" s="14">
        <f t="shared" si="1"/>
        <v>176</v>
      </c>
      <c r="E51" s="15">
        <v>43853</v>
      </c>
    </row>
    <row r="52" spans="1:5" s="1" customFormat="1">
      <c r="A52" s="7" t="s">
        <v>33</v>
      </c>
      <c r="B52" s="8" t="s">
        <v>24</v>
      </c>
      <c r="C52" s="9">
        <v>400</v>
      </c>
      <c r="D52" s="10">
        <f t="shared" si="1"/>
        <v>64</v>
      </c>
      <c r="E52" s="11">
        <v>43880</v>
      </c>
    </row>
    <row r="53" spans="1:5" s="1" customFormat="1">
      <c r="A53" s="5" t="s">
        <v>35</v>
      </c>
      <c r="B53" s="12" t="s">
        <v>24</v>
      </c>
      <c r="C53" s="13">
        <v>1000</v>
      </c>
      <c r="D53" s="14">
        <f t="shared" si="1"/>
        <v>160</v>
      </c>
      <c r="E53" s="15">
        <v>43912</v>
      </c>
    </row>
    <row r="54" spans="1:5" s="1" customFormat="1">
      <c r="A54" s="7" t="s">
        <v>33</v>
      </c>
      <c r="B54" s="8" t="s">
        <v>24</v>
      </c>
      <c r="C54" s="9">
        <v>600</v>
      </c>
      <c r="D54" s="10">
        <f t="shared" si="1"/>
        <v>96</v>
      </c>
      <c r="E54" s="11">
        <v>43908</v>
      </c>
    </row>
    <row r="55" spans="1:5" s="1" customFormat="1">
      <c r="A55" s="5" t="s">
        <v>33</v>
      </c>
      <c r="B55" s="12" t="s">
        <v>24</v>
      </c>
      <c r="C55" s="13">
        <v>400</v>
      </c>
      <c r="D55" s="14">
        <f t="shared" si="1"/>
        <v>64</v>
      </c>
      <c r="E55" s="15">
        <v>44088</v>
      </c>
    </row>
    <row r="56" spans="1:5" s="1" customFormat="1">
      <c r="A56" s="7" t="s">
        <v>35</v>
      </c>
      <c r="B56" s="8" t="s">
        <v>24</v>
      </c>
      <c r="C56" s="9">
        <v>500</v>
      </c>
      <c r="D56" s="10">
        <f t="shared" si="1"/>
        <v>80</v>
      </c>
      <c r="E56" s="11">
        <v>44064</v>
      </c>
    </row>
    <row r="57" spans="1:5" s="1" customFormat="1">
      <c r="A57" s="5" t="s">
        <v>34</v>
      </c>
      <c r="B57" s="12" t="s">
        <v>4</v>
      </c>
      <c r="C57" s="13">
        <v>1400</v>
      </c>
      <c r="D57" s="14">
        <f t="shared" si="1"/>
        <v>224</v>
      </c>
      <c r="E57" s="15">
        <v>44103</v>
      </c>
    </row>
    <row r="58" spans="1:5" s="1" customFormat="1">
      <c r="A58" s="7" t="s">
        <v>35</v>
      </c>
      <c r="B58" s="8" t="s">
        <v>4</v>
      </c>
      <c r="C58" s="9">
        <v>900</v>
      </c>
      <c r="D58" s="10">
        <f t="shared" si="1"/>
        <v>144</v>
      </c>
      <c r="E58" s="11">
        <v>44127</v>
      </c>
    </row>
    <row r="59" spans="1:5" s="1" customFormat="1">
      <c r="A59" s="5" t="s">
        <v>32</v>
      </c>
      <c r="B59" s="12" t="s">
        <v>4</v>
      </c>
      <c r="C59" s="13">
        <v>800</v>
      </c>
      <c r="D59" s="14">
        <f t="shared" si="1"/>
        <v>128</v>
      </c>
      <c r="E59" s="15">
        <v>43901</v>
      </c>
    </row>
    <row r="60" spans="1:5" s="1" customFormat="1">
      <c r="A60" s="7" t="s">
        <v>33</v>
      </c>
      <c r="B60" s="8" t="s">
        <v>4</v>
      </c>
      <c r="C60" s="9">
        <v>600</v>
      </c>
      <c r="D60" s="10">
        <f t="shared" si="1"/>
        <v>96</v>
      </c>
      <c r="E60" s="11">
        <v>43853</v>
      </c>
    </row>
    <row r="61" spans="1:5" s="1" customFormat="1">
      <c r="A61" s="5" t="s">
        <v>34</v>
      </c>
      <c r="B61" s="12" t="s">
        <v>4</v>
      </c>
      <c r="C61" s="13">
        <v>400</v>
      </c>
      <c r="D61" s="14">
        <f t="shared" si="1"/>
        <v>64</v>
      </c>
      <c r="E61" s="15">
        <v>44102</v>
      </c>
    </row>
    <row r="62" spans="1:5" s="1" customFormat="1">
      <c r="A62" s="7" t="s">
        <v>32</v>
      </c>
      <c r="B62" s="8" t="s">
        <v>4</v>
      </c>
      <c r="C62" s="9">
        <v>500</v>
      </c>
      <c r="D62" s="10">
        <f t="shared" si="1"/>
        <v>80</v>
      </c>
      <c r="E62" s="11">
        <v>44064</v>
      </c>
    </row>
    <row r="63" spans="1:5" s="1" customFormat="1">
      <c r="A63" s="5" t="s">
        <v>35</v>
      </c>
      <c r="B63" s="12" t="s">
        <v>12</v>
      </c>
      <c r="C63" s="13">
        <v>1000</v>
      </c>
      <c r="D63" s="14">
        <f t="shared" si="1"/>
        <v>160</v>
      </c>
      <c r="E63" s="15">
        <v>44073</v>
      </c>
    </row>
    <row r="64" spans="1:5" s="1" customFormat="1">
      <c r="A64" s="7" t="s">
        <v>33</v>
      </c>
      <c r="B64" s="8" t="s">
        <v>12</v>
      </c>
      <c r="C64" s="9">
        <v>300</v>
      </c>
      <c r="D64" s="10">
        <f t="shared" si="1"/>
        <v>48</v>
      </c>
      <c r="E64" s="11">
        <v>43884</v>
      </c>
    </row>
    <row r="65" spans="1:5" s="1" customFormat="1">
      <c r="A65" s="5" t="s">
        <v>33</v>
      </c>
      <c r="B65" s="12" t="s">
        <v>12</v>
      </c>
      <c r="C65" s="13">
        <v>1500</v>
      </c>
      <c r="D65" s="14">
        <f t="shared" si="1"/>
        <v>240</v>
      </c>
      <c r="E65" s="15">
        <v>43935</v>
      </c>
    </row>
    <row r="66" spans="1:5" s="1" customFormat="1">
      <c r="A66" s="7" t="s">
        <v>32</v>
      </c>
      <c r="B66" s="8" t="s">
        <v>12</v>
      </c>
      <c r="C66" s="9">
        <v>1200</v>
      </c>
      <c r="D66" s="10">
        <f t="shared" ref="D66:D97" si="2">C66*16%</f>
        <v>192</v>
      </c>
      <c r="E66" s="11">
        <v>43919</v>
      </c>
    </row>
    <row r="67" spans="1:5" s="1" customFormat="1">
      <c r="A67" s="5" t="s">
        <v>34</v>
      </c>
      <c r="B67" s="12" t="s">
        <v>10</v>
      </c>
      <c r="C67" s="13">
        <v>400</v>
      </c>
      <c r="D67" s="14">
        <f t="shared" si="2"/>
        <v>64</v>
      </c>
      <c r="E67" s="15">
        <v>43880</v>
      </c>
    </row>
    <row r="68" spans="1:5" s="1" customFormat="1">
      <c r="A68" s="7" t="s">
        <v>34</v>
      </c>
      <c r="B68" s="8" t="s">
        <v>10</v>
      </c>
      <c r="C68" s="9">
        <v>1000</v>
      </c>
      <c r="D68" s="10">
        <f t="shared" si="2"/>
        <v>160</v>
      </c>
      <c r="E68" s="11">
        <v>44098</v>
      </c>
    </row>
    <row r="69" spans="1:5" s="1" customFormat="1">
      <c r="A69" s="5" t="s">
        <v>32</v>
      </c>
      <c r="B69" s="12" t="s">
        <v>10</v>
      </c>
      <c r="C69" s="13">
        <v>800</v>
      </c>
      <c r="D69" s="14">
        <f t="shared" si="2"/>
        <v>128</v>
      </c>
      <c r="E69" s="15">
        <v>43941</v>
      </c>
    </row>
    <row r="70" spans="1:5" s="1" customFormat="1">
      <c r="A70" s="7" t="s">
        <v>32</v>
      </c>
      <c r="B70" s="8" t="s">
        <v>10</v>
      </c>
      <c r="C70" s="9">
        <v>1500</v>
      </c>
      <c r="D70" s="10">
        <f t="shared" si="2"/>
        <v>240</v>
      </c>
      <c r="E70" s="11">
        <v>44098</v>
      </c>
    </row>
    <row r="71" spans="1:5" s="1" customFormat="1">
      <c r="A71" s="5" t="s">
        <v>34</v>
      </c>
      <c r="B71" s="12" t="s">
        <v>10</v>
      </c>
      <c r="C71" s="13">
        <v>500</v>
      </c>
      <c r="D71" s="14">
        <f t="shared" si="2"/>
        <v>80</v>
      </c>
      <c r="E71" s="15">
        <v>43923</v>
      </c>
    </row>
    <row r="72" spans="1:5" s="1" customFormat="1">
      <c r="A72" s="7" t="s">
        <v>34</v>
      </c>
      <c r="B72" s="8" t="s">
        <v>10</v>
      </c>
      <c r="C72" s="9">
        <v>1400</v>
      </c>
      <c r="D72" s="10">
        <f t="shared" si="2"/>
        <v>224</v>
      </c>
      <c r="E72" s="11">
        <v>43833</v>
      </c>
    </row>
    <row r="73" spans="1:5" s="1" customFormat="1">
      <c r="A73" s="5" t="s">
        <v>33</v>
      </c>
      <c r="B73" s="12" t="s">
        <v>10</v>
      </c>
      <c r="C73" s="13">
        <v>2400</v>
      </c>
      <c r="D73" s="14">
        <f t="shared" si="2"/>
        <v>384</v>
      </c>
      <c r="E73" s="15">
        <v>44156</v>
      </c>
    </row>
    <row r="74" spans="1:5" s="1" customFormat="1">
      <c r="A74" s="7" t="s">
        <v>35</v>
      </c>
      <c r="B74" s="8" t="s">
        <v>10</v>
      </c>
      <c r="C74" s="9">
        <v>1100</v>
      </c>
      <c r="D74" s="10">
        <f t="shared" si="2"/>
        <v>176</v>
      </c>
      <c r="E74" s="11">
        <v>44092</v>
      </c>
    </row>
    <row r="75" spans="1:5" s="1" customFormat="1">
      <c r="A75" s="5" t="s">
        <v>35</v>
      </c>
      <c r="B75" s="12" t="s">
        <v>2</v>
      </c>
      <c r="C75" s="13">
        <v>1500</v>
      </c>
      <c r="D75" s="14">
        <f t="shared" si="2"/>
        <v>240</v>
      </c>
      <c r="E75" s="15">
        <v>44093</v>
      </c>
    </row>
    <row r="76" spans="1:5" s="1" customFormat="1">
      <c r="A76" s="7" t="s">
        <v>35</v>
      </c>
      <c r="B76" s="8" t="s">
        <v>2</v>
      </c>
      <c r="C76" s="9">
        <v>400</v>
      </c>
      <c r="D76" s="10">
        <f t="shared" si="2"/>
        <v>64</v>
      </c>
      <c r="E76" s="11">
        <v>43843</v>
      </c>
    </row>
    <row r="77" spans="1:5" s="1" customFormat="1">
      <c r="A77" s="5" t="s">
        <v>33</v>
      </c>
      <c r="B77" s="12" t="s">
        <v>2</v>
      </c>
      <c r="C77" s="13">
        <v>600</v>
      </c>
      <c r="D77" s="14">
        <f t="shared" si="2"/>
        <v>96</v>
      </c>
      <c r="E77" s="15">
        <v>43908</v>
      </c>
    </row>
    <row r="78" spans="1:5" s="1" customFormat="1">
      <c r="A78" s="7" t="s">
        <v>33</v>
      </c>
      <c r="B78" s="8" t="s">
        <v>2</v>
      </c>
      <c r="C78" s="9">
        <v>1200</v>
      </c>
      <c r="D78" s="10">
        <f t="shared" si="2"/>
        <v>192</v>
      </c>
      <c r="E78" s="11">
        <v>43910</v>
      </c>
    </row>
    <row r="79" spans="1:5" s="1" customFormat="1">
      <c r="A79" s="5" t="s">
        <v>33</v>
      </c>
      <c r="B79" s="12" t="s">
        <v>2</v>
      </c>
      <c r="C79" s="13">
        <v>1200</v>
      </c>
      <c r="D79" s="14">
        <f t="shared" si="2"/>
        <v>192</v>
      </c>
      <c r="E79" s="15">
        <v>44124</v>
      </c>
    </row>
    <row r="80" spans="1:5" s="1" customFormat="1">
      <c r="A80" s="7" t="s">
        <v>35</v>
      </c>
      <c r="B80" s="8" t="s">
        <v>2</v>
      </c>
      <c r="C80" s="9">
        <v>1300</v>
      </c>
      <c r="D80" s="10">
        <f t="shared" si="2"/>
        <v>208</v>
      </c>
      <c r="E80" s="11">
        <v>43912</v>
      </c>
    </row>
    <row r="81" spans="1:5" s="1" customFormat="1">
      <c r="A81" s="5" t="s">
        <v>35</v>
      </c>
      <c r="B81" s="12" t="s">
        <v>2</v>
      </c>
      <c r="C81" s="13">
        <v>1600</v>
      </c>
      <c r="D81" s="14">
        <f t="shared" si="2"/>
        <v>256</v>
      </c>
      <c r="E81" s="15">
        <v>44093</v>
      </c>
    </row>
    <row r="82" spans="1:5" s="1" customFormat="1">
      <c r="A82" s="7" t="s">
        <v>34</v>
      </c>
      <c r="B82" s="8" t="s">
        <v>2</v>
      </c>
      <c r="C82" s="9">
        <v>2500</v>
      </c>
      <c r="D82" s="10">
        <f t="shared" si="2"/>
        <v>400</v>
      </c>
      <c r="E82" s="11">
        <v>43910</v>
      </c>
    </row>
    <row r="83" spans="1:5" s="1" customFormat="1">
      <c r="A83" s="5" t="s">
        <v>33</v>
      </c>
      <c r="B83" s="12" t="s">
        <v>2</v>
      </c>
      <c r="C83" s="13">
        <v>1500</v>
      </c>
      <c r="D83" s="14">
        <f t="shared" si="2"/>
        <v>240</v>
      </c>
      <c r="E83" s="15">
        <v>44125</v>
      </c>
    </row>
    <row r="84" spans="1:5" s="1" customFormat="1">
      <c r="A84" s="7" t="s">
        <v>35</v>
      </c>
      <c r="B84" s="8" t="s">
        <v>2</v>
      </c>
      <c r="C84" s="9">
        <v>1500</v>
      </c>
      <c r="D84" s="10">
        <f t="shared" si="2"/>
        <v>240</v>
      </c>
      <c r="E84" s="11">
        <v>44094</v>
      </c>
    </row>
    <row r="85" spans="1:5" s="1" customFormat="1">
      <c r="A85" s="5" t="s">
        <v>32</v>
      </c>
      <c r="B85" s="12" t="s">
        <v>18</v>
      </c>
      <c r="C85" s="13">
        <v>500</v>
      </c>
      <c r="D85" s="14">
        <f t="shared" si="2"/>
        <v>80</v>
      </c>
      <c r="E85" s="15">
        <v>43859</v>
      </c>
    </row>
    <row r="86" spans="1:5" s="1" customFormat="1">
      <c r="A86" s="7" t="s">
        <v>33</v>
      </c>
      <c r="B86" s="8" t="s">
        <v>18</v>
      </c>
      <c r="C86" s="9">
        <v>1200</v>
      </c>
      <c r="D86" s="10">
        <f t="shared" si="2"/>
        <v>192</v>
      </c>
      <c r="E86" s="11">
        <v>44103</v>
      </c>
    </row>
    <row r="87" spans="1:5" s="1" customFormat="1">
      <c r="A87" s="5" t="s">
        <v>35</v>
      </c>
      <c r="B87" s="12" t="s">
        <v>18</v>
      </c>
      <c r="C87" s="13">
        <v>1100</v>
      </c>
      <c r="D87" s="14">
        <f t="shared" si="2"/>
        <v>176</v>
      </c>
      <c r="E87" s="15">
        <v>43860</v>
      </c>
    </row>
    <row r="88" spans="1:5" s="1" customFormat="1">
      <c r="A88" s="7" t="s">
        <v>32</v>
      </c>
      <c r="B88" s="8" t="s">
        <v>18</v>
      </c>
      <c r="C88" s="9">
        <v>500</v>
      </c>
      <c r="D88" s="10">
        <f t="shared" si="2"/>
        <v>80</v>
      </c>
      <c r="E88" s="11">
        <v>44097</v>
      </c>
    </row>
    <row r="89" spans="1:5" s="1" customFormat="1">
      <c r="A89" s="5" t="s">
        <v>33</v>
      </c>
      <c r="B89" s="12" t="s">
        <v>18</v>
      </c>
      <c r="C89" s="13">
        <v>1500</v>
      </c>
      <c r="D89" s="14">
        <f t="shared" si="2"/>
        <v>240</v>
      </c>
      <c r="E89" s="15">
        <v>43881</v>
      </c>
    </row>
    <row r="90" spans="1:5" s="1" customFormat="1">
      <c r="A90" s="7" t="s">
        <v>33</v>
      </c>
      <c r="B90" s="8" t="s">
        <v>18</v>
      </c>
      <c r="C90" s="9">
        <v>3000</v>
      </c>
      <c r="D90" s="10">
        <f t="shared" si="2"/>
        <v>480</v>
      </c>
      <c r="E90" s="11">
        <v>44133</v>
      </c>
    </row>
    <row r="91" spans="1:5" s="1" customFormat="1">
      <c r="A91" s="5" t="s">
        <v>32</v>
      </c>
      <c r="B91" s="12" t="s">
        <v>18</v>
      </c>
      <c r="C91" s="13">
        <v>1400</v>
      </c>
      <c r="D91" s="14">
        <f t="shared" si="2"/>
        <v>224</v>
      </c>
      <c r="E91" s="15">
        <v>44088</v>
      </c>
    </row>
    <row r="92" spans="1:5" s="1" customFormat="1">
      <c r="A92" s="7" t="s">
        <v>35</v>
      </c>
      <c r="B92" s="8" t="s">
        <v>18</v>
      </c>
      <c r="C92" s="9">
        <v>400</v>
      </c>
      <c r="D92" s="10">
        <f t="shared" si="2"/>
        <v>64</v>
      </c>
      <c r="E92" s="11">
        <v>43908</v>
      </c>
    </row>
    <row r="93" spans="1:5" s="1" customFormat="1">
      <c r="A93" s="5" t="s">
        <v>32</v>
      </c>
      <c r="B93" s="12" t="s">
        <v>18</v>
      </c>
      <c r="C93" s="13">
        <v>1200</v>
      </c>
      <c r="D93" s="14">
        <f t="shared" si="2"/>
        <v>192</v>
      </c>
      <c r="E93" s="15">
        <v>44093</v>
      </c>
    </row>
    <row r="94" spans="1:5" s="1" customFormat="1">
      <c r="A94" s="7" t="s">
        <v>34</v>
      </c>
      <c r="B94" s="8" t="s">
        <v>5</v>
      </c>
      <c r="C94" s="9">
        <v>1100</v>
      </c>
      <c r="D94" s="10">
        <f t="shared" si="2"/>
        <v>176</v>
      </c>
      <c r="E94" s="11">
        <v>44093</v>
      </c>
    </row>
    <row r="95" spans="1:5" s="1" customFormat="1">
      <c r="A95" s="5" t="s">
        <v>32</v>
      </c>
      <c r="B95" s="12" t="s">
        <v>5</v>
      </c>
      <c r="C95" s="13">
        <v>1000</v>
      </c>
      <c r="D95" s="14">
        <f t="shared" si="2"/>
        <v>160</v>
      </c>
      <c r="E95" s="15">
        <v>44094</v>
      </c>
    </row>
    <row r="96" spans="1:5" s="1" customFormat="1">
      <c r="A96" s="7" t="s">
        <v>32</v>
      </c>
      <c r="B96" s="8" t="s">
        <v>5</v>
      </c>
      <c r="C96" s="9">
        <v>800</v>
      </c>
      <c r="D96" s="10">
        <f t="shared" si="2"/>
        <v>128</v>
      </c>
      <c r="E96" s="11">
        <v>44164</v>
      </c>
    </row>
    <row r="97" spans="1:5" s="1" customFormat="1">
      <c r="A97" s="5" t="s">
        <v>32</v>
      </c>
      <c r="B97" s="12" t="s">
        <v>5</v>
      </c>
      <c r="C97" s="13">
        <v>500</v>
      </c>
      <c r="D97" s="14">
        <f t="shared" si="2"/>
        <v>80</v>
      </c>
      <c r="E97" s="15">
        <v>44153</v>
      </c>
    </row>
    <row r="98" spans="1:5" s="1" customFormat="1">
      <c r="A98" s="7" t="s">
        <v>35</v>
      </c>
      <c r="B98" s="8" t="s">
        <v>5</v>
      </c>
      <c r="C98" s="9">
        <v>700</v>
      </c>
      <c r="D98" s="10">
        <f t="shared" ref="D98:D129" si="3">C98*16%</f>
        <v>112</v>
      </c>
      <c r="E98" s="11">
        <v>43913</v>
      </c>
    </row>
    <row r="99" spans="1:5" s="1" customFormat="1">
      <c r="A99" s="5" t="s">
        <v>33</v>
      </c>
      <c r="B99" s="12" t="s">
        <v>5</v>
      </c>
      <c r="C99" s="13">
        <v>1300</v>
      </c>
      <c r="D99" s="14">
        <f t="shared" si="3"/>
        <v>208</v>
      </c>
      <c r="E99" s="15">
        <v>44183</v>
      </c>
    </row>
    <row r="100" spans="1:5" s="1" customFormat="1">
      <c r="A100" s="7" t="s">
        <v>35</v>
      </c>
      <c r="B100" s="8" t="s">
        <v>5</v>
      </c>
      <c r="C100" s="9">
        <v>1000</v>
      </c>
      <c r="D100" s="10">
        <f t="shared" si="3"/>
        <v>160</v>
      </c>
      <c r="E100" s="11">
        <v>44092</v>
      </c>
    </row>
    <row r="101" spans="1:5" s="1" customFormat="1">
      <c r="A101" s="5" t="s">
        <v>35</v>
      </c>
      <c r="B101" s="12" t="s">
        <v>5</v>
      </c>
      <c r="C101" s="13">
        <v>1200</v>
      </c>
      <c r="D101" s="14">
        <f t="shared" si="3"/>
        <v>192</v>
      </c>
      <c r="E101" s="15">
        <v>44103</v>
      </c>
    </row>
    <row r="102" spans="1:5" s="1" customFormat="1">
      <c r="A102" s="7" t="s">
        <v>34</v>
      </c>
      <c r="B102" s="8" t="s">
        <v>5</v>
      </c>
      <c r="C102" s="9">
        <v>1400</v>
      </c>
      <c r="D102" s="10">
        <f t="shared" si="3"/>
        <v>224</v>
      </c>
      <c r="E102" s="11">
        <v>44045</v>
      </c>
    </row>
    <row r="103" spans="1:5" s="1" customFormat="1">
      <c r="A103" s="5" t="s">
        <v>35</v>
      </c>
      <c r="B103" s="12" t="s">
        <v>13</v>
      </c>
      <c r="C103" s="13">
        <v>700</v>
      </c>
      <c r="D103" s="14">
        <f t="shared" si="3"/>
        <v>112</v>
      </c>
      <c r="E103" s="15">
        <v>44045</v>
      </c>
    </row>
    <row r="104" spans="1:5" s="1" customFormat="1">
      <c r="A104" s="7" t="s">
        <v>32</v>
      </c>
      <c r="B104" s="8" t="s">
        <v>13</v>
      </c>
      <c r="C104" s="9">
        <v>700</v>
      </c>
      <c r="D104" s="10">
        <f t="shared" si="3"/>
        <v>112</v>
      </c>
      <c r="E104" s="11">
        <v>43892</v>
      </c>
    </row>
    <row r="105" spans="1:5" s="1" customFormat="1">
      <c r="A105" s="5" t="s">
        <v>35</v>
      </c>
      <c r="B105" s="12" t="s">
        <v>13</v>
      </c>
      <c r="C105" s="13">
        <v>1500</v>
      </c>
      <c r="D105" s="14">
        <f t="shared" si="3"/>
        <v>240</v>
      </c>
      <c r="E105" s="15">
        <v>43881</v>
      </c>
    </row>
    <row r="106" spans="1:5" s="1" customFormat="1">
      <c r="A106" s="7" t="s">
        <v>32</v>
      </c>
      <c r="B106" s="8" t="s">
        <v>13</v>
      </c>
      <c r="C106" s="9">
        <v>3000</v>
      </c>
      <c r="D106" s="10">
        <f t="shared" si="3"/>
        <v>480</v>
      </c>
      <c r="E106" s="11">
        <v>44138</v>
      </c>
    </row>
    <row r="107" spans="1:5" s="1" customFormat="1">
      <c r="A107" s="5" t="s">
        <v>35</v>
      </c>
      <c r="B107" s="12" t="s">
        <v>13</v>
      </c>
      <c r="C107" s="13">
        <v>800</v>
      </c>
      <c r="D107" s="14">
        <f t="shared" si="3"/>
        <v>128</v>
      </c>
      <c r="E107" s="15">
        <v>44132</v>
      </c>
    </row>
    <row r="108" spans="1:5" s="1" customFormat="1">
      <c r="A108" s="7" t="s">
        <v>33</v>
      </c>
      <c r="B108" s="8" t="s">
        <v>13</v>
      </c>
      <c r="C108" s="9">
        <v>1500</v>
      </c>
      <c r="D108" s="10">
        <f t="shared" si="3"/>
        <v>240</v>
      </c>
      <c r="E108" s="11">
        <v>44194</v>
      </c>
    </row>
    <row r="109" spans="1:5" s="1" customFormat="1">
      <c r="A109" s="5" t="s">
        <v>33</v>
      </c>
      <c r="B109" s="12" t="s">
        <v>13</v>
      </c>
      <c r="C109" s="13">
        <v>300</v>
      </c>
      <c r="D109" s="14">
        <f t="shared" si="3"/>
        <v>48</v>
      </c>
      <c r="E109" s="15">
        <v>44097</v>
      </c>
    </row>
    <row r="110" spans="1:5" s="1" customFormat="1">
      <c r="A110" s="7" t="s">
        <v>33</v>
      </c>
      <c r="B110" s="8" t="s">
        <v>13</v>
      </c>
      <c r="C110" s="9">
        <v>400</v>
      </c>
      <c r="D110" s="10">
        <f t="shared" si="3"/>
        <v>64</v>
      </c>
      <c r="E110" s="11">
        <v>44093</v>
      </c>
    </row>
    <row r="111" spans="1:5" s="1" customFormat="1">
      <c r="A111" s="5" t="s">
        <v>34</v>
      </c>
      <c r="B111" s="12" t="s">
        <v>13</v>
      </c>
      <c r="C111" s="13">
        <v>1100</v>
      </c>
      <c r="D111" s="14">
        <f t="shared" si="3"/>
        <v>176</v>
      </c>
      <c r="E111" s="15">
        <v>44178</v>
      </c>
    </row>
    <row r="112" spans="1:5" s="1" customFormat="1">
      <c r="A112" s="7" t="s">
        <v>33</v>
      </c>
      <c r="B112" s="8" t="s">
        <v>13</v>
      </c>
      <c r="C112" s="9">
        <v>2500</v>
      </c>
      <c r="D112" s="10">
        <f t="shared" si="3"/>
        <v>400</v>
      </c>
      <c r="E112" s="11">
        <v>43910</v>
      </c>
    </row>
    <row r="113" spans="1:5" s="1" customFormat="1">
      <c r="A113" s="5" t="s">
        <v>35</v>
      </c>
      <c r="B113" s="12" t="s">
        <v>11</v>
      </c>
      <c r="C113" s="13">
        <v>500</v>
      </c>
      <c r="D113" s="14">
        <f t="shared" si="3"/>
        <v>80</v>
      </c>
      <c r="E113" s="15">
        <v>44086</v>
      </c>
    </row>
    <row r="114" spans="1:5" s="1" customFormat="1">
      <c r="A114" s="7" t="s">
        <v>32</v>
      </c>
      <c r="B114" s="8" t="s">
        <v>11</v>
      </c>
      <c r="C114" s="9">
        <v>1000</v>
      </c>
      <c r="D114" s="10">
        <f t="shared" si="3"/>
        <v>160</v>
      </c>
      <c r="E114" s="11">
        <v>44072</v>
      </c>
    </row>
    <row r="115" spans="1:5" s="1" customFormat="1">
      <c r="A115" s="5" t="s">
        <v>33</v>
      </c>
      <c r="B115" s="12" t="s">
        <v>11</v>
      </c>
      <c r="C115" s="13">
        <v>1200</v>
      </c>
      <c r="D115" s="14">
        <f t="shared" si="3"/>
        <v>192</v>
      </c>
      <c r="E115" s="15">
        <v>44093</v>
      </c>
    </row>
    <row r="116" spans="1:5" s="1" customFormat="1">
      <c r="A116" s="7" t="s">
        <v>34</v>
      </c>
      <c r="B116" s="8" t="s">
        <v>11</v>
      </c>
      <c r="C116" s="9">
        <v>1500</v>
      </c>
      <c r="D116" s="10">
        <f t="shared" si="3"/>
        <v>240</v>
      </c>
      <c r="E116" s="11">
        <v>44134</v>
      </c>
    </row>
    <row r="117" spans="1:5" s="1" customFormat="1">
      <c r="A117" s="5" t="s">
        <v>35</v>
      </c>
      <c r="B117" s="12" t="s">
        <v>11</v>
      </c>
      <c r="C117" s="13">
        <v>700</v>
      </c>
      <c r="D117" s="14">
        <f t="shared" si="3"/>
        <v>112</v>
      </c>
      <c r="E117" s="15">
        <v>44045</v>
      </c>
    </row>
    <row r="118" spans="1:5" s="1" customFormat="1">
      <c r="A118" s="7" t="s">
        <v>35</v>
      </c>
      <c r="B118" s="8" t="s">
        <v>11</v>
      </c>
      <c r="C118" s="9">
        <v>1400</v>
      </c>
      <c r="D118" s="10">
        <f t="shared" si="3"/>
        <v>224</v>
      </c>
      <c r="E118" s="11">
        <v>43940</v>
      </c>
    </row>
    <row r="119" spans="1:5" s="1" customFormat="1">
      <c r="A119" s="5" t="s">
        <v>33</v>
      </c>
      <c r="B119" s="12" t="s">
        <v>11</v>
      </c>
      <c r="C119" s="13">
        <v>400</v>
      </c>
      <c r="D119" s="14">
        <f t="shared" si="3"/>
        <v>64</v>
      </c>
      <c r="E119" s="15">
        <v>44102</v>
      </c>
    </row>
    <row r="120" spans="1:5" s="1" customFormat="1">
      <c r="A120" s="7" t="s">
        <v>35</v>
      </c>
      <c r="B120" s="8" t="s">
        <v>11</v>
      </c>
      <c r="C120" s="9">
        <v>800</v>
      </c>
      <c r="D120" s="10">
        <f t="shared" si="3"/>
        <v>128</v>
      </c>
      <c r="E120" s="11">
        <v>44132</v>
      </c>
    </row>
    <row r="121" spans="1:5" s="1" customFormat="1">
      <c r="A121" s="5" t="s">
        <v>33</v>
      </c>
      <c r="B121" s="12" t="s">
        <v>20</v>
      </c>
      <c r="C121" s="13">
        <v>1300</v>
      </c>
      <c r="D121" s="14">
        <f t="shared" si="3"/>
        <v>208</v>
      </c>
      <c r="E121" s="15">
        <v>44093</v>
      </c>
    </row>
    <row r="122" spans="1:5" s="1" customFormat="1">
      <c r="A122" s="7" t="s">
        <v>35</v>
      </c>
      <c r="B122" s="8" t="s">
        <v>20</v>
      </c>
      <c r="C122" s="9">
        <v>300</v>
      </c>
      <c r="D122" s="10">
        <f t="shared" si="3"/>
        <v>48</v>
      </c>
      <c r="E122" s="11">
        <v>44124</v>
      </c>
    </row>
    <row r="123" spans="1:5" s="1" customFormat="1">
      <c r="A123" s="5" t="s">
        <v>35</v>
      </c>
      <c r="B123" s="12" t="s">
        <v>20</v>
      </c>
      <c r="C123" s="13">
        <v>400</v>
      </c>
      <c r="D123" s="14">
        <f t="shared" si="3"/>
        <v>64</v>
      </c>
      <c r="E123" s="15">
        <v>44148</v>
      </c>
    </row>
    <row r="124" spans="1:5" s="1" customFormat="1">
      <c r="A124" s="7" t="s">
        <v>32</v>
      </c>
      <c r="B124" s="8" t="s">
        <v>20</v>
      </c>
      <c r="C124" s="9">
        <v>1500</v>
      </c>
      <c r="D124" s="10">
        <f t="shared" si="3"/>
        <v>240</v>
      </c>
      <c r="E124" s="11">
        <v>44093</v>
      </c>
    </row>
    <row r="125" spans="1:5" s="1" customFormat="1">
      <c r="A125" s="5" t="s">
        <v>34</v>
      </c>
      <c r="B125" s="12" t="s">
        <v>20</v>
      </c>
      <c r="C125" s="13">
        <v>700</v>
      </c>
      <c r="D125" s="14">
        <f t="shared" si="3"/>
        <v>112</v>
      </c>
      <c r="E125" s="15">
        <v>44103</v>
      </c>
    </row>
    <row r="126" spans="1:5" s="1" customFormat="1">
      <c r="A126" s="7" t="s">
        <v>32</v>
      </c>
      <c r="B126" s="8" t="s">
        <v>20</v>
      </c>
      <c r="C126" s="9">
        <v>1400</v>
      </c>
      <c r="D126" s="10">
        <f t="shared" si="3"/>
        <v>224</v>
      </c>
      <c r="E126" s="11">
        <v>44085</v>
      </c>
    </row>
    <row r="127" spans="1:5" s="1" customFormat="1">
      <c r="A127" s="5" t="s">
        <v>35</v>
      </c>
      <c r="B127" s="12" t="s">
        <v>20</v>
      </c>
      <c r="C127" s="13">
        <v>1100</v>
      </c>
      <c r="D127" s="14">
        <f t="shared" si="3"/>
        <v>176</v>
      </c>
      <c r="E127" s="15">
        <v>44178</v>
      </c>
    </row>
    <row r="128" spans="1:5" s="1" customFormat="1">
      <c r="A128" s="7" t="s">
        <v>33</v>
      </c>
      <c r="B128" s="8" t="s">
        <v>20</v>
      </c>
      <c r="C128" s="9">
        <v>500</v>
      </c>
      <c r="D128" s="10">
        <f t="shared" si="3"/>
        <v>80</v>
      </c>
      <c r="E128" s="11">
        <v>44087</v>
      </c>
    </row>
    <row r="129" spans="1:5" s="1" customFormat="1">
      <c r="A129" s="5" t="s">
        <v>34</v>
      </c>
      <c r="B129" s="12" t="s">
        <v>20</v>
      </c>
      <c r="C129" s="13">
        <v>700</v>
      </c>
      <c r="D129" s="14">
        <f t="shared" si="3"/>
        <v>112</v>
      </c>
      <c r="E129" s="15">
        <v>44153</v>
      </c>
    </row>
    <row r="130" spans="1:5" s="1" customFormat="1">
      <c r="A130" s="7" t="s">
        <v>35</v>
      </c>
      <c r="B130" s="8" t="s">
        <v>20</v>
      </c>
      <c r="C130" s="9">
        <v>1300</v>
      </c>
      <c r="D130" s="10">
        <f t="shared" ref="D130:D161" si="4">C130*16%</f>
        <v>208</v>
      </c>
      <c r="E130" s="11">
        <v>44183</v>
      </c>
    </row>
    <row r="131" spans="1:5" s="1" customFormat="1">
      <c r="A131" s="5" t="s">
        <v>32</v>
      </c>
      <c r="B131" s="12" t="s">
        <v>28</v>
      </c>
      <c r="C131" s="13">
        <v>1100</v>
      </c>
      <c r="D131" s="14">
        <f t="shared" si="4"/>
        <v>176</v>
      </c>
      <c r="E131" s="15">
        <v>44153</v>
      </c>
    </row>
    <row r="132" spans="1:5" s="1" customFormat="1">
      <c r="A132" s="7" t="s">
        <v>35</v>
      </c>
      <c r="B132" s="8" t="s">
        <v>28</v>
      </c>
      <c r="C132" s="9">
        <v>1100</v>
      </c>
      <c r="D132" s="10">
        <f t="shared" si="4"/>
        <v>176</v>
      </c>
      <c r="E132" s="11">
        <v>44096</v>
      </c>
    </row>
    <row r="133" spans="1:5" s="1" customFormat="1">
      <c r="A133" s="5" t="s">
        <v>35</v>
      </c>
      <c r="B133" s="12" t="s">
        <v>28</v>
      </c>
      <c r="C133" s="13">
        <v>1200</v>
      </c>
      <c r="D133" s="14">
        <f t="shared" si="4"/>
        <v>192</v>
      </c>
      <c r="E133" s="15">
        <v>43919</v>
      </c>
    </row>
    <row r="134" spans="1:5" s="1" customFormat="1">
      <c r="A134" s="7" t="s">
        <v>33</v>
      </c>
      <c r="B134" s="8" t="s">
        <v>28</v>
      </c>
      <c r="C134" s="9">
        <v>1500</v>
      </c>
      <c r="D134" s="10">
        <f t="shared" si="4"/>
        <v>240</v>
      </c>
      <c r="E134" s="11">
        <v>43883</v>
      </c>
    </row>
    <row r="135" spans="1:5" s="1" customFormat="1">
      <c r="A135" s="5" t="s">
        <v>35</v>
      </c>
      <c r="B135" s="12" t="s">
        <v>28</v>
      </c>
      <c r="C135" s="13">
        <v>1500</v>
      </c>
      <c r="D135" s="14">
        <f t="shared" si="4"/>
        <v>240</v>
      </c>
      <c r="E135" s="15">
        <v>44165</v>
      </c>
    </row>
    <row r="136" spans="1:5" s="1" customFormat="1">
      <c r="A136" s="7" t="s">
        <v>34</v>
      </c>
      <c r="B136" s="8" t="s">
        <v>28</v>
      </c>
      <c r="C136" s="9">
        <v>1600</v>
      </c>
      <c r="D136" s="10">
        <f t="shared" si="4"/>
        <v>256</v>
      </c>
      <c r="E136" s="11">
        <v>44104</v>
      </c>
    </row>
    <row r="137" spans="1:5" s="1" customFormat="1">
      <c r="A137" s="5" t="s">
        <v>35</v>
      </c>
      <c r="B137" s="12" t="s">
        <v>28</v>
      </c>
      <c r="C137" s="13">
        <v>1000</v>
      </c>
      <c r="D137" s="14">
        <f t="shared" si="4"/>
        <v>160</v>
      </c>
      <c r="E137" s="15">
        <v>44072</v>
      </c>
    </row>
    <row r="138" spans="1:5" s="1" customFormat="1">
      <c r="A138" s="7" t="s">
        <v>34</v>
      </c>
      <c r="B138" s="8" t="s">
        <v>28</v>
      </c>
      <c r="C138" s="9">
        <v>300</v>
      </c>
      <c r="D138" s="10">
        <f t="shared" si="4"/>
        <v>48</v>
      </c>
      <c r="E138" s="11">
        <v>44097</v>
      </c>
    </row>
    <row r="139" spans="1:5" s="1" customFormat="1">
      <c r="A139" s="5" t="s">
        <v>33</v>
      </c>
      <c r="B139" s="12" t="s">
        <v>28</v>
      </c>
      <c r="C139" s="13">
        <v>800</v>
      </c>
      <c r="D139" s="14">
        <f t="shared" si="4"/>
        <v>128</v>
      </c>
      <c r="E139" s="15">
        <v>44164</v>
      </c>
    </row>
    <row r="140" spans="1:5" s="1" customFormat="1">
      <c r="A140" s="7" t="s">
        <v>32</v>
      </c>
      <c r="B140" s="8" t="s">
        <v>28</v>
      </c>
      <c r="C140" s="9">
        <v>1300</v>
      </c>
      <c r="D140" s="10">
        <f t="shared" si="4"/>
        <v>208</v>
      </c>
      <c r="E140" s="11">
        <v>43934</v>
      </c>
    </row>
    <row r="141" spans="1:5" s="1" customFormat="1">
      <c r="A141" s="5" t="s">
        <v>32</v>
      </c>
      <c r="B141" s="12" t="s">
        <v>28</v>
      </c>
      <c r="C141" s="13">
        <v>1300</v>
      </c>
      <c r="D141" s="14">
        <f t="shared" si="4"/>
        <v>208</v>
      </c>
      <c r="E141" s="15">
        <v>44093</v>
      </c>
    </row>
    <row r="142" spans="1:5" s="1" customFormat="1">
      <c r="A142" s="7" t="s">
        <v>34</v>
      </c>
      <c r="B142" s="8" t="s">
        <v>14</v>
      </c>
      <c r="C142" s="9">
        <v>1500</v>
      </c>
      <c r="D142" s="10">
        <f t="shared" si="4"/>
        <v>240</v>
      </c>
      <c r="E142" s="11">
        <v>44164</v>
      </c>
    </row>
    <row r="143" spans="1:5" s="1" customFormat="1">
      <c r="A143" s="5" t="s">
        <v>32</v>
      </c>
      <c r="B143" s="12" t="s">
        <v>14</v>
      </c>
      <c r="C143" s="13">
        <v>1500</v>
      </c>
      <c r="D143" s="14">
        <f t="shared" si="4"/>
        <v>240</v>
      </c>
      <c r="E143" s="15">
        <v>44082</v>
      </c>
    </row>
    <row r="144" spans="1:5" s="1" customFormat="1">
      <c r="A144" s="7" t="s">
        <v>32</v>
      </c>
      <c r="B144" s="8" t="s">
        <v>14</v>
      </c>
      <c r="C144" s="9">
        <v>600</v>
      </c>
      <c r="D144" s="10">
        <f t="shared" si="4"/>
        <v>96</v>
      </c>
      <c r="E144" s="11">
        <v>43879</v>
      </c>
    </row>
    <row r="145" spans="1:5" s="1" customFormat="1">
      <c r="A145" s="5" t="s">
        <v>34</v>
      </c>
      <c r="B145" s="12" t="s">
        <v>14</v>
      </c>
      <c r="C145" s="13">
        <v>800</v>
      </c>
      <c r="D145" s="14">
        <f t="shared" si="4"/>
        <v>128</v>
      </c>
      <c r="E145" s="15">
        <v>44114</v>
      </c>
    </row>
    <row r="146" spans="1:5" s="1" customFormat="1">
      <c r="A146" s="7" t="s">
        <v>33</v>
      </c>
      <c r="B146" s="8" t="s">
        <v>14</v>
      </c>
      <c r="C146" s="9">
        <v>600</v>
      </c>
      <c r="D146" s="10">
        <f t="shared" si="4"/>
        <v>96</v>
      </c>
      <c r="E146" s="11">
        <v>44077</v>
      </c>
    </row>
    <row r="147" spans="1:5" s="1" customFormat="1">
      <c r="A147" s="5" t="s">
        <v>32</v>
      </c>
      <c r="B147" s="12" t="s">
        <v>14</v>
      </c>
      <c r="C147" s="13">
        <v>1000</v>
      </c>
      <c r="D147" s="14">
        <f t="shared" si="4"/>
        <v>160</v>
      </c>
      <c r="E147" s="15">
        <v>44092</v>
      </c>
    </row>
    <row r="148" spans="1:5" s="1" customFormat="1">
      <c r="A148" s="7" t="s">
        <v>34</v>
      </c>
      <c r="B148" s="8" t="s">
        <v>14</v>
      </c>
      <c r="C148" s="9">
        <v>1200</v>
      </c>
      <c r="D148" s="10">
        <f t="shared" si="4"/>
        <v>192</v>
      </c>
      <c r="E148" s="11">
        <v>44124</v>
      </c>
    </row>
    <row r="149" spans="1:5" s="1" customFormat="1">
      <c r="A149" s="5" t="s">
        <v>35</v>
      </c>
      <c r="B149" s="12" t="s">
        <v>14</v>
      </c>
      <c r="C149" s="13">
        <v>1500</v>
      </c>
      <c r="D149" s="14">
        <f t="shared" si="4"/>
        <v>240</v>
      </c>
      <c r="E149" s="15">
        <v>44082</v>
      </c>
    </row>
    <row r="150" spans="1:5" s="1" customFormat="1">
      <c r="A150" s="7" t="s">
        <v>32</v>
      </c>
      <c r="B150" s="8" t="s">
        <v>14</v>
      </c>
      <c r="C150" s="9">
        <v>1400</v>
      </c>
      <c r="D150" s="10">
        <f t="shared" si="4"/>
        <v>224</v>
      </c>
      <c r="E150" s="11">
        <v>44103</v>
      </c>
    </row>
    <row r="151" spans="1:5" s="1" customFormat="1">
      <c r="A151" s="5" t="s">
        <v>34</v>
      </c>
      <c r="B151" s="12" t="s">
        <v>14</v>
      </c>
      <c r="C151" s="13">
        <v>1000</v>
      </c>
      <c r="D151" s="14">
        <f t="shared" si="4"/>
        <v>160</v>
      </c>
      <c r="E151" s="15">
        <v>43884</v>
      </c>
    </row>
    <row r="152" spans="1:5" s="1" customFormat="1">
      <c r="A152" s="7" t="s">
        <v>34</v>
      </c>
      <c r="B152" s="8" t="s">
        <v>14</v>
      </c>
      <c r="C152" s="9">
        <v>1200</v>
      </c>
      <c r="D152" s="10">
        <f t="shared" si="4"/>
        <v>192</v>
      </c>
      <c r="E152" s="11">
        <v>44063</v>
      </c>
    </row>
    <row r="153" spans="1:5" s="1" customFormat="1">
      <c r="A153" s="5" t="s">
        <v>35</v>
      </c>
      <c r="B153" s="12" t="s">
        <v>26</v>
      </c>
      <c r="C153" s="13">
        <v>1100</v>
      </c>
      <c r="D153" s="14">
        <f t="shared" si="4"/>
        <v>176</v>
      </c>
      <c r="E153" s="15">
        <v>44092</v>
      </c>
    </row>
    <row r="154" spans="1:5" s="1" customFormat="1">
      <c r="A154" s="7" t="s">
        <v>35</v>
      </c>
      <c r="B154" s="8" t="s">
        <v>26</v>
      </c>
      <c r="C154" s="9">
        <v>700</v>
      </c>
      <c r="D154" s="10">
        <f t="shared" si="4"/>
        <v>112</v>
      </c>
      <c r="E154" s="11">
        <v>43871</v>
      </c>
    </row>
    <row r="155" spans="1:5" s="1" customFormat="1">
      <c r="A155" s="5" t="s">
        <v>35</v>
      </c>
      <c r="B155" s="12" t="s">
        <v>25</v>
      </c>
      <c r="C155" s="13">
        <v>1500</v>
      </c>
      <c r="D155" s="14">
        <f t="shared" si="4"/>
        <v>240</v>
      </c>
      <c r="E155" s="15">
        <v>44092</v>
      </c>
    </row>
    <row r="156" spans="1:5" s="1" customFormat="1">
      <c r="A156" s="7" t="s">
        <v>35</v>
      </c>
      <c r="B156" s="8" t="s">
        <v>25</v>
      </c>
      <c r="C156" s="9">
        <v>300</v>
      </c>
      <c r="D156" s="10">
        <f t="shared" si="4"/>
        <v>48</v>
      </c>
      <c r="E156" s="11">
        <v>44097</v>
      </c>
    </row>
    <row r="157" spans="1:5" s="1" customFormat="1">
      <c r="A157" s="5" t="s">
        <v>35</v>
      </c>
      <c r="B157" s="12" t="s">
        <v>25</v>
      </c>
      <c r="C157" s="13">
        <v>700</v>
      </c>
      <c r="D157" s="14">
        <f t="shared" si="4"/>
        <v>112</v>
      </c>
      <c r="E157" s="15">
        <v>43871</v>
      </c>
    </row>
    <row r="158" spans="1:5" s="1" customFormat="1">
      <c r="A158" s="7" t="s">
        <v>33</v>
      </c>
      <c r="B158" s="8" t="s">
        <v>25</v>
      </c>
      <c r="C158" s="9">
        <v>1000</v>
      </c>
      <c r="D158" s="10">
        <f t="shared" si="4"/>
        <v>160</v>
      </c>
      <c r="E158" s="11">
        <v>43912</v>
      </c>
    </row>
    <row r="159" spans="1:5" s="1" customFormat="1">
      <c r="A159" s="5" t="s">
        <v>34</v>
      </c>
      <c r="B159" s="12" t="s">
        <v>25</v>
      </c>
      <c r="C159" s="13">
        <v>1100</v>
      </c>
      <c r="D159" s="14">
        <f t="shared" si="4"/>
        <v>176</v>
      </c>
      <c r="E159" s="15">
        <v>44095</v>
      </c>
    </row>
    <row r="160" spans="1:5" s="1" customFormat="1">
      <c r="A160" s="7" t="s">
        <v>32</v>
      </c>
      <c r="B160" s="8" t="s">
        <v>25</v>
      </c>
      <c r="C160" s="9">
        <v>1100</v>
      </c>
      <c r="D160" s="10">
        <f t="shared" si="4"/>
        <v>176</v>
      </c>
      <c r="E160" s="11">
        <v>44095</v>
      </c>
    </row>
    <row r="161" spans="1:5" s="1" customFormat="1">
      <c r="A161" s="5" t="s">
        <v>32</v>
      </c>
      <c r="B161" s="12" t="s">
        <v>25</v>
      </c>
      <c r="C161" s="13">
        <v>400</v>
      </c>
      <c r="D161" s="14">
        <f t="shared" si="4"/>
        <v>64</v>
      </c>
      <c r="E161" s="15">
        <v>43923</v>
      </c>
    </row>
    <row r="162" spans="1:5" s="1" customFormat="1">
      <c r="A162" s="7" t="s">
        <v>34</v>
      </c>
      <c r="B162" s="8" t="s">
        <v>25</v>
      </c>
      <c r="C162" s="9">
        <v>1100</v>
      </c>
      <c r="D162" s="10">
        <f t="shared" ref="D162:D193" si="5">C162*16%</f>
        <v>176</v>
      </c>
      <c r="E162" s="11">
        <v>44122</v>
      </c>
    </row>
    <row r="163" spans="1:5" s="1" customFormat="1">
      <c r="A163" s="5" t="s">
        <v>35</v>
      </c>
      <c r="B163" s="12" t="s">
        <v>25</v>
      </c>
      <c r="C163" s="13">
        <v>500</v>
      </c>
      <c r="D163" s="14">
        <f t="shared" si="5"/>
        <v>80</v>
      </c>
      <c r="E163" s="15">
        <v>43923</v>
      </c>
    </row>
    <row r="164" spans="1:5" s="1" customFormat="1">
      <c r="A164" s="7" t="s">
        <v>32</v>
      </c>
      <c r="B164" s="8" t="s">
        <v>25</v>
      </c>
      <c r="C164" s="9">
        <v>1500</v>
      </c>
      <c r="D164" s="10">
        <f t="shared" si="5"/>
        <v>240</v>
      </c>
      <c r="E164" s="11">
        <v>43883</v>
      </c>
    </row>
    <row r="165" spans="1:5" s="1" customFormat="1">
      <c r="A165" s="5" t="s">
        <v>33</v>
      </c>
      <c r="B165" s="12" t="s">
        <v>25</v>
      </c>
      <c r="C165" s="13">
        <v>1500</v>
      </c>
      <c r="D165" s="14">
        <f t="shared" si="5"/>
        <v>240</v>
      </c>
      <c r="E165" s="15">
        <v>44094</v>
      </c>
    </row>
    <row r="166" spans="1:5" s="1" customFormat="1">
      <c r="A166" s="7" t="s">
        <v>35</v>
      </c>
      <c r="B166" s="8" t="s">
        <v>7</v>
      </c>
      <c r="C166" s="9">
        <v>1200</v>
      </c>
      <c r="D166" s="10">
        <f t="shared" si="5"/>
        <v>192</v>
      </c>
      <c r="E166" s="11">
        <v>44063</v>
      </c>
    </row>
    <row r="167" spans="1:5" s="1" customFormat="1">
      <c r="A167" s="5" t="s">
        <v>34</v>
      </c>
      <c r="B167" s="12" t="s">
        <v>7</v>
      </c>
      <c r="C167" s="13">
        <v>1000</v>
      </c>
      <c r="D167" s="14">
        <f t="shared" si="5"/>
        <v>160</v>
      </c>
      <c r="E167" s="15">
        <v>44083</v>
      </c>
    </row>
    <row r="168" spans="1:5" s="1" customFormat="1">
      <c r="A168" s="7" t="s">
        <v>34</v>
      </c>
      <c r="B168" s="8" t="s">
        <v>7</v>
      </c>
      <c r="C168" s="9">
        <v>600</v>
      </c>
      <c r="D168" s="10">
        <f t="shared" si="5"/>
        <v>96</v>
      </c>
      <c r="E168" s="11">
        <v>44062</v>
      </c>
    </row>
    <row r="169" spans="1:5" s="1" customFormat="1">
      <c r="A169" s="5" t="s">
        <v>33</v>
      </c>
      <c r="B169" s="12" t="s">
        <v>7</v>
      </c>
      <c r="C169" s="13">
        <v>500</v>
      </c>
      <c r="D169" s="14">
        <f t="shared" si="5"/>
        <v>80</v>
      </c>
      <c r="E169" s="15">
        <v>44097</v>
      </c>
    </row>
    <row r="170" spans="1:5" s="1" customFormat="1">
      <c r="A170" s="7" t="s">
        <v>35</v>
      </c>
      <c r="B170" s="8" t="s">
        <v>19</v>
      </c>
      <c r="C170" s="9">
        <v>1200</v>
      </c>
      <c r="D170" s="10">
        <f t="shared" si="5"/>
        <v>192</v>
      </c>
      <c r="E170" s="11">
        <v>44139</v>
      </c>
    </row>
    <row r="171" spans="1:5" s="1" customFormat="1">
      <c r="A171" s="5" t="s">
        <v>34</v>
      </c>
      <c r="B171" s="12" t="s">
        <v>19</v>
      </c>
      <c r="C171" s="13">
        <v>1300</v>
      </c>
      <c r="D171" s="14">
        <f t="shared" si="5"/>
        <v>208</v>
      </c>
      <c r="E171" s="15">
        <v>43912</v>
      </c>
    </row>
    <row r="172" spans="1:5" s="1" customFormat="1">
      <c r="A172" s="7" t="s">
        <v>35</v>
      </c>
      <c r="B172" s="8" t="s">
        <v>19</v>
      </c>
      <c r="C172" s="9">
        <v>1900</v>
      </c>
      <c r="D172" s="10">
        <f t="shared" si="5"/>
        <v>304</v>
      </c>
      <c r="E172" s="11">
        <v>44097</v>
      </c>
    </row>
    <row r="173" spans="1:5" s="1" customFormat="1">
      <c r="A173" s="5" t="s">
        <v>35</v>
      </c>
      <c r="B173" s="12" t="s">
        <v>19</v>
      </c>
      <c r="C173" s="13">
        <v>3100</v>
      </c>
      <c r="D173" s="14">
        <f t="shared" si="5"/>
        <v>496</v>
      </c>
      <c r="E173" s="15">
        <v>44076</v>
      </c>
    </row>
    <row r="174" spans="1:5" s="1" customFormat="1">
      <c r="A174" s="7" t="s">
        <v>35</v>
      </c>
      <c r="B174" s="8" t="s">
        <v>19</v>
      </c>
      <c r="C174" s="9">
        <v>1400</v>
      </c>
      <c r="D174" s="10">
        <f t="shared" si="5"/>
        <v>224</v>
      </c>
      <c r="E174" s="11">
        <v>44085</v>
      </c>
    </row>
    <row r="175" spans="1:5" s="1" customFormat="1">
      <c r="A175" s="5" t="s">
        <v>35</v>
      </c>
      <c r="B175" s="12" t="s">
        <v>19</v>
      </c>
      <c r="C175" s="13">
        <v>3000</v>
      </c>
      <c r="D175" s="14">
        <f t="shared" si="5"/>
        <v>480</v>
      </c>
      <c r="E175" s="15">
        <v>44138</v>
      </c>
    </row>
    <row r="176" spans="1:5" s="1" customFormat="1">
      <c r="A176" s="7" t="s">
        <v>33</v>
      </c>
      <c r="B176" s="8" t="s">
        <v>19</v>
      </c>
      <c r="C176" s="9">
        <v>1000</v>
      </c>
      <c r="D176" s="10">
        <f t="shared" si="5"/>
        <v>160</v>
      </c>
      <c r="E176" s="11">
        <v>44154</v>
      </c>
    </row>
    <row r="177" spans="1:5" s="1" customFormat="1">
      <c r="A177" s="5" t="s">
        <v>35</v>
      </c>
      <c r="B177" s="12" t="s">
        <v>19</v>
      </c>
      <c r="C177" s="13">
        <v>900</v>
      </c>
      <c r="D177" s="14">
        <f t="shared" si="5"/>
        <v>144</v>
      </c>
      <c r="E177" s="15">
        <v>44045</v>
      </c>
    </row>
    <row r="178" spans="1:5" s="1" customFormat="1">
      <c r="A178" s="7" t="s">
        <v>34</v>
      </c>
      <c r="B178" s="8" t="s">
        <v>19</v>
      </c>
      <c r="C178" s="9">
        <v>1100</v>
      </c>
      <c r="D178" s="10">
        <f t="shared" si="5"/>
        <v>176</v>
      </c>
      <c r="E178" s="11">
        <v>43934</v>
      </c>
    </row>
    <row r="179" spans="1:5" s="1" customFormat="1">
      <c r="A179" s="5" t="s">
        <v>32</v>
      </c>
      <c r="B179" s="12" t="s">
        <v>19</v>
      </c>
      <c r="C179" s="13">
        <v>1600</v>
      </c>
      <c r="D179" s="14">
        <f t="shared" si="5"/>
        <v>256</v>
      </c>
      <c r="E179" s="15">
        <v>44083</v>
      </c>
    </row>
    <row r="180" spans="1:5" s="1" customFormat="1">
      <c r="A180" s="7" t="s">
        <v>33</v>
      </c>
      <c r="B180" s="8" t="s">
        <v>16</v>
      </c>
      <c r="C180" s="9">
        <v>4000</v>
      </c>
      <c r="D180" s="10">
        <f t="shared" si="5"/>
        <v>640</v>
      </c>
      <c r="E180" s="11">
        <v>44133</v>
      </c>
    </row>
    <row r="181" spans="1:5" s="1" customFormat="1">
      <c r="A181" s="5" t="s">
        <v>33</v>
      </c>
      <c r="B181" s="12" t="s">
        <v>3</v>
      </c>
      <c r="C181" s="13">
        <v>1100</v>
      </c>
      <c r="D181" s="14">
        <f t="shared" si="5"/>
        <v>176</v>
      </c>
      <c r="E181" s="15">
        <v>43858</v>
      </c>
    </row>
    <row r="182" spans="1:5" s="1" customFormat="1">
      <c r="A182" s="7" t="s">
        <v>34</v>
      </c>
      <c r="B182" s="8" t="s">
        <v>21</v>
      </c>
      <c r="C182" s="9">
        <v>400</v>
      </c>
      <c r="D182" s="10">
        <f t="shared" si="5"/>
        <v>64</v>
      </c>
      <c r="E182" s="11">
        <v>43843</v>
      </c>
    </row>
    <row r="183" spans="1:5" s="1" customFormat="1">
      <c r="A183" s="5" t="s">
        <v>34</v>
      </c>
      <c r="B183" s="12" t="s">
        <v>23</v>
      </c>
      <c r="C183" s="13">
        <v>1400</v>
      </c>
      <c r="D183" s="14">
        <f t="shared" si="5"/>
        <v>224</v>
      </c>
      <c r="E183" s="15">
        <v>44066</v>
      </c>
    </row>
    <row r="184" spans="1:5" s="1" customFormat="1">
      <c r="A184" s="7" t="s">
        <v>32</v>
      </c>
      <c r="B184" s="8" t="s">
        <v>23</v>
      </c>
      <c r="C184" s="9">
        <v>1100</v>
      </c>
      <c r="D184" s="10">
        <f t="shared" si="5"/>
        <v>176</v>
      </c>
      <c r="E184" s="11">
        <v>44093</v>
      </c>
    </row>
    <row r="185" spans="1:5" s="1" customFormat="1">
      <c r="A185" s="5" t="s">
        <v>32</v>
      </c>
      <c r="B185" s="12" t="s">
        <v>23</v>
      </c>
      <c r="C185" s="13">
        <v>1500</v>
      </c>
      <c r="D185" s="14">
        <f t="shared" si="5"/>
        <v>240</v>
      </c>
      <c r="E185" s="15">
        <v>44057</v>
      </c>
    </row>
    <row r="186" spans="1:5" s="1" customFormat="1">
      <c r="A186" s="7" t="s">
        <v>35</v>
      </c>
      <c r="B186" s="8" t="s">
        <v>23</v>
      </c>
      <c r="C186" s="9">
        <v>600</v>
      </c>
      <c r="D186" s="10">
        <f t="shared" si="5"/>
        <v>96</v>
      </c>
      <c r="E186" s="11">
        <v>44077</v>
      </c>
    </row>
    <row r="187" spans="1:5" s="1" customFormat="1">
      <c r="A187" s="5" t="s">
        <v>32</v>
      </c>
      <c r="B187" s="12" t="s">
        <v>23</v>
      </c>
      <c r="C187" s="13">
        <v>500</v>
      </c>
      <c r="D187" s="14">
        <f t="shared" si="5"/>
        <v>80</v>
      </c>
      <c r="E187" s="15">
        <v>44094</v>
      </c>
    </row>
    <row r="188" spans="1:5" s="1" customFormat="1">
      <c r="A188" s="7" t="s">
        <v>34</v>
      </c>
      <c r="B188" s="8" t="s">
        <v>23</v>
      </c>
      <c r="C188" s="9">
        <v>1500</v>
      </c>
      <c r="D188" s="10">
        <f t="shared" si="5"/>
        <v>240</v>
      </c>
      <c r="E188" s="11">
        <v>44098</v>
      </c>
    </row>
    <row r="189" spans="1:5" s="1" customFormat="1">
      <c r="A189" s="5" t="s">
        <v>34</v>
      </c>
      <c r="B189" s="12" t="s">
        <v>23</v>
      </c>
      <c r="C189" s="13">
        <v>1500</v>
      </c>
      <c r="D189" s="14">
        <f t="shared" si="5"/>
        <v>240</v>
      </c>
      <c r="E189" s="15">
        <v>43913</v>
      </c>
    </row>
    <row r="190" spans="1:5" s="1" customFormat="1">
      <c r="A190" s="7" t="s">
        <v>35</v>
      </c>
      <c r="B190" s="8" t="s">
        <v>8</v>
      </c>
      <c r="C190" s="9">
        <v>1100</v>
      </c>
      <c r="D190" s="10">
        <f t="shared" si="5"/>
        <v>176</v>
      </c>
      <c r="E190" s="11">
        <v>43853</v>
      </c>
    </row>
    <row r="191" spans="1:5" s="1" customFormat="1">
      <c r="A191" s="5" t="s">
        <v>35</v>
      </c>
      <c r="B191" s="12" t="s">
        <v>8</v>
      </c>
      <c r="C191" s="13">
        <v>500</v>
      </c>
      <c r="D191" s="14">
        <f t="shared" si="5"/>
        <v>80</v>
      </c>
      <c r="E191" s="15">
        <v>44086</v>
      </c>
    </row>
    <row r="192" spans="1:5" s="1" customFormat="1">
      <c r="A192" s="7" t="s">
        <v>35</v>
      </c>
      <c r="B192" s="8" t="s">
        <v>8</v>
      </c>
      <c r="C192" s="9">
        <v>500</v>
      </c>
      <c r="D192" s="10">
        <f t="shared" si="5"/>
        <v>80</v>
      </c>
      <c r="E192" s="11">
        <v>44096</v>
      </c>
    </row>
    <row r="193" spans="1:5" s="1" customFormat="1">
      <c r="A193" s="6" t="s">
        <v>35</v>
      </c>
      <c r="B193" s="16" t="s">
        <v>8</v>
      </c>
      <c r="C193" s="17">
        <v>2400</v>
      </c>
      <c r="D193" s="18">
        <f t="shared" si="5"/>
        <v>384</v>
      </c>
      <c r="E193" s="19">
        <v>44156</v>
      </c>
    </row>
  </sheetData>
  <sortState xmlns:xlrd2="http://schemas.microsoft.com/office/spreadsheetml/2017/richdata2" ref="A2:E193">
    <sortCondition ref="B1"/>
  </sortState>
  <phoneticPr fontId="4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</vt:i4>
      </vt:variant>
      <vt:variant>
        <vt:lpstr>Gráficos</vt:lpstr>
      </vt:variant>
      <vt:variant>
        <vt:i4>1</vt:i4>
      </vt:variant>
    </vt:vector>
  </HeadingPairs>
  <TitlesOfParts>
    <vt:vector size="6" baseType="lpstr">
      <vt:lpstr>Adrian Romero Detalles</vt:lpstr>
      <vt:lpstr>Detalle desde gráfico</vt:lpstr>
      <vt:lpstr>Tabla dinámica</vt:lpstr>
      <vt:lpstr>Tabla y gráfico dinámico</vt:lpstr>
      <vt:lpstr>Tabla</vt:lpstr>
      <vt:lpstr>Gráfica dinámica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Usuario</cp:lastModifiedBy>
  <dcterms:created xsi:type="dcterms:W3CDTF">2020-08-18T22:24:31Z</dcterms:created>
  <dcterms:modified xsi:type="dcterms:W3CDTF">2022-08-09T15:40:20Z</dcterms:modified>
</cp:coreProperties>
</file>