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027BB4C-AAEE-4036-B043-C92674A3E6C2}" xr6:coauthVersionLast="41" xr6:coauthVersionMax="41" xr10:uidLastSave="{00000000-0000-0000-0000-000000000000}"/>
  <bookViews>
    <workbookView xWindow="-20610" yWindow="-120" windowWidth="20730" windowHeight="11310" activeTab="1" xr2:uid="{00000000-000D-0000-FFFF-FFFF00000000}"/>
  </bookViews>
  <sheets>
    <sheet name="Algorithm 1" sheetId="1" r:id="rId1"/>
    <sheet name="Algorithm 2" sheetId="2" r:id="rId2"/>
    <sheet name="Algorithm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C7" i="3"/>
  <c r="D7" i="3"/>
  <c r="E7" i="3"/>
  <c r="B7" i="3"/>
  <c r="C6" i="3"/>
  <c r="D6" i="3"/>
  <c r="E6" i="3"/>
  <c r="B6" i="3"/>
  <c r="C5" i="3"/>
  <c r="D5" i="3"/>
  <c r="E5" i="3"/>
  <c r="B5" i="3"/>
  <c r="C6" i="1"/>
  <c r="D6" i="1"/>
  <c r="E6" i="1"/>
  <c r="F6" i="1"/>
  <c r="G6" i="1"/>
  <c r="H6" i="1"/>
  <c r="B6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10" i="2"/>
  <c r="D10" i="2"/>
  <c r="E10" i="2"/>
  <c r="F10" i="2"/>
  <c r="G10" i="2"/>
  <c r="H10" i="2"/>
  <c r="B10" i="2"/>
  <c r="C6" i="2"/>
  <c r="D6" i="2"/>
  <c r="E6" i="2"/>
  <c r="F6" i="2"/>
  <c r="G6" i="2"/>
  <c r="H6" i="2"/>
  <c r="I6" i="2"/>
  <c r="J6" i="2"/>
  <c r="K6" i="2"/>
  <c r="L6" i="2"/>
  <c r="B6" i="2"/>
  <c r="C11" i="2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<sst xmlns="http://schemas.openxmlformats.org/spreadsheetml/2006/main" count="27" uniqueCount="12">
  <si>
    <t>Data Size</t>
  </si>
  <si>
    <t>Runtime</t>
  </si>
  <si>
    <t>L1 Data Cache Misses</t>
  </si>
  <si>
    <t>L2 Data Cache Misses</t>
  </si>
  <si>
    <t>Cache Line Invalidation Requests</t>
  </si>
  <si>
    <t>Block Size\Data Size</t>
  </si>
  <si>
    <t>C#</t>
  </si>
  <si>
    <t>Expected Runtime</t>
  </si>
  <si>
    <t>Calculated Capacity</t>
  </si>
  <si>
    <t>128 Calculated Capacity</t>
  </si>
  <si>
    <t>512 Calculated Capacity</t>
  </si>
  <si>
    <t>256 Calculated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</si>
</sst>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1'!$B$2:$H$2</c:f>
              <c:numCache>
                <c:formatCode>General</c:formatCode>
                <c:ptCount val="7"/>
                <c:pt idx="0">
                  <c:v>0.221</c:v>
                </c:pt>
                <c:pt idx="1">
                  <c:v>0.98399999999999999</c:v>
                </c:pt>
                <c:pt idx="2">
                  <c:v>16.329000000000001</c:v>
                </c:pt>
                <c:pt idx="3">
                  <c:v>34.835000000000001</c:v>
                </c:pt>
                <c:pt idx="4">
                  <c:v>64.465999999999994</c:v>
                </c:pt>
                <c:pt idx="5">
                  <c:v>110.42400000000001</c:v>
                </c:pt>
                <c:pt idx="6">
                  <c:v>187.24799999999999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9-4095-9A4B-8FD486C7410B}"/>
            </c:ext>
          </c:extLst>
        </c:ser>
        <c:ser>
          <c:idx val="1"/>
          <c:order val="1"/>
          <c:tx>
            <c:v>Csharp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1'!$B$9:$H$9</c:f>
              <c:numCache>
                <c:formatCode>General</c:formatCode>
                <c:ptCount val="7"/>
                <c:pt idx="0">
                  <c:v>1.236</c:v>
                </c:pt>
                <c:pt idx="1">
                  <c:v>5.72</c:v>
                </c:pt>
                <c:pt idx="2">
                  <c:v>14.551</c:v>
                </c:pt>
                <c:pt idx="3">
                  <c:v>36.393999999999998</c:v>
                </c:pt>
                <c:pt idx="4">
                  <c:v>74.283000000000001</c:v>
                </c:pt>
                <c:pt idx="5">
                  <c:v>127.26</c:v>
                </c:pt>
                <c:pt idx="6">
                  <c:v>202.29900000000001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9-4095-9A4B-8FD486C7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661936"/>
        <c:axId val="1482675312"/>
      </c:lineChart>
      <c:catAx>
        <c:axId val="15966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75312"/>
        <c:crosses val="autoZero"/>
        <c:auto val="1"/>
        <c:lblAlgn val="ctr"/>
        <c:lblOffset val="100"/>
        <c:noMultiLvlLbl val="0"/>
      </c:catAx>
      <c:valAx>
        <c:axId val="14826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Capacity (GFLOPS)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CSharp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1'!$B$11:$H$11</c:f>
              <c:numCache>
                <c:formatCode>General</c:formatCode>
                <c:ptCount val="7"/>
                <c:pt idx="0">
                  <c:v>0.34951456310679613</c:v>
                </c:pt>
                <c:pt idx="1">
                  <c:v>0.34965034965034969</c:v>
                </c:pt>
                <c:pt idx="2">
                  <c:v>0.37715620919524429</c:v>
                </c:pt>
                <c:pt idx="3">
                  <c:v>0.32049238885530584</c:v>
                </c:pt>
                <c:pt idx="4">
                  <c:v>0.2866873981933955</c:v>
                </c:pt>
                <c:pt idx="5">
                  <c:v>0.27622190790507622</c:v>
                </c:pt>
                <c:pt idx="6">
                  <c:v>0.26693162101641627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85A-8ADE-C811EFA97A0B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1'!$B$6:$H$6</c:f>
              <c:numCache>
                <c:formatCode>General</c:formatCode>
                <c:ptCount val="7"/>
                <c:pt idx="0">
                  <c:v>1.9547511312217194</c:v>
                </c:pt>
                <c:pt idx="1">
                  <c:v>2.0325203252032522</c:v>
                </c:pt>
                <c:pt idx="2">
                  <c:v>0.33608916651356485</c:v>
                </c:pt>
                <c:pt idx="3">
                  <c:v>0.33483565379646901</c:v>
                </c:pt>
                <c:pt idx="4">
                  <c:v>0.33034467781466204</c:v>
                </c:pt>
                <c:pt idx="5">
                  <c:v>0.31833659349416793</c:v>
                </c:pt>
                <c:pt idx="6">
                  <c:v>0.28838759292489108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85A-8ADE-C811EFA9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79872"/>
        <c:axId val="1484354432"/>
      </c:lineChart>
      <c:catAx>
        <c:axId val="15876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54432"/>
        <c:crosses val="autoZero"/>
        <c:auto val="1"/>
        <c:lblAlgn val="ctr"/>
        <c:lblOffset val="100"/>
        <c:noMultiLvlLbl val="0"/>
      </c:catAx>
      <c:valAx>
        <c:axId val="1484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Chace Misses And Cache Invalidation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1'!$A$3</c:f>
              <c:strCache>
                <c:ptCount val="1"/>
                <c:pt idx="0">
                  <c:v>L1 Data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1'!$B$3:$H$3</c:f>
              <c:numCache>
                <c:formatCode>General</c:formatCode>
                <c:ptCount val="7"/>
                <c:pt idx="0">
                  <c:v>219930245</c:v>
                </c:pt>
                <c:pt idx="1">
                  <c:v>1070744282</c:v>
                </c:pt>
                <c:pt idx="2">
                  <c:v>3390758032</c:v>
                </c:pt>
                <c:pt idx="3">
                  <c:v>7488669343</c:v>
                </c:pt>
                <c:pt idx="4">
                  <c:v>14189756074</c:v>
                </c:pt>
                <c:pt idx="5">
                  <c:v>24283434191</c:v>
                </c:pt>
                <c:pt idx="6">
                  <c:v>38626141122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472-8371-6891EE9F0AE6}"/>
            </c:ext>
          </c:extLst>
        </c:ser>
        <c:ser>
          <c:idx val="1"/>
          <c:order val="1"/>
          <c:tx>
            <c:strRef>
              <c:f>'Algorithm 1'!$A$4</c:f>
              <c:strCache>
                <c:ptCount val="1"/>
                <c:pt idx="0">
                  <c:v>L2 Data Cache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1'!$B$4:$H$4</c:f>
              <c:numCache>
                <c:formatCode>General</c:formatCode>
                <c:ptCount val="7"/>
                <c:pt idx="0">
                  <c:v>12884222</c:v>
                </c:pt>
                <c:pt idx="1">
                  <c:v>63232559</c:v>
                </c:pt>
                <c:pt idx="2">
                  <c:v>174339583</c:v>
                </c:pt>
                <c:pt idx="3">
                  <c:v>372383818</c:v>
                </c:pt>
                <c:pt idx="4">
                  <c:v>1039308154</c:v>
                </c:pt>
                <c:pt idx="5">
                  <c:v>4719187715</c:v>
                </c:pt>
                <c:pt idx="6">
                  <c:v>19241777519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472-8371-6891EE9F0AE6}"/>
            </c:ext>
          </c:extLst>
        </c:ser>
        <c:ser>
          <c:idx val="2"/>
          <c:order val="2"/>
          <c:tx>
            <c:strRef>
              <c:f>'Algorithm 1'!$A$5</c:f>
              <c:strCache>
                <c:ptCount val="1"/>
                <c:pt idx="0">
                  <c:v>Cache Line Invalidation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'Algorithm 1'!$B$8:$H$8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'Algorithm 1'!$B$5:$H$5</c:f>
              <c:numCache>
                <c:formatCode>General</c:formatCode>
                <c:ptCount val="7"/>
                <c:pt idx="0">
                  <c:v>1372071</c:v>
                </c:pt>
                <c:pt idx="1">
                  <c:v>63353471</c:v>
                </c:pt>
                <c:pt idx="2">
                  <c:v>174802766</c:v>
                </c:pt>
                <c:pt idx="3">
                  <c:v>374010613</c:v>
                </c:pt>
                <c:pt idx="4">
                  <c:v>1135410830</c:v>
                </c:pt>
                <c:pt idx="5">
                  <c:v>5834313504</c:v>
                </c:pt>
                <c:pt idx="6">
                  <c:v>23230566886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6-4472-8371-6891EE9F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16032"/>
        <c:axId val="1484351104"/>
      </c:lineChart>
      <c:catAx>
        <c:axId val="1592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51104"/>
        <c:crosses val="autoZero"/>
        <c:auto val="1"/>
        <c:lblAlgn val="ctr"/>
        <c:lblOffset val="100"/>
        <c:noMultiLvlLbl val="0"/>
      </c:catAx>
      <c:valAx>
        <c:axId val="1484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Csharp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2'!$B$9:$H$9</c:f>
              <c:numCache>
                <c:formatCode>General</c:formatCode>
                <c:ptCount val="7"/>
                <c:pt idx="0">
                  <c:v>0.66</c:v>
                </c:pt>
                <c:pt idx="1">
                  <c:v>3.21</c:v>
                </c:pt>
                <c:pt idx="2">
                  <c:v>7.49</c:v>
                </c:pt>
                <c:pt idx="3">
                  <c:v>14.792</c:v>
                </c:pt>
                <c:pt idx="4">
                  <c:v>26.113</c:v>
                </c:pt>
                <c:pt idx="5">
                  <c:v>42.603999999999999</c:v>
                </c:pt>
                <c:pt idx="6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8-498D-80B0-746D0B4B118E}"/>
            </c:ext>
          </c:extLst>
        </c:ser>
        <c:ser>
          <c:idx val="1"/>
          <c:order val="1"/>
          <c:tx>
            <c:v>C++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2'!$B$2:$L$2</c:f>
              <c:numCache>
                <c:formatCode>General</c:formatCode>
                <c:ptCount val="11"/>
                <c:pt idx="0">
                  <c:v>5.5E-2</c:v>
                </c:pt>
                <c:pt idx="1">
                  <c:v>0.16300000000000001</c:v>
                </c:pt>
                <c:pt idx="2">
                  <c:v>0.504</c:v>
                </c:pt>
                <c:pt idx="3">
                  <c:v>1.228</c:v>
                </c:pt>
                <c:pt idx="4">
                  <c:v>2.3919999999999999</c:v>
                </c:pt>
                <c:pt idx="5">
                  <c:v>4.1360000000000001</c:v>
                </c:pt>
                <c:pt idx="6">
                  <c:v>6.29</c:v>
                </c:pt>
                <c:pt idx="7">
                  <c:v>16.117999999999999</c:v>
                </c:pt>
                <c:pt idx="8">
                  <c:v>59.264000000000003</c:v>
                </c:pt>
                <c:pt idx="9">
                  <c:v>140.84</c:v>
                </c:pt>
                <c:pt idx="10">
                  <c:v>276.58699999999999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B8-498D-80B0-746D0B4B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91280"/>
        <c:axId val="1492636448"/>
      </c:lineChart>
      <c:catAx>
        <c:axId val="14921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6448"/>
        <c:crosses val="autoZero"/>
        <c:auto val="1"/>
        <c:lblAlgn val="ctr"/>
        <c:lblOffset val="100"/>
        <c:noMultiLvlLbl val="0"/>
      </c:catAx>
      <c:valAx>
        <c:axId val="1492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Capacity</a:t>
            </a:r>
            <a:r>
              <a:rPr lang="en-US" baseline="0"/>
              <a:t> (GFLOPS)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CSharp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2'!$B$10:$H$10</c:f>
              <c:numCache>
                <c:formatCode>General</c:formatCode>
                <c:ptCount val="7"/>
                <c:pt idx="0">
                  <c:v>0.65454545454545454</c:v>
                </c:pt>
                <c:pt idx="1">
                  <c:v>0.62305295950155759</c:v>
                </c:pt>
                <c:pt idx="2">
                  <c:v>0.73271028037383179</c:v>
                </c:pt>
                <c:pt idx="3">
                  <c:v>0.78853434288804758</c:v>
                </c:pt>
                <c:pt idx="4">
                  <c:v>0.81553249339409495</c:v>
                </c:pt>
                <c:pt idx="5">
                  <c:v>0.82508684630551121</c:v>
                </c:pt>
                <c:pt idx="6">
                  <c:v>0.83204930662557763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3DF-BCB8-09A63FA5707A}"/>
            </c:ext>
          </c:extLst>
        </c:ser>
        <c:ser>
          <c:idx val="1"/>
          <c:order val="1"/>
          <c:tx>
            <c:v>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2'!$B$6:$K$6</c:f>
              <c:numCache>
                <c:formatCode>General</c:formatCode>
                <c:ptCount val="10"/>
                <c:pt idx="0">
                  <c:v>7.8545454545454554</c:v>
                </c:pt>
                <c:pt idx="1">
                  <c:v>12.269938650306747</c:v>
                </c:pt>
                <c:pt idx="2">
                  <c:v>10.888888888888889</c:v>
                </c:pt>
                <c:pt idx="3">
                  <c:v>9.4983713355048867</c:v>
                </c:pt>
                <c:pt idx="4">
                  <c:v>8.9030100334448168</c:v>
                </c:pt>
                <c:pt idx="5">
                  <c:v>8.4990328820116048</c:v>
                </c:pt>
                <c:pt idx="6">
                  <c:v>8.5850556438791727</c:v>
                </c:pt>
                <c:pt idx="7">
                  <c:v>7.9414319394465815</c:v>
                </c:pt>
                <c:pt idx="8">
                  <c:v>7.2894168466522675</c:v>
                </c:pt>
                <c:pt idx="9">
                  <c:v>7.2706617438227781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A-43DF-BCB8-09A63FA5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91680"/>
        <c:axId val="1492648096"/>
      </c:lineChart>
      <c:catAx>
        <c:axId val="14921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48096"/>
        <c:crosses val="autoZero"/>
        <c:auto val="1"/>
        <c:lblAlgn val="ctr"/>
        <c:lblOffset val="100"/>
        <c:noMultiLvlLbl val="0"/>
      </c:catAx>
      <c:valAx>
        <c:axId val="1492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Misses And Cache Invalidation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2'!$A$3</c:f>
              <c:strCache>
                <c:ptCount val="1"/>
                <c:pt idx="0">
                  <c:v>L1 Data Cache Misses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2'!$B$3:$H$3</c:f>
              <c:numCache>
                <c:formatCode>General</c:formatCode>
                <c:ptCount val="7"/>
                <c:pt idx="0">
                  <c:v>13530958</c:v>
                </c:pt>
                <c:pt idx="1">
                  <c:v>62632082</c:v>
                </c:pt>
                <c:pt idx="2">
                  <c:v>172277391</c:v>
                </c:pt>
                <c:pt idx="3">
                  <c:v>366329422</c:v>
                </c:pt>
                <c:pt idx="4">
                  <c:v>669114818</c:v>
                </c:pt>
                <c:pt idx="5">
                  <c:v>1105380212</c:v>
                </c:pt>
                <c:pt idx="6">
                  <c:v>1699008089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E-4A19-8098-08F4F2F659D3}"/>
            </c:ext>
          </c:extLst>
        </c:ser>
        <c:ser>
          <c:idx val="1"/>
          <c:order val="1"/>
          <c:tx>
            <c:strRef>
              <c:f>'Algorithm 2'!$A$4</c:f>
              <c:strCache>
                <c:ptCount val="1"/>
                <c:pt idx="0">
                  <c:v>L2 Data Cache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2'!$B$4:$H$4</c:f>
              <c:numCache>
                <c:formatCode>General</c:formatCode>
                <c:ptCount val="7"/>
                <c:pt idx="0">
                  <c:v>302720</c:v>
                </c:pt>
                <c:pt idx="1">
                  <c:v>1488011</c:v>
                </c:pt>
                <c:pt idx="2">
                  <c:v>15983242</c:v>
                </c:pt>
                <c:pt idx="3">
                  <c:v>127458597</c:v>
                </c:pt>
                <c:pt idx="4">
                  <c:v>355443355</c:v>
                </c:pt>
                <c:pt idx="5">
                  <c:v>644293457</c:v>
                </c:pt>
                <c:pt idx="6">
                  <c:v>1012018595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E-4A19-8098-08F4F2F659D3}"/>
            </c:ext>
          </c:extLst>
        </c:ser>
        <c:ser>
          <c:idx val="2"/>
          <c:order val="2"/>
          <c:tx>
            <c:strRef>
              <c:f>'Algorithm 2'!$A$5</c:f>
              <c:strCache>
                <c:ptCount val="1"/>
                <c:pt idx="0">
                  <c:v>Cache Line Invalidation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'Algorithm 2'!$B$1:$L$1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cat>
          <c:val>
            <c:numRef>
              <c:f>'Algorithm 2'!$B$5:$H$5</c:f>
              <c:numCache>
                <c:formatCode>General</c:formatCode>
                <c:ptCount val="7"/>
                <c:pt idx="0">
                  <c:v>13579745</c:v>
                </c:pt>
                <c:pt idx="1">
                  <c:v>62716470</c:v>
                </c:pt>
                <c:pt idx="2">
                  <c:v>172412315</c:v>
                </c:pt>
                <c:pt idx="3">
                  <c:v>366907550</c:v>
                </c:pt>
                <c:pt idx="4">
                  <c:v>670627332</c:v>
                </c:pt>
                <c:pt idx="5">
                  <c:v>1107185002</c:v>
                </c:pt>
                <c:pt idx="6">
                  <c:v>1702165744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E-4A19-8098-08F4F2F6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51168"/>
        <c:axId val="1419722400"/>
      </c:lineChart>
      <c:catAx>
        <c:axId val="14829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22400"/>
        <c:crosses val="autoZero"/>
        <c:auto val="1"/>
        <c:lblAlgn val="ctr"/>
        <c:lblOffset val="100"/>
        <c:noMultiLvlLbl val="0"/>
      </c:catAx>
      <c:valAx>
        <c:axId val="14197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 By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 Block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3'!$B$2:$E$2</c:f>
              <c:numCache>
                <c:formatCode>General</c:formatCode>
                <c:ptCount val="4"/>
                <c:pt idx="0">
                  <c:v>11.933</c:v>
                </c:pt>
                <c:pt idx="1">
                  <c:v>39.393000000000001</c:v>
                </c:pt>
                <c:pt idx="2">
                  <c:v>95.316000000000003</c:v>
                </c:pt>
                <c:pt idx="3">
                  <c:v>192.98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1-408A-97F7-4505DDBC8D76}"/>
            </c:ext>
          </c:extLst>
        </c:ser>
        <c:ser>
          <c:idx val="1"/>
          <c:order val="1"/>
          <c:tx>
            <c:v>256 Block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3'!$B$3:$E$3</c:f>
              <c:numCache>
                <c:formatCode>General</c:formatCode>
                <c:ptCount val="4"/>
                <c:pt idx="0">
                  <c:v>12.436</c:v>
                </c:pt>
                <c:pt idx="1">
                  <c:v>44.152999999999999</c:v>
                </c:pt>
                <c:pt idx="2">
                  <c:v>108.16500000000001</c:v>
                </c:pt>
                <c:pt idx="3">
                  <c:v>214.25899999999999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1-408A-97F7-4505DDBC8D76}"/>
            </c:ext>
          </c:extLst>
        </c:ser>
        <c:ser>
          <c:idx val="2"/>
          <c:order val="2"/>
          <c:tx>
            <c:v>512 Block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3'!$B$4:$E$4</c:f>
              <c:numCache>
                <c:formatCode>General</c:formatCode>
                <c:ptCount val="4"/>
                <c:pt idx="0">
                  <c:v>9.1880000000000006</c:v>
                </c:pt>
                <c:pt idx="1">
                  <c:v>33.814999999999998</c:v>
                </c:pt>
                <c:pt idx="2">
                  <c:v>84.477000000000004</c:v>
                </c:pt>
                <c:pt idx="3">
                  <c:v>171.012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1-408A-97F7-4505DDBC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663936"/>
        <c:axId val="1481095392"/>
      </c:lineChart>
      <c:catAx>
        <c:axId val="15966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95392"/>
        <c:crosses val="autoZero"/>
        <c:auto val="1"/>
        <c:lblAlgn val="ctr"/>
        <c:lblOffset val="100"/>
        <c:noMultiLvlLbl val="0"/>
      </c:catAx>
      <c:valAx>
        <c:axId val="1481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Capacity(GFLOPS)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 3'!$A$6</c:f>
              <c:strCache>
                <c:ptCount val="1"/>
                <c:pt idx="0">
                  <c:v>128 Calculated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3'!$B$6:$E$6</c:f>
              <c:numCache>
                <c:formatCode>General</c:formatCode>
                <c:ptCount val="4"/>
                <c:pt idx="0">
                  <c:v>10.726556607726472</c:v>
                </c:pt>
                <c:pt idx="1">
                  <c:v>10.966415352981494</c:v>
                </c:pt>
                <c:pt idx="2">
                  <c:v>10.743212052541022</c:v>
                </c:pt>
                <c:pt idx="3">
                  <c:v>10.36376826614157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A0B-BBFC-F57ECC7D1739}"/>
            </c:ext>
          </c:extLst>
        </c:ser>
        <c:ser>
          <c:idx val="1"/>
          <c:order val="1"/>
          <c:tx>
            <c:strRef>
              <c:f>'Algorithm 3'!$A$7</c:f>
              <c:strCache>
                <c:ptCount val="1"/>
                <c:pt idx="0">
                  <c:v>256 Calculated Capacity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3'!$B$7:$E$7</c:f>
              <c:numCache>
                <c:formatCode>General</c:formatCode>
                <c:ptCount val="4"/>
                <c:pt idx="0">
                  <c:v>10.292698616918623</c:v>
                </c:pt>
                <c:pt idx="1">
                  <c:v>9.7841596267524302</c:v>
                </c:pt>
                <c:pt idx="2">
                  <c:v>9.4670179817870839</c:v>
                </c:pt>
                <c:pt idx="3">
                  <c:v>9.3344970339635669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A-4A0B-BBFC-F57ECC7D1739}"/>
            </c:ext>
          </c:extLst>
        </c:ser>
        <c:ser>
          <c:idx val="2"/>
          <c:order val="2"/>
          <c:tx>
            <c:strRef>
              <c:f>'Algorithm 3'!$A$8</c:f>
              <c:strCache>
                <c:ptCount val="1"/>
                <c:pt idx="0">
                  <c:v>512 Calculated 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'Algorithm 3'!$B$1:$E$1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cat>
          <c:val>
            <c:numRef>
              <c:f>'Algorithm 3'!$B$8:$E$8</c:f>
              <c:numCache>
                <c:formatCode>General</c:formatCode>
                <c:ptCount val="4"/>
                <c:pt idx="0">
                  <c:v>13.931214627775358</c:v>
                </c:pt>
                <c:pt idx="1">
                  <c:v>12.775395534526098</c:v>
                </c:pt>
                <c:pt idx="2">
                  <c:v>12.121642577269553</c:v>
                </c:pt>
                <c:pt idx="3">
                  <c:v>11.695085724978364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A-4A0B-BBFC-F57ECC7D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120592"/>
        <c:axId val="1587728064"/>
      </c:lineChart>
      <c:catAx>
        <c:axId val="14841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28064"/>
        <c:crosses val="autoZero"/>
        <c:auto val="1"/>
        <c:lblAlgn val="ctr"/>
        <c:lblOffset val="100"/>
        <c:noMultiLvlLbl val="0"/>
      </c:catAx>
      <c:valAx>
        <c:axId val="15877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166687</xdr:rowOff>
    </xdr:from>
    <xdr:to>
      <xdr:col>2</xdr:col>
      <xdr:colOff>1343025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90CAD-D0A2-4FF7-ACB7-54DCD6DE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12</xdr:row>
      <xdr:rowOff>4762</xdr:rowOff>
    </xdr:from>
    <xdr:to>
      <xdr:col>6</xdr:col>
      <xdr:colOff>495300</xdr:colOff>
      <xdr:row>26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33631-085C-4BEB-9053-C38E1D25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695325</xdr:colOff>
      <xdr:row>11</xdr:row>
      <xdr:rowOff>185737</xdr:rowOff>
    </xdr:from>
    <xdr:to>
      <xdr:col>12</xdr:col>
      <xdr:colOff>228600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1F1DD4-6B01-42EB-BF92-E665C82B9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14287</xdr:rowOff>
    </xdr:from>
    <xdr:to>
      <xdr:col>2</xdr:col>
      <xdr:colOff>1457325</xdr:colOff>
      <xdr:row>27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EFCB59-95B6-4D45-AB7F-F8116D50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23812</xdr:rowOff>
    </xdr:from>
    <xdr:to>
      <xdr:col>6</xdr:col>
      <xdr:colOff>504825</xdr:colOff>
      <xdr:row>27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DC1C91-187B-48CA-9867-456CA83A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733425</xdr:colOff>
      <xdr:row>13</xdr:row>
      <xdr:rowOff>14287</xdr:rowOff>
    </xdr:from>
    <xdr:to>
      <xdr:col>10</xdr:col>
      <xdr:colOff>171450</xdr:colOff>
      <xdr:row>27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7B138E-C4A2-4942-8204-0FCE7ED1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100012</xdr:rowOff>
    </xdr:from>
    <xdr:to>
      <xdr:col>14</xdr:col>
      <xdr:colOff>76200</xdr:colOff>
      <xdr:row>23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F7B49-BC7F-4533-8747-E13FD08A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9</xdr:row>
      <xdr:rowOff>90487</xdr:rowOff>
    </xdr:from>
    <xdr:to>
      <xdr:col>6</xdr:col>
      <xdr:colOff>76200</xdr:colOff>
      <xdr:row>23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1334EA-3E45-40A4-BF2E-AC91E474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A7" workbookViewId="0">
      <selection activeCell="A28" sqref="A28"/>
    </sheetView>
  </sheetViews>
  <sheetFormatPr defaultRowHeight="15" x14ac:dyDescent="0.25"/>
  <cols>
    <col min="1" max="1" width="31.7109375" customWidth="1"/>
    <col min="2" max="2" width="21" customWidth="1"/>
    <col min="3" max="3" width="20.5703125" customWidth="1"/>
    <col min="4" max="4" width="21.140625" customWidth="1"/>
    <col min="5" max="5" width="21.42578125" customWidth="1"/>
    <col min="6" max="6" width="21.28515625" customWidth="1"/>
    <col min="7" max="7" width="23.140625" customWidth="1"/>
    <col min="8" max="8" width="15.85546875" customWidth="1"/>
  </cols>
  <sheetData>
    <row r="1" spans="1:9" x14ac:dyDescent="0.25">
      <c r="A1" s="6" t="s">
        <v>0</v>
      </c>
      <c r="B1" s="7">
        <v>600</v>
      </c>
      <c r="C1" s="7">
        <v>1000</v>
      </c>
      <c r="D1" s="7">
        <v>1400</v>
      </c>
      <c r="E1" s="7">
        <v>1800</v>
      </c>
      <c r="F1" s="7">
        <v>2200</v>
      </c>
      <c r="G1" s="7">
        <v>2600</v>
      </c>
      <c r="H1" s="7">
        <v>3000</v>
      </c>
    </row>
    <row r="2" spans="1:9" x14ac:dyDescent="0.25">
      <c r="A2" s="2" t="s">
        <v>1</v>
      </c>
      <c r="B2" s="3">
        <v>0.221</v>
      </c>
      <c r="C2" s="3">
        <v>0.98399999999999999</v>
      </c>
      <c r="D2" s="3">
        <v>16.329000000000001</v>
      </c>
      <c r="E2" s="3">
        <v>34.835000000000001</v>
      </c>
      <c r="F2" s="3">
        <v>64.465999999999994</v>
      </c>
      <c r="G2" s="3">
        <v>110.42400000000001</v>
      </c>
      <c r="H2" s="3">
        <v>187.24799999999999</v>
      </c>
    </row>
    <row r="3" spans="1:9" x14ac:dyDescent="0.25">
      <c r="A3" s="2" t="s">
        <v>2</v>
      </c>
      <c r="B3" s="3">
        <v>219930245</v>
      </c>
      <c r="C3" s="3">
        <v>1070744282</v>
      </c>
      <c r="D3" s="3">
        <v>3390758032</v>
      </c>
      <c r="E3" s="3">
        <v>7488669343</v>
      </c>
      <c r="F3" s="3">
        <v>14189756074</v>
      </c>
      <c r="G3" s="3">
        <v>24283434191</v>
      </c>
      <c r="H3" s="3">
        <v>38626141122</v>
      </c>
    </row>
    <row r="4" spans="1:9" x14ac:dyDescent="0.25">
      <c r="A4" s="2" t="s">
        <v>3</v>
      </c>
      <c r="B4" s="3">
        <v>12884222</v>
      </c>
      <c r="C4" s="3">
        <v>63232559</v>
      </c>
      <c r="D4" s="3">
        <v>174339583</v>
      </c>
      <c r="E4" s="3">
        <v>372383818</v>
      </c>
      <c r="F4" s="3">
        <v>1039308154</v>
      </c>
      <c r="G4" s="3">
        <v>4719187715</v>
      </c>
      <c r="H4" s="3">
        <v>19241777519</v>
      </c>
    </row>
    <row r="5" spans="1:9" x14ac:dyDescent="0.25">
      <c r="A5" s="4" t="s">
        <v>4</v>
      </c>
      <c r="B5" s="5">
        <v>1372071</v>
      </c>
      <c r="C5" s="5">
        <v>63353471</v>
      </c>
      <c r="D5" s="5">
        <v>174802766</v>
      </c>
      <c r="E5" s="5">
        <v>374010613</v>
      </c>
      <c r="F5" s="5">
        <v>1135410830</v>
      </c>
      <c r="G5" s="5">
        <v>5834313504</v>
      </c>
      <c r="H5" s="5">
        <v>23230566886</v>
      </c>
    </row>
    <row r="6" spans="1:9" x14ac:dyDescent="0.25">
      <c r="A6" s="2" t="s">
        <v>8</v>
      </c>
      <c r="B6">
        <f>(B10/B2)/10^9</f>
        <v>1.9547511312217194</v>
      </c>
      <c r="C6">
        <f t="shared" ref="C6:H6" si="0">(C10/C2)/10^9</f>
        <v>2.0325203252032522</v>
      </c>
      <c r="D6">
        <f t="shared" si="0"/>
        <v>0.33608916651356485</v>
      </c>
      <c r="E6">
        <f t="shared" si="0"/>
        <v>0.33483565379646901</v>
      </c>
      <c r="F6">
        <f t="shared" si="0"/>
        <v>0.33034467781466204</v>
      </c>
      <c r="G6">
        <f t="shared" si="0"/>
        <v>0.31833659349416793</v>
      </c>
      <c r="H6">
        <f t="shared" si="0"/>
        <v>0.28838759292489108</v>
      </c>
    </row>
    <row r="7" spans="1:9" x14ac:dyDescent="0.25">
      <c r="A7" s="9" t="s">
        <v>6</v>
      </c>
    </row>
    <row r="8" spans="1:9" x14ac:dyDescent="0.25">
      <c r="A8" s="6" t="s">
        <v>0</v>
      </c>
      <c r="B8" s="7">
        <v>600</v>
      </c>
      <c r="C8" s="7">
        <v>1000</v>
      </c>
      <c r="D8" s="7">
        <v>1400</v>
      </c>
      <c r="E8" s="7">
        <v>1800</v>
      </c>
      <c r="F8" s="7">
        <v>2200</v>
      </c>
      <c r="G8" s="7">
        <v>2600</v>
      </c>
      <c r="H8" s="7">
        <v>3000</v>
      </c>
    </row>
    <row r="9" spans="1:9" x14ac:dyDescent="0.25">
      <c r="A9" s="2" t="s">
        <v>1</v>
      </c>
      <c r="B9" s="3">
        <v>1.236</v>
      </c>
      <c r="C9" s="3">
        <v>5.72</v>
      </c>
      <c r="D9" s="3">
        <v>14.551</v>
      </c>
      <c r="E9" s="3">
        <v>36.393999999999998</v>
      </c>
      <c r="F9" s="3">
        <v>74.283000000000001</v>
      </c>
      <c r="G9" s="3">
        <v>127.26</v>
      </c>
      <c r="H9" s="3">
        <v>202.29900000000001</v>
      </c>
    </row>
    <row r="10" spans="1:9" x14ac:dyDescent="0.25">
      <c r="A10" s="9" t="s">
        <v>7</v>
      </c>
      <c r="B10">
        <f>2*B8^3</f>
        <v>432000000</v>
      </c>
      <c r="C10">
        <f t="shared" ref="C10:H10" si="1">2*C8^3</f>
        <v>2000000000</v>
      </c>
      <c r="D10">
        <f t="shared" si="1"/>
        <v>5488000000</v>
      </c>
      <c r="E10">
        <f t="shared" si="1"/>
        <v>11664000000</v>
      </c>
      <c r="F10">
        <f t="shared" si="1"/>
        <v>21296000000</v>
      </c>
      <c r="G10">
        <f t="shared" si="1"/>
        <v>35152000000</v>
      </c>
      <c r="H10">
        <f t="shared" si="1"/>
        <v>54000000000</v>
      </c>
    </row>
    <row r="11" spans="1:9" x14ac:dyDescent="0.25">
      <c r="A11" s="9" t="s">
        <v>8</v>
      </c>
      <c r="B11">
        <f>(B10/B9)/10^9</f>
        <v>0.34951456310679613</v>
      </c>
      <c r="C11">
        <f t="shared" ref="C11:H11" si="2">(C10/C9)/10^9</f>
        <v>0.34965034965034969</v>
      </c>
      <c r="D11">
        <f t="shared" si="2"/>
        <v>0.37715620919524429</v>
      </c>
      <c r="E11">
        <f t="shared" si="2"/>
        <v>0.32049238885530584</v>
      </c>
      <c r="F11">
        <f t="shared" si="2"/>
        <v>0.2866873981933955</v>
      </c>
      <c r="G11">
        <f t="shared" si="2"/>
        <v>0.27622190790507622</v>
      </c>
      <c r="H11">
        <f t="shared" si="2"/>
        <v>0.26693162101641627</v>
      </c>
    </row>
    <row r="14" spans="1:9" x14ac:dyDescent="0.25">
      <c r="I14" s="1"/>
    </row>
    <row r="21" spans="2:2" x14ac:dyDescent="0.25">
      <c r="B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78F4-0DE5-462C-861D-A6E1D9FFE89A}">
  <dimension ref="A1:L24"/>
  <sheetViews>
    <sheetView tabSelected="1" topLeftCell="D10" workbookViewId="0">
      <selection activeCell="B33" sqref="B33"/>
    </sheetView>
  </sheetViews>
  <sheetFormatPr defaultRowHeight="15" x14ac:dyDescent="0.25"/>
  <cols>
    <col min="1" max="1" width="30.42578125" customWidth="1"/>
    <col min="2" max="2" width="22.85546875" customWidth="1"/>
    <col min="3" max="3" width="23.42578125" customWidth="1"/>
    <col min="4" max="4" width="21.42578125" customWidth="1"/>
    <col min="5" max="5" width="21.28515625" customWidth="1"/>
    <col min="6" max="6" width="21.140625" customWidth="1"/>
    <col min="7" max="7" width="22.28515625" customWidth="1"/>
    <col min="8" max="8" width="18.28515625" customWidth="1"/>
    <col min="9" max="9" width="18.140625" customWidth="1"/>
    <col min="10" max="10" width="18.28515625" customWidth="1"/>
    <col min="11" max="11" width="18.140625" customWidth="1"/>
    <col min="12" max="12" width="18.42578125" customWidth="1"/>
  </cols>
  <sheetData>
    <row r="1" spans="1:12" x14ac:dyDescent="0.25">
      <c r="A1" s="6" t="s">
        <v>0</v>
      </c>
      <c r="B1" s="7">
        <v>600</v>
      </c>
      <c r="C1" s="7">
        <v>1000</v>
      </c>
      <c r="D1" s="7">
        <v>1400</v>
      </c>
      <c r="E1" s="7">
        <v>1800</v>
      </c>
      <c r="F1" s="7">
        <v>2200</v>
      </c>
      <c r="G1" s="7">
        <v>2600</v>
      </c>
      <c r="H1" s="7">
        <v>3000</v>
      </c>
      <c r="I1" s="8">
        <v>4000</v>
      </c>
      <c r="J1" s="8">
        <v>6000</v>
      </c>
      <c r="K1" s="8">
        <v>8000</v>
      </c>
      <c r="L1" s="8">
        <v>10000</v>
      </c>
    </row>
    <row r="2" spans="1:12" x14ac:dyDescent="0.25">
      <c r="A2" s="2" t="s">
        <v>1</v>
      </c>
      <c r="B2" s="3">
        <v>5.5E-2</v>
      </c>
      <c r="C2" s="3">
        <v>0.16300000000000001</v>
      </c>
      <c r="D2" s="3">
        <v>0.504</v>
      </c>
      <c r="E2" s="3">
        <v>1.228</v>
      </c>
      <c r="F2" s="3">
        <v>2.3919999999999999</v>
      </c>
      <c r="G2" s="3">
        <v>4.1360000000000001</v>
      </c>
      <c r="H2" s="3">
        <v>6.29</v>
      </c>
      <c r="I2" s="3">
        <v>16.117999999999999</v>
      </c>
      <c r="J2" s="3">
        <v>59.264000000000003</v>
      </c>
      <c r="K2" s="3">
        <v>140.84</v>
      </c>
      <c r="L2" s="3">
        <v>276.58699999999999</v>
      </c>
    </row>
    <row r="3" spans="1:12" x14ac:dyDescent="0.25">
      <c r="A3" s="2" t="s">
        <v>2</v>
      </c>
      <c r="B3" s="3">
        <v>13530958</v>
      </c>
      <c r="C3" s="3">
        <v>62632082</v>
      </c>
      <c r="D3" s="3">
        <v>172277391</v>
      </c>
      <c r="E3" s="3">
        <v>366329422</v>
      </c>
      <c r="F3" s="3">
        <v>669114818</v>
      </c>
      <c r="G3" s="3">
        <v>1105380212</v>
      </c>
      <c r="H3" s="3">
        <v>1699008089</v>
      </c>
    </row>
    <row r="4" spans="1:12" x14ac:dyDescent="0.25">
      <c r="A4" s="2" t="s">
        <v>3</v>
      </c>
      <c r="B4" s="3">
        <v>302720</v>
      </c>
      <c r="C4" s="3">
        <v>1488011</v>
      </c>
      <c r="D4" s="3">
        <v>15983242</v>
      </c>
      <c r="E4" s="3">
        <v>127458597</v>
      </c>
      <c r="F4" s="3">
        <v>355443355</v>
      </c>
      <c r="G4" s="3">
        <v>644293457</v>
      </c>
      <c r="H4" s="3">
        <v>1012018595</v>
      </c>
    </row>
    <row r="5" spans="1:12" x14ac:dyDescent="0.25">
      <c r="A5" s="4" t="s">
        <v>4</v>
      </c>
      <c r="B5" s="5">
        <v>13579745</v>
      </c>
      <c r="C5" s="5">
        <v>62716470</v>
      </c>
      <c r="D5" s="5">
        <v>172412315</v>
      </c>
      <c r="E5" s="5">
        <v>366907550</v>
      </c>
      <c r="F5" s="5">
        <v>670627332</v>
      </c>
      <c r="G5" s="5">
        <v>1107185002</v>
      </c>
      <c r="H5" s="5">
        <v>1702165744</v>
      </c>
    </row>
    <row r="6" spans="1:12" x14ac:dyDescent="0.25">
      <c r="A6" s="2" t="s">
        <v>8</v>
      </c>
      <c r="B6">
        <f>(B11/B2)/10^9</f>
        <v>7.8545454545454554</v>
      </c>
      <c r="C6">
        <f t="shared" ref="C6:L6" si="0">(C11/C2)/10^9</f>
        <v>12.269938650306747</v>
      </c>
      <c r="D6">
        <f t="shared" si="0"/>
        <v>10.888888888888889</v>
      </c>
      <c r="E6">
        <f t="shared" si="0"/>
        <v>9.4983713355048867</v>
      </c>
      <c r="F6">
        <f t="shared" si="0"/>
        <v>8.9030100334448168</v>
      </c>
      <c r="G6">
        <f t="shared" si="0"/>
        <v>8.4990328820116048</v>
      </c>
      <c r="H6">
        <f t="shared" si="0"/>
        <v>8.5850556438791727</v>
      </c>
      <c r="I6">
        <f t="shared" si="0"/>
        <v>7.9414319394465815</v>
      </c>
      <c r="J6">
        <f t="shared" si="0"/>
        <v>7.2894168466522675</v>
      </c>
      <c r="K6">
        <f t="shared" si="0"/>
        <v>7.2706617438227781</v>
      </c>
      <c r="L6">
        <f t="shared" si="0"/>
        <v>7.2309978415471452</v>
      </c>
    </row>
    <row r="7" spans="1:12" x14ac:dyDescent="0.25">
      <c r="A7" s="9" t="s">
        <v>6</v>
      </c>
    </row>
    <row r="8" spans="1:12" x14ac:dyDescent="0.25">
      <c r="A8" s="6" t="s">
        <v>0</v>
      </c>
      <c r="B8" s="7">
        <v>600</v>
      </c>
      <c r="C8" s="7">
        <v>1000</v>
      </c>
      <c r="D8" s="7">
        <v>1400</v>
      </c>
      <c r="E8" s="7">
        <v>1800</v>
      </c>
      <c r="F8" s="7">
        <v>2200</v>
      </c>
      <c r="G8" s="7">
        <v>2600</v>
      </c>
      <c r="H8" s="7">
        <v>3000</v>
      </c>
    </row>
    <row r="9" spans="1:12" x14ac:dyDescent="0.25">
      <c r="A9" s="2" t="s">
        <v>1</v>
      </c>
      <c r="B9" s="3">
        <v>0.66</v>
      </c>
      <c r="C9" s="3">
        <v>3.21</v>
      </c>
      <c r="D9" s="3">
        <v>7.49</v>
      </c>
      <c r="E9" s="3">
        <v>14.792</v>
      </c>
      <c r="F9" s="3">
        <v>26.113</v>
      </c>
      <c r="G9" s="3">
        <v>42.603999999999999</v>
      </c>
      <c r="H9" s="3">
        <v>64.900000000000006</v>
      </c>
    </row>
    <row r="10" spans="1:12" x14ac:dyDescent="0.25">
      <c r="A10" s="9" t="s">
        <v>8</v>
      </c>
      <c r="B10">
        <f>(B11/B9)/10^9</f>
        <v>0.65454545454545454</v>
      </c>
      <c r="C10">
        <f t="shared" ref="C10:H10" si="1">(C11/C9)/10^9</f>
        <v>0.62305295950155759</v>
      </c>
      <c r="D10">
        <f t="shared" si="1"/>
        <v>0.73271028037383179</v>
      </c>
      <c r="E10">
        <f t="shared" si="1"/>
        <v>0.78853434288804758</v>
      </c>
      <c r="F10">
        <f t="shared" si="1"/>
        <v>0.81553249339409495</v>
      </c>
      <c r="G10">
        <f t="shared" si="1"/>
        <v>0.82508684630551121</v>
      </c>
      <c r="H10">
        <f t="shared" si="1"/>
        <v>0.83204930662557763</v>
      </c>
      <c r="I10" s="1"/>
    </row>
    <row r="11" spans="1:12" x14ac:dyDescent="0.25">
      <c r="A11" t="s">
        <v>7</v>
      </c>
      <c r="B11">
        <f>2*B1^3</f>
        <v>432000000</v>
      </c>
      <c r="C11">
        <f t="shared" ref="C11:L11" si="2">2*C1^3</f>
        <v>2000000000</v>
      </c>
      <c r="D11">
        <f t="shared" si="2"/>
        <v>5488000000</v>
      </c>
      <c r="E11">
        <f t="shared" si="2"/>
        <v>11664000000</v>
      </c>
      <c r="F11">
        <f t="shared" si="2"/>
        <v>21296000000</v>
      </c>
      <c r="G11">
        <f t="shared" si="2"/>
        <v>35152000000</v>
      </c>
      <c r="H11">
        <f t="shared" si="2"/>
        <v>54000000000</v>
      </c>
      <c r="I11">
        <f t="shared" si="2"/>
        <v>128000000000</v>
      </c>
      <c r="J11">
        <f t="shared" si="2"/>
        <v>432000000000</v>
      </c>
      <c r="K11">
        <f t="shared" si="2"/>
        <v>1024000000000</v>
      </c>
      <c r="L11">
        <f t="shared" si="2"/>
        <v>2000000000000</v>
      </c>
    </row>
    <row r="24" spans="3:3" x14ac:dyDescent="0.25">
      <c r="C24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9A1E-3B78-4B7D-99F1-3FDA115CAE38}">
  <dimension ref="A1:F15"/>
  <sheetViews>
    <sheetView workbookViewId="0">
      <selection activeCell="A28" sqref="A28"/>
    </sheetView>
  </sheetViews>
  <sheetFormatPr defaultRowHeight="15" x14ac:dyDescent="0.25"/>
  <cols>
    <col min="1" max="1" width="25.5703125" customWidth="1"/>
  </cols>
  <sheetData>
    <row r="1" spans="1:6" x14ac:dyDescent="0.25">
      <c r="A1" t="s">
        <v>5</v>
      </c>
      <c r="B1">
        <v>4000</v>
      </c>
      <c r="C1">
        <v>6000</v>
      </c>
      <c r="D1">
        <v>8000</v>
      </c>
      <c r="E1">
        <v>10000</v>
      </c>
    </row>
    <row r="2" spans="1:6" x14ac:dyDescent="0.25">
      <c r="A2">
        <v>128</v>
      </c>
      <c r="B2">
        <v>11.933</v>
      </c>
      <c r="C2">
        <v>39.393000000000001</v>
      </c>
      <c r="D2">
        <v>95.316000000000003</v>
      </c>
      <c r="E2">
        <v>192.98</v>
      </c>
    </row>
    <row r="3" spans="1:6" x14ac:dyDescent="0.25">
      <c r="A3">
        <v>256</v>
      </c>
      <c r="B3">
        <v>12.436</v>
      </c>
      <c r="C3">
        <v>44.152999999999999</v>
      </c>
      <c r="D3">
        <v>108.16500000000001</v>
      </c>
      <c r="E3">
        <v>214.25899999999999</v>
      </c>
    </row>
    <row r="4" spans="1:6" x14ac:dyDescent="0.25">
      <c r="A4">
        <v>512</v>
      </c>
      <c r="B4">
        <v>9.1880000000000006</v>
      </c>
      <c r="C4">
        <v>33.814999999999998</v>
      </c>
      <c r="D4">
        <v>84.477000000000004</v>
      </c>
      <c r="E4">
        <v>171.012</v>
      </c>
    </row>
    <row r="5" spans="1:6" x14ac:dyDescent="0.25">
      <c r="A5" t="s">
        <v>7</v>
      </c>
      <c r="B5">
        <f>2*B1^3</f>
        <v>128000000000</v>
      </c>
      <c r="C5">
        <f t="shared" ref="C5:E5" si="0">2*C1^3</f>
        <v>432000000000</v>
      </c>
      <c r="D5">
        <f t="shared" si="0"/>
        <v>1024000000000</v>
      </c>
      <c r="E5">
        <f t="shared" si="0"/>
        <v>2000000000000</v>
      </c>
    </row>
    <row r="6" spans="1:6" x14ac:dyDescent="0.25">
      <c r="A6" t="s">
        <v>9</v>
      </c>
      <c r="B6">
        <f>(B5/B2)/10^9</f>
        <v>10.726556607726472</v>
      </c>
      <c r="C6">
        <f t="shared" ref="C6:E6" si="1">(C5/C2)/10^9</f>
        <v>10.966415352981494</v>
      </c>
      <c r="D6">
        <f t="shared" si="1"/>
        <v>10.743212052541022</v>
      </c>
      <c r="E6">
        <f t="shared" si="1"/>
        <v>10.36376826614157</v>
      </c>
    </row>
    <row r="7" spans="1:6" x14ac:dyDescent="0.25">
      <c r="A7" t="s">
        <v>11</v>
      </c>
      <c r="B7">
        <f>(B5/B3)/10^9</f>
        <v>10.292698616918623</v>
      </c>
      <c r="C7">
        <f t="shared" ref="C7:E7" si="2">(C5/C3)/10^9</f>
        <v>9.7841596267524302</v>
      </c>
      <c r="D7">
        <f t="shared" si="2"/>
        <v>9.4670179817870839</v>
      </c>
      <c r="E7">
        <f t="shared" si="2"/>
        <v>9.3344970339635669</v>
      </c>
    </row>
    <row r="8" spans="1:6" x14ac:dyDescent="0.25">
      <c r="A8" t="s">
        <v>10</v>
      </c>
      <c r="B8">
        <f>(B5/B4)/10^9</f>
        <v>13.931214627775358</v>
      </c>
      <c r="C8">
        <f t="shared" ref="C8:E8" si="3">(C5/C4)/10^9</f>
        <v>12.775395534526098</v>
      </c>
      <c r="D8">
        <f t="shared" si="3"/>
        <v>12.121642577269553</v>
      </c>
      <c r="E8">
        <f t="shared" si="3"/>
        <v>11.695085724978364</v>
      </c>
    </row>
    <row r="12" spans="1:6" x14ac:dyDescent="0.25">
      <c r="E12" s="1"/>
    </row>
    <row r="15" spans="1:6" x14ac:dyDescent="0.25">
      <c r="F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Algorithm 1</vt:lpstr>
      <vt:lpstr>Algorithm 2</vt:lpstr>
      <vt:lpstr>Algorithm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2019-03-22T22:37:32Z</dcterms:modified>
</cp:coreProperties>
</file>