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0" windowWidth="15135" windowHeight="8220" tabRatio="878" activeTab="5"/>
  </bookViews>
  <sheets>
    <sheet name="Ships Inspection Plan" sheetId="13" r:id="rId1"/>
    <sheet name="Inspection Check list" sheetId="19" r:id="rId2"/>
    <sheet name="Ships Defects List" sheetId="16" r:id="rId3"/>
    <sheet name="Ships Utilizing Days" sheetId="15" r:id="rId4"/>
    <sheet name="Summery" sheetId="12" r:id="rId5"/>
    <sheet name="Inspection Check list (2)" sheetId="20" r:id="rId6"/>
  </sheets>
  <definedNames>
    <definedName name="_xlnm._FilterDatabase" localSheetId="2" hidden="1">'Ships Defects List'!$A$5:$U$42</definedName>
    <definedName name="battery">'Inspection Check list (2)'!$B$187</definedName>
    <definedName name="_xlnm.Print_Area" localSheetId="1">'Inspection Check list'!$A$4:$J$465</definedName>
    <definedName name="_xlnm.Print_Area" localSheetId="5">'Inspection Check list (2)'!$A$1:$J$475</definedName>
    <definedName name="_xlnm.Print_Area" localSheetId="2">'Ships Defects List'!$A$1:$AP$42</definedName>
    <definedName name="_xlnm.Print_Area" localSheetId="0">'Ships Inspection Plan'!$A$1:$N$73</definedName>
    <definedName name="_xlnm.Print_Area" localSheetId="3">'Ships Utilizing Days'!$A$1:$RX$39</definedName>
    <definedName name="_xlnm.Print_Area" localSheetId="4">Summery!$A$1:$X$40</definedName>
    <definedName name="_xlnm.Print_Titles" localSheetId="2">'Ships Defects List'!$A:$B,'Ships Defects List'!$4:$5</definedName>
    <definedName name="_xlnm.Print_Titles" localSheetId="3">'Ships Utilizing Days'!$A:$B,'Ships Utilizing Days'!$4:$4</definedName>
    <definedName name="_xlnm.Print_Titles" localSheetId="4">Summery!#REF!</definedName>
  </definedNames>
  <calcPr calcId="145621"/>
</workbook>
</file>

<file path=xl/calcChain.xml><?xml version="1.0" encoding="utf-8"?>
<calcChain xmlns="http://schemas.openxmlformats.org/spreadsheetml/2006/main">
  <c r="D475" i="20" l="1"/>
  <c r="F23" i="20" s="1"/>
  <c r="D462" i="20"/>
  <c r="F22" i="20" s="1"/>
  <c r="D450" i="20"/>
  <c r="F21" i="20" s="1"/>
  <c r="D395" i="20"/>
  <c r="F20" i="20" s="1"/>
  <c r="D336" i="20"/>
  <c r="F19" i="20" s="1"/>
  <c r="D322" i="20"/>
  <c r="D304" i="20"/>
  <c r="F17" i="20" s="1"/>
  <c r="D260" i="20"/>
  <c r="F16" i="20" s="1"/>
  <c r="D205" i="20"/>
  <c r="F15" i="20" s="1"/>
  <c r="D119" i="20"/>
  <c r="F14" i="20" s="1"/>
  <c r="D111" i="20"/>
  <c r="F13" i="20" s="1"/>
  <c r="D93" i="20"/>
  <c r="F12" i="20" s="1"/>
  <c r="D86" i="20"/>
  <c r="F11" i="20" s="1"/>
  <c r="D73" i="20"/>
  <c r="F10" i="20" s="1"/>
  <c r="F24" i="20" s="1"/>
  <c r="F18" i="20"/>
  <c r="D256" i="19" l="1"/>
  <c r="D300" i="19"/>
  <c r="D441" i="19" l="1"/>
  <c r="F21" i="19" s="1"/>
  <c r="D377" i="19"/>
  <c r="F20" i="19" s="1"/>
  <c r="D117" i="19"/>
  <c r="D322" i="19"/>
  <c r="F19" i="19" s="1"/>
  <c r="D313" i="19"/>
  <c r="F18" i="19" s="1"/>
  <c r="F17" i="19"/>
  <c r="F16" i="19"/>
  <c r="D199" i="19"/>
  <c r="F15" i="19" s="1"/>
  <c r="D109" i="19" l="1"/>
  <c r="D92" i="19"/>
  <c r="F12" i="19" s="1"/>
  <c r="D85" i="19"/>
  <c r="D72" i="19"/>
  <c r="D465" i="19"/>
  <c r="F23" i="19" s="1"/>
  <c r="D452" i="19"/>
  <c r="F22" i="19" s="1"/>
  <c r="F14" i="19" l="1"/>
  <c r="F13" i="19"/>
  <c r="F11" i="19"/>
  <c r="F10" i="19"/>
  <c r="F24" i="19" s="1"/>
  <c r="X14" i="12" l="1"/>
  <c r="X11" i="12"/>
  <c r="X8" i="12"/>
  <c r="X5" i="12"/>
  <c r="P17" i="12" l="1"/>
  <c r="P23" i="12"/>
  <c r="P26" i="12"/>
  <c r="P20" i="12"/>
  <c r="P5" i="12" l="1"/>
  <c r="P11" i="12"/>
  <c r="P8" i="12"/>
  <c r="P14" i="12" l="1"/>
</calcChain>
</file>

<file path=xl/sharedStrings.xml><?xml version="1.0" encoding="utf-8"?>
<sst xmlns="http://schemas.openxmlformats.org/spreadsheetml/2006/main" count="1299" uniqueCount="763">
  <si>
    <t>S.N</t>
  </si>
  <si>
    <t>Ship's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</si>
  <si>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</si>
  <si>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</si>
  <si>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</si>
  <si>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</si>
  <si>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</si>
  <si>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</si>
  <si>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</si>
  <si>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</si>
  <si>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</si>
  <si>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</si>
  <si>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</si>
  <si>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</si>
  <si>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</t>
  </si>
  <si>
    <t>Key</t>
  </si>
  <si>
    <t>Plan</t>
  </si>
  <si>
    <t>Conducted</t>
  </si>
  <si>
    <t>No Plan</t>
  </si>
  <si>
    <t>Open</t>
  </si>
  <si>
    <t>Under Progress</t>
  </si>
  <si>
    <t>Closed</t>
  </si>
  <si>
    <t>Ships Name</t>
  </si>
  <si>
    <t xml:space="preserve">Defect Reference </t>
  </si>
  <si>
    <t>Defect</t>
  </si>
  <si>
    <t>Closed Date</t>
  </si>
  <si>
    <t>LCT Percentage Of Utilizing Days =</t>
  </si>
  <si>
    <t>Tug Boats Percentage Of Utilizing Days =</t>
  </si>
  <si>
    <t>Barges Percentage Of Utilizing Days =</t>
  </si>
  <si>
    <t>Total Percentage Of Utilizing Days =</t>
  </si>
  <si>
    <t>Total Percentage Of Closed Defects =</t>
  </si>
  <si>
    <t>LCT Closed Defects Percentage =</t>
  </si>
  <si>
    <t>Tug Closed Defects Percentage =</t>
  </si>
  <si>
    <t>Barges Closed Defects Percentage =</t>
  </si>
  <si>
    <t>LCT Closed Observations Percentage =</t>
  </si>
  <si>
    <t>Tug Closed Observations Percentage =</t>
  </si>
  <si>
    <t>Barges Closed Observations Percentage =</t>
  </si>
  <si>
    <t>Total Percentage Of Closed Observations =</t>
  </si>
  <si>
    <t>Breadth</t>
  </si>
  <si>
    <t>Draft</t>
  </si>
  <si>
    <t>Vessel Name</t>
  </si>
  <si>
    <t>Location</t>
  </si>
  <si>
    <t>Inspection date</t>
  </si>
  <si>
    <t>End time</t>
  </si>
  <si>
    <t>Summary</t>
  </si>
  <si>
    <t>% Score</t>
  </si>
  <si>
    <t>A</t>
  </si>
  <si>
    <t>B</t>
  </si>
  <si>
    <t>Vessel Certificates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</si>
  <si>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</si>
  <si>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</si>
  <si>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</si>
  <si>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</si>
  <si>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</si>
  <si>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</si>
  <si>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</si>
  <si>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</si>
  <si>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</si>
  <si>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Total</t>
  </si>
  <si>
    <t>Ships Particulars</t>
  </si>
  <si>
    <t>LOA</t>
  </si>
  <si>
    <t>Passengers</t>
  </si>
  <si>
    <t>Propellers</t>
  </si>
  <si>
    <t>Speed</t>
  </si>
  <si>
    <t>Bollard Pull</t>
  </si>
  <si>
    <t>House keeping</t>
  </si>
  <si>
    <t>Smoking areas must be marked. Ashtrays to be available. Non-smoking signs elswhere.</t>
  </si>
  <si>
    <t>Resting times registers for crew + Logbook for officer on duty</t>
  </si>
  <si>
    <t>Zero Dumping Policy posted various locations.</t>
  </si>
  <si>
    <t>Garbage Management Plan Poster (Marpol V) posted</t>
  </si>
  <si>
    <t xml:space="preserve">Garbage bins of steel. </t>
  </si>
  <si>
    <t>Color code of waste bins as per Waste Management Plan</t>
  </si>
  <si>
    <t>Garbage record book maintained / receipts shore facility on board</t>
  </si>
  <si>
    <t>Electrical sockets are labeled (24 / 220 . 380 volt).</t>
  </si>
  <si>
    <t>Emergency lights must be marked (Red dot or "E") &amp; work</t>
  </si>
  <si>
    <t>Safety signs, posters and instructions posted</t>
  </si>
  <si>
    <t>Split A/C units shall be labelled"switch off in range of 500 meter Oil Installation"</t>
  </si>
  <si>
    <t>STP, Holding tank. Procedures. Delivery notes filled and signed.</t>
  </si>
  <si>
    <t>Subtotal</t>
  </si>
  <si>
    <t>International Tonnage Certificate</t>
  </si>
  <si>
    <t>International Load Line Certificate</t>
  </si>
  <si>
    <t xml:space="preserve">International Sewage Pollution Prevention Certificate </t>
  </si>
  <si>
    <t>Policies (QHSE / Smoking / Drugs &amp; Alcohol) posted</t>
  </si>
  <si>
    <t>OPCO Standing Instructions for Marine Operations available on bridge</t>
  </si>
  <si>
    <t>Watch change handover Procedure</t>
  </si>
  <si>
    <t>Weather forecasts / Navigational directions of project filed</t>
  </si>
  <si>
    <t>MSDS's. available at storage / handling location and on bridge.</t>
  </si>
  <si>
    <t>Vessel files traceability / labeling</t>
  </si>
  <si>
    <t>SOLAS edition 2009 + amendments  2008/2009 and 2010/2011</t>
  </si>
  <si>
    <t>MARPOL 2011</t>
  </si>
  <si>
    <t>STCW 2011 and Manila amendments</t>
  </si>
  <si>
    <t>Code of signals 2005</t>
  </si>
  <si>
    <t>Medical guide for ships Captains  22nd edition</t>
  </si>
  <si>
    <t>Lifesaving appliance Edition 2010</t>
  </si>
  <si>
    <t>IAMSAR 2010</t>
  </si>
  <si>
    <r>
      <t xml:space="preserve">ISPS Code Edition </t>
    </r>
    <r>
      <rPr>
        <b/>
        <sz val="10"/>
        <rFont val="Arial"/>
        <family val="2"/>
      </rPr>
      <t>2012</t>
    </r>
  </si>
  <si>
    <t>MCA Code of safe Working Practices</t>
  </si>
  <si>
    <t>Symbols and abbreviations edition 5 chart 5011</t>
  </si>
  <si>
    <t>NP 100 Mariners Handbook</t>
  </si>
  <si>
    <t>Co-assurance client and engineer.</t>
  </si>
  <si>
    <t>Seaman's book</t>
  </si>
  <si>
    <t>Familiarization &amp; on board Safety Training of crew members.</t>
  </si>
  <si>
    <t>Safety induction for visitors and use of a visitor Logbook.</t>
  </si>
  <si>
    <t>Emergency Preparedness. All crew has knoledge of tasks and responsibilities.</t>
  </si>
  <si>
    <t>Steering Equipment</t>
  </si>
  <si>
    <t>Emergency Steering Equipment</t>
  </si>
  <si>
    <t>MOB Emergency Procedure posted (Williamson turn)</t>
  </si>
  <si>
    <t>Turning circle posted.</t>
  </si>
  <si>
    <t>GMDSS Equipment (including 3 emergency handradio with spare battery.)</t>
  </si>
  <si>
    <t>VHF / UHF Radio's charged and in use.</t>
  </si>
  <si>
    <t>Powered Megaphone. Available on bridge / working condition</t>
  </si>
  <si>
    <t>Echo sounder. Working condition.</t>
  </si>
  <si>
    <t>Echo sounder daily test record (chart nr/Signed)</t>
  </si>
  <si>
    <t>GPS</t>
  </si>
  <si>
    <t>Navtex ( Printer operational )</t>
  </si>
  <si>
    <t>Navtex Weather reports filed, signed and highlighted for area.</t>
  </si>
  <si>
    <t>3 V H2S meters on board. One activated on bridge. Label posted.</t>
  </si>
  <si>
    <t>AIS (Incl. yearly test records)</t>
  </si>
  <si>
    <t>Pyrotechnics in proper containers. IMO Sign. Index list / expiry dates.</t>
  </si>
  <si>
    <t xml:space="preserve">Magnetic Compass </t>
  </si>
  <si>
    <t>Azimuth ring on board</t>
  </si>
  <si>
    <t>Horn</t>
  </si>
  <si>
    <t>Other Navigational signs</t>
  </si>
  <si>
    <t>General Alarm</t>
  </si>
  <si>
    <t>Fire Alarm System ( Including Calibration certfifcate)</t>
  </si>
  <si>
    <t>Hazardous battery IMO Symbols on all battery boxes incl. GMDSS batteries</t>
  </si>
  <si>
    <t>Clocks</t>
  </si>
  <si>
    <t>Chart record map NP 133</t>
  </si>
  <si>
    <t>Chart latest version as per valid catalogue NP 131</t>
  </si>
  <si>
    <t>Pilots / other nautical books updates</t>
  </si>
  <si>
    <t>Safety Logbook / Records (daily/weekly/monthly etc.)</t>
  </si>
  <si>
    <t>SOLAS Training Manual (Ships specific) (&gt;500 GT)</t>
  </si>
  <si>
    <t>Fire Training Manual (ship spec. photo's) incl. Crew list &amp; signatures</t>
  </si>
  <si>
    <t>Life Save Training Manual (Ship spec. photo's) incl. Crew list &amp; signatures</t>
  </si>
  <si>
    <t>Fire / Safety Plan. Approved. Incl.Crewlist / Station Bill in case.</t>
  </si>
  <si>
    <t>Station Bill (incl. Oil spill) posted in various locations.</t>
  </si>
  <si>
    <t>Station Bill to include EPIRB/SART/other duties</t>
  </si>
  <si>
    <t>Compass error Logbook must be maintained daily</t>
  </si>
  <si>
    <t>Compass deviation chart posted and yearly serviced.</t>
  </si>
  <si>
    <t>GMDSS Logbook Maintained properly. Tests maintained.</t>
  </si>
  <si>
    <t>GMDSS Logbook Signed by watch keeper.</t>
  </si>
  <si>
    <t>GMDSS Logbook First and Test pages updated</t>
  </si>
  <si>
    <t>Voyage Planning (Berth to berth) Including navtex warnings.</t>
  </si>
  <si>
    <t>Departure (equipment) checklist in use.</t>
  </si>
  <si>
    <t>Emergency Steering test before departure. Logbook entries.</t>
  </si>
  <si>
    <t>Crew List updated. (in fire plan and on the bridge)</t>
  </si>
  <si>
    <t>Shipboard Emergency Procedures</t>
  </si>
  <si>
    <t>Project H&amp;S Instructions / Procedures</t>
  </si>
  <si>
    <t>Captains Standing Orders signed by watch keepers &amp; posted</t>
  </si>
  <si>
    <t>Night Order Book. Maintained and signed by watch keepers.</t>
  </si>
  <si>
    <t>HAZARDOUS Area Plan. Tugboats (no go area,dangerous area,...)</t>
  </si>
  <si>
    <t>Fog Signals Posted in bridge</t>
  </si>
  <si>
    <t>Ships Safety Officer Posted in bridge</t>
  </si>
  <si>
    <t>Planned / Preventive maintenance program available.</t>
  </si>
  <si>
    <t>Fixed crane on deck (specific inspection list if needed)</t>
  </si>
  <si>
    <t>Lifting equipment register</t>
  </si>
  <si>
    <t>Cranes; Valid load test. Limit switches.</t>
  </si>
  <si>
    <t>Lifting equipment. SWL painted on boom/hook. Hook with latch</t>
  </si>
  <si>
    <t>Anchor winches / Anchors</t>
  </si>
  <si>
    <t>Towing winch</t>
  </si>
  <si>
    <t>Towing wire / bridle (certificaste validity as per the relevant document)</t>
  </si>
  <si>
    <t>Towing stretcher with thimble eyes/certificate</t>
  </si>
  <si>
    <t>Towing Gears. (certificaste validity as per the relevant document)</t>
  </si>
  <si>
    <t>Capstan</t>
  </si>
  <si>
    <t>Stairs, Steps, Gratings etc. Safe / painted</t>
  </si>
  <si>
    <t>Bulwark / Railings</t>
  </si>
  <si>
    <t>Mooring equipment</t>
  </si>
  <si>
    <t>SWL painted on bollards</t>
  </si>
  <si>
    <t>Mooring Lines and Ropes; Condition. Storage.</t>
  </si>
  <si>
    <t>Workshop housekeeping and safety signs</t>
  </si>
  <si>
    <t>Workshop Illumination and ventilation</t>
  </si>
  <si>
    <t>Workshop construction and safety</t>
  </si>
  <si>
    <t>Power tools. Maintenance and Inspection (label)</t>
  </si>
  <si>
    <t>Fendering</t>
  </si>
  <si>
    <t>Vents and Sounding pipes condition.</t>
  </si>
  <si>
    <t>Fixed obstacles painted / protected</t>
  </si>
  <si>
    <t>No-go areas on deck (instructions or painted)</t>
  </si>
  <si>
    <t>Muster station painted on deck</t>
  </si>
  <si>
    <t>Water tight doors and hatches</t>
  </si>
  <si>
    <t>Emergency Exits / Escape route unobstructed - IMO Signs and tape</t>
  </si>
  <si>
    <t>Waste collection and storage</t>
  </si>
  <si>
    <t>Leakage tray for bunker station</t>
  </si>
  <si>
    <t>Drip tray's for bunker/vent/sounding pipes</t>
  </si>
  <si>
    <t>SOPEP Material. Close to Bunker station. Inventory list.</t>
  </si>
  <si>
    <t>Superstructure Condition</t>
  </si>
  <si>
    <t>Sufficient deck lighting</t>
  </si>
  <si>
    <t>Deck condition</t>
  </si>
  <si>
    <t>Valves condition</t>
  </si>
  <si>
    <t>Oil Booms / other Spill equipment</t>
  </si>
  <si>
    <t>Eye wash sation and shower on deck</t>
  </si>
  <si>
    <t xml:space="preserve">  </t>
  </si>
  <si>
    <t>Cleanness / Tidiness / Hygiene</t>
  </si>
  <si>
    <t>Pest Control</t>
  </si>
  <si>
    <t>Air conditioning</t>
  </si>
  <si>
    <t>Galley (hygiene/storage etc)</t>
  </si>
  <si>
    <t>Dry store / freezers etc. Condition</t>
  </si>
  <si>
    <t>Food expiry dates</t>
  </si>
  <si>
    <t>No leftovers kept for reheating.</t>
  </si>
  <si>
    <t>Washing / laundry</t>
  </si>
  <si>
    <t>Alcohol and drugs policy posted</t>
  </si>
  <si>
    <t>General welfare</t>
  </si>
  <si>
    <t>Potable water / Coolers</t>
  </si>
  <si>
    <t>Recreation and facilities</t>
  </si>
  <si>
    <t>Bedding &amp; soft furnishing quality</t>
  </si>
  <si>
    <t>Masters Inspection records</t>
  </si>
  <si>
    <t>Max 4 persons in one cabin</t>
  </si>
  <si>
    <t>Washroom &amp; Toilet facilities</t>
  </si>
  <si>
    <t>Catering equipment</t>
  </si>
  <si>
    <t>Laundry equipment and facilities</t>
  </si>
  <si>
    <t>Food Storage / temperature</t>
  </si>
  <si>
    <t>Cleanness of bilges and tray's</t>
  </si>
  <si>
    <t>Separate waste bins for used filters / oily rags etc.</t>
  </si>
  <si>
    <t>Zero dumping policies posted everywhere</t>
  </si>
  <si>
    <t>Main Engine(s)</t>
  </si>
  <si>
    <t>Auxiliary Generator's)</t>
  </si>
  <si>
    <t>Spark arrestors on exhaust</t>
  </si>
  <si>
    <t>Rubber mats in front of electrical switchboards</t>
  </si>
  <si>
    <t>Electrical (high) voltage signs on switchboards</t>
  </si>
  <si>
    <t>Power packs other auxiliary equipment</t>
  </si>
  <si>
    <t>Rotating / hot parts are sufficiently protected</t>
  </si>
  <si>
    <t>Illumination</t>
  </si>
  <si>
    <t>Floor plates in place and secured.</t>
  </si>
  <si>
    <t>Emergency Exits / Routes Unblocked. IMO marking. Reflective tape</t>
  </si>
  <si>
    <t>Emergency lights tested / records</t>
  </si>
  <si>
    <t>Fire alarm system tested and recorded.</t>
  </si>
  <si>
    <t>Fire alarm system detector test equipment on board.</t>
  </si>
  <si>
    <t>Bilge alarm system Operational / Records.</t>
  </si>
  <si>
    <t>Bilge alarm sensor/indiction location</t>
  </si>
  <si>
    <t>15 ppm alarm oil water separator working condition</t>
  </si>
  <si>
    <t>Bunker delivery notes</t>
  </si>
  <si>
    <t>Bunker hose need Pressure Test certicate.</t>
  </si>
  <si>
    <t>Steering gear Room</t>
  </si>
  <si>
    <t>Emergency Steering testing and records must be available.</t>
  </si>
  <si>
    <t>Machinery Protection Systems (Alarm ER Stops / Blackout)</t>
  </si>
  <si>
    <t>Alarm system operational</t>
  </si>
  <si>
    <t>Tanks shall be marked with volume and content.</t>
  </si>
  <si>
    <t>Pipes to be marked as per ISO 14726. Identification to be posted.</t>
  </si>
  <si>
    <t>Water tight doors and hatches. Rubbers, alarms, emergency pump</t>
  </si>
  <si>
    <t>Water tight doors and hatches. Securing when open. Signs etc.</t>
  </si>
  <si>
    <t>Bulkhead penetration (integrity)</t>
  </si>
  <si>
    <t>Fuel shut off valves in good condition, reachable and clearly labelled.</t>
  </si>
  <si>
    <t>Valves condition - labels</t>
  </si>
  <si>
    <t>Tank plan posted</t>
  </si>
  <si>
    <t>Logbook maintained and signed by CE</t>
  </si>
  <si>
    <t>Oil Record book maintained and signed.</t>
  </si>
  <si>
    <t>Planned / Preventive Maintenance System</t>
  </si>
  <si>
    <t>Critical spare parts stock list.</t>
  </si>
  <si>
    <t>Bunker Procedure including PtW and Sampling</t>
  </si>
  <si>
    <t>Bunker receipts</t>
  </si>
  <si>
    <t>Sludge / waste water disposal records</t>
  </si>
  <si>
    <t>CE. Standing Orders posted and signed by engineers.</t>
  </si>
  <si>
    <t>Deployment instructions</t>
  </si>
  <si>
    <t>Life Buoys; Lights, smoke signals, Lines, Name &amp; Port</t>
  </si>
  <si>
    <t>IMO Pictograms / safety stickers for directions/exits etc.</t>
  </si>
  <si>
    <t xml:space="preserve">IMO Pictograms / safety stickers for equipment etc. </t>
  </si>
  <si>
    <t>Muster station painted on deck. Station bill posted.</t>
  </si>
  <si>
    <t>Alarms posted</t>
  </si>
  <si>
    <t>Approved Safety / FiFi plan versus equipment on board</t>
  </si>
  <si>
    <t>PPE Requirements and proper use</t>
  </si>
  <si>
    <t>Crew familiarization</t>
  </si>
  <si>
    <t>Visitor briefing</t>
  </si>
  <si>
    <t>Fire extinguishers. IMO sign. Labeled. Inspection Record. As per safety plan</t>
  </si>
  <si>
    <t>Smoke / Heat detectors tested. Records available.</t>
  </si>
  <si>
    <t>Fire pump, Monitor, Hydrants and hoses tested / records</t>
  </si>
  <si>
    <t>Emergency fire pump Storage / tested / records</t>
  </si>
  <si>
    <t>Fire blanket In galley / ER</t>
  </si>
  <si>
    <t>First Aid Boxes on bridge / ER / Mess room. IMO sign. Inventory.</t>
  </si>
  <si>
    <t>List medicines (Quantity, Expire dates,...)</t>
  </si>
  <si>
    <t>Stretcher.(PARAGUARD) IMO signs</t>
  </si>
  <si>
    <t>2 Resuscitators + spare bottles</t>
  </si>
  <si>
    <t>4 SCABA sets. Inventory list.Test / pressure records signed by crew</t>
  </si>
  <si>
    <t>Storage of dangerous goods as per MSDS/leakage/separate</t>
  </si>
  <si>
    <t>Drills &amp; Exercises Scheduled Posted, executed and recorded.</t>
  </si>
  <si>
    <t>MOB - Abandon - Fire - Oil Spill - Confined Space Drills</t>
  </si>
  <si>
    <t>Confined space measurement and rescue equipment. .</t>
  </si>
  <si>
    <t>Scrambling net on each side</t>
  </si>
  <si>
    <t>Fall protection harnesses. Condition. Use</t>
  </si>
  <si>
    <t>Sewage Management Plan</t>
  </si>
  <si>
    <t>Survey status report (latest update?)</t>
  </si>
  <si>
    <t>Vessels Inspection Report</t>
  </si>
  <si>
    <t>Main Eng(s)</t>
  </si>
  <si>
    <t>Report Reference</t>
  </si>
  <si>
    <t>Report Received Date</t>
  </si>
  <si>
    <t>G.T</t>
  </si>
  <si>
    <t>N.T</t>
  </si>
  <si>
    <t>No. Crew</t>
  </si>
  <si>
    <t>Name</t>
  </si>
  <si>
    <t>Type</t>
  </si>
  <si>
    <t xml:space="preserve">IMO </t>
  </si>
  <si>
    <t>Call sign</t>
  </si>
  <si>
    <t>Flag</t>
  </si>
  <si>
    <t>Registry Port</t>
  </si>
  <si>
    <t>Year of Built</t>
  </si>
  <si>
    <t>Class</t>
  </si>
  <si>
    <t>Picture of the vessel</t>
  </si>
  <si>
    <t>Score
0----10</t>
  </si>
  <si>
    <t>Emergency &amp; Radio Contact List Posted and correct revision.</t>
  </si>
  <si>
    <t>Project charts/ Drwg / Risk Assessments</t>
  </si>
  <si>
    <t>AIS &amp; CNIA Tracking equipment</t>
  </si>
  <si>
    <t>Crew Certificates &amp; Medical</t>
  </si>
  <si>
    <t>Vessel and Crew security passes</t>
  </si>
  <si>
    <t>Vessel documents and bokklets</t>
  </si>
  <si>
    <t>Hull &amp; Superstrcture</t>
  </si>
  <si>
    <t>Bridge Equipments, publications and charts</t>
  </si>
  <si>
    <t>Machanery and Auxilary</t>
  </si>
  <si>
    <t>Deck equipments</t>
  </si>
  <si>
    <t>L</t>
  </si>
  <si>
    <t>M</t>
  </si>
  <si>
    <t>Fire Fighting Equipments</t>
  </si>
  <si>
    <t>Life Saving Applinces</t>
  </si>
  <si>
    <t>HSE</t>
  </si>
  <si>
    <t>ISM</t>
  </si>
  <si>
    <t>ISPS</t>
  </si>
  <si>
    <t>Towing Arrangment (Barges)</t>
  </si>
  <si>
    <t>Towing Arrangement (Barges)</t>
  </si>
  <si>
    <t>No.</t>
  </si>
  <si>
    <t>Criteria</t>
  </si>
  <si>
    <t>Cargo Ship Safety Equipment Certificate</t>
  </si>
  <si>
    <t>Cargo Ship Safety Radio Certificate</t>
  </si>
  <si>
    <t>International Air Pollution Certificate</t>
  </si>
  <si>
    <t>International Oil Pollution Prevention Certificate</t>
  </si>
  <si>
    <t>Registry Certificate</t>
  </si>
  <si>
    <t>UAE Navigation license</t>
  </si>
  <si>
    <t>Minimum Safe Manning Certificate</t>
  </si>
  <si>
    <t>Ship Radio Station License  Certificate</t>
  </si>
  <si>
    <t>CSR</t>
  </si>
  <si>
    <t>Class Certificates (Hull &amp; Machinery)</t>
  </si>
  <si>
    <t>Safety Construction Certificate</t>
  </si>
  <si>
    <t>Anti-Fuoling Certificate</t>
  </si>
  <si>
    <t>Prevention Pollution by Garbage</t>
  </si>
  <si>
    <t>Ship Sanitation Certificate</t>
  </si>
  <si>
    <t>DOC (IMDG)</t>
  </si>
  <si>
    <t>DOC (ISM)</t>
  </si>
  <si>
    <t>SMC</t>
  </si>
  <si>
    <t>ISSC</t>
  </si>
  <si>
    <t>P&amp;I</t>
  </si>
  <si>
    <t>H &amp; M Insurance Certificate</t>
  </si>
  <si>
    <t>Conformance Test Report</t>
  </si>
  <si>
    <t>Original STCW Certificate of Competence for crew</t>
  </si>
  <si>
    <t>Flag Endorsement for officers</t>
  </si>
  <si>
    <t xml:space="preserve">Crew trainning certificates as per OPCO for (ADMA-OPCO Vessels) </t>
  </si>
  <si>
    <t xml:space="preserve">OPCO Medical  certificates for (ADMA-OPCO Vessels) </t>
  </si>
  <si>
    <t>Crew in compliance with the minimum safe manning certificate</t>
  </si>
  <si>
    <t>GMDSS Certificates on board required.</t>
  </si>
  <si>
    <t xml:space="preserve">Food Handler Certificates for (ADMA-OPCO Vessels) </t>
  </si>
  <si>
    <t>Communication Skills for all crew members</t>
  </si>
  <si>
    <t>SPC Vetting validity</t>
  </si>
  <si>
    <t>PPA Validity</t>
  </si>
  <si>
    <t>Vessel CNIA Card</t>
  </si>
  <si>
    <t>Crew Valid CNIA card</t>
  </si>
  <si>
    <t>Approved Cargo Securing Manual</t>
  </si>
  <si>
    <t>Noise Survey Report</t>
  </si>
  <si>
    <t>Approved Stability Book</t>
  </si>
  <si>
    <t>Survey Status Report</t>
  </si>
  <si>
    <t>Pharmacy / Drugs Certificate</t>
  </si>
  <si>
    <t>Shore Based Maintenance Certificate</t>
  </si>
  <si>
    <t>MARPOL Oil Record Book</t>
  </si>
  <si>
    <t>Garbage Record Book</t>
  </si>
  <si>
    <t>Vessel Documents and Booklets</t>
  </si>
  <si>
    <t>GMDSS Record Book</t>
  </si>
  <si>
    <t>Fire Training Manual</t>
  </si>
  <si>
    <t>Life Save Training Manual</t>
  </si>
  <si>
    <t>Radar Log Book</t>
  </si>
  <si>
    <t>Hull condition (Above Waterline)</t>
  </si>
  <si>
    <t>IMO Number Clearly Marked</t>
  </si>
  <si>
    <t>Draft Mark Clearly Marked</t>
  </si>
  <si>
    <t>Vessel Name and Port of Registry Clearly Marked</t>
  </si>
  <si>
    <t xml:space="preserve">Offshore HSE safety induction for (ADMA-OPCO Vessels) </t>
  </si>
  <si>
    <t>Vessel and Crew Security Passes</t>
  </si>
  <si>
    <t>Nautical Almanac 2013</t>
  </si>
  <si>
    <t>COLREG 1972 + 2010 and amendements</t>
  </si>
  <si>
    <t>NP 63 Persian Gulf pilot</t>
  </si>
  <si>
    <t>NP 77 Volume D</t>
  </si>
  <si>
    <t>NP 203  Gulf tide tables</t>
  </si>
  <si>
    <t xml:space="preserve">NP 247 1+2 </t>
  </si>
  <si>
    <t xml:space="preserve">NP 281 Vol. 1 List of lights </t>
  </si>
  <si>
    <t xml:space="preserve">NP 282 (2)  </t>
  </si>
  <si>
    <t xml:space="preserve">NP 283 (1) Volume 3 and 1 </t>
  </si>
  <si>
    <t xml:space="preserve">NP 284 Volume 4 </t>
  </si>
  <si>
    <t>NP 285 Volume 5</t>
  </si>
  <si>
    <t xml:space="preserve">NP 286 (4) Vol 6(4) </t>
  </si>
  <si>
    <t xml:space="preserve">NP 294 keep your admiralty up to date </t>
  </si>
  <si>
    <t>Bridge Equipments, Publications and Charts</t>
  </si>
  <si>
    <t>SART (Including yearly test certificate)</t>
  </si>
  <si>
    <t>EPIRB (Incl. yearly test certificate)</t>
  </si>
  <si>
    <t>EPIRB Hydrostatic release</t>
  </si>
  <si>
    <t>Pyrotechnics; 12 Parachute rockets, 6 hand flares, 4 orange smoke signals</t>
  </si>
  <si>
    <t>2 Line throw appliances</t>
  </si>
  <si>
    <t>Gyro Compass</t>
  </si>
  <si>
    <t>Auto pilot</t>
  </si>
  <si>
    <t xml:space="preserve">2 Search Lights </t>
  </si>
  <si>
    <t>Navigation lights (Standared and back up)</t>
  </si>
  <si>
    <t>Signals shapes (ball - Diamond ……etc).</t>
  </si>
  <si>
    <t>Aldis Lamp and Battery</t>
  </si>
  <si>
    <t xml:space="preserve">PA and/or Intercom </t>
  </si>
  <si>
    <t xml:space="preserve">Window Wipers / clear view screen </t>
  </si>
  <si>
    <t>Alcohol meter and weekly test record</t>
  </si>
  <si>
    <t>Antennas monkey Bridge labels</t>
  </si>
  <si>
    <t>Wind speed meter / Anemometer</t>
  </si>
  <si>
    <t>Signal flags and flag signal list</t>
  </si>
  <si>
    <t>Secondary Controls</t>
  </si>
  <si>
    <t>Minimum 2 binoculars</t>
  </si>
  <si>
    <t>Bridge Logbook / Entries signed by master and OOW</t>
  </si>
  <si>
    <t xml:space="preserve">BA charts updated in Pen (magenta) </t>
  </si>
  <si>
    <t xml:space="preserve">Chart Correction Logbook </t>
  </si>
  <si>
    <t>Weekly NTM's and comulative</t>
  </si>
  <si>
    <t>Rout charts (Area charts)</t>
  </si>
  <si>
    <t>OPCO Emergency Contact List</t>
  </si>
  <si>
    <t>OPCO Radio Channels</t>
  </si>
  <si>
    <t>Main switch board condition</t>
  </si>
  <si>
    <t>Electrical cables</t>
  </si>
  <si>
    <t>Pumps</t>
  </si>
  <si>
    <t>All discharges overboard closed by lock and instruction posted</t>
  </si>
  <si>
    <t>Bunker procedures</t>
  </si>
  <si>
    <t>Emergency Steering Procedure / Communication posted</t>
  </si>
  <si>
    <t>Emergency shutdown</t>
  </si>
  <si>
    <t>Fire doors and flaps. Maintained / working condition and marking</t>
  </si>
  <si>
    <t>Fixed Fire extinguisher system / Instructions/procedures posted</t>
  </si>
  <si>
    <t>Pilot ladder</t>
  </si>
  <si>
    <t>Gangway; Condition. Net. Railing. Visitor instr. Buoy with rope.</t>
  </si>
  <si>
    <t>Lashing equipment</t>
  </si>
  <si>
    <t xml:space="preserve">Paint Store </t>
  </si>
  <si>
    <t xml:space="preserve">Stores </t>
  </si>
  <si>
    <t>Scupper plugs and valves</t>
  </si>
  <si>
    <t>Explosion proof deck lights</t>
  </si>
  <si>
    <t>International shore connection and spanners 24m 4 Bolts/nuts 16mm. IMO sign</t>
  </si>
  <si>
    <t>Fire Fighting Monitor (If Applicable)</t>
  </si>
  <si>
    <t>Fireman outfit / IMO signs</t>
  </si>
  <si>
    <t>EEBD sets. Inventory list.Test / pressure record</t>
  </si>
  <si>
    <t xml:space="preserve">Fast Rescue Craft </t>
  </si>
  <si>
    <t>David tested Inspection and certificate</t>
  </si>
  <si>
    <t xml:space="preserve">Life rafts </t>
  </si>
  <si>
    <t>Installation and Hydrostatic release / Painter line….. etc.</t>
  </si>
  <si>
    <t>Life Jacket. Condition / Ships name &amp; Port Light. Whistle</t>
  </si>
  <si>
    <t>QHSE System Documentation and Safe Working Procedures</t>
  </si>
  <si>
    <t>Risk Assessments</t>
  </si>
  <si>
    <t>PPE In use, quality and condition.</t>
  </si>
  <si>
    <t>Approved SOPEP</t>
  </si>
  <si>
    <t>Exhaust from Galley and Filter / washroom etc.</t>
  </si>
  <si>
    <t>Hospital (if applicable)</t>
  </si>
  <si>
    <t>DPA detailes is posted</t>
  </si>
  <si>
    <t>Ship Security Alarm</t>
  </si>
  <si>
    <t>Ship Security Officer</t>
  </si>
  <si>
    <t>Declaration Of Security</t>
  </si>
  <si>
    <t>Obligation of The Company</t>
  </si>
  <si>
    <t>Ship Security Assessment</t>
  </si>
  <si>
    <t>Ship Security Plan</t>
  </si>
  <si>
    <t>Records</t>
  </si>
  <si>
    <t>Company Security Officer</t>
  </si>
  <si>
    <t>Delta Plate</t>
  </si>
  <si>
    <t>Norwegian Floating Ball</t>
  </si>
  <si>
    <t>Fixed Side Ladder</t>
  </si>
  <si>
    <t>Navigation Lights</t>
  </si>
  <si>
    <t>Navigation Shapes</t>
  </si>
  <si>
    <t>RADAR Reflector</t>
  </si>
  <si>
    <t>Life Buoys with lines and lights</t>
  </si>
  <si>
    <t>Deck and Side Markings</t>
  </si>
  <si>
    <t>Main Towing Line and certificates</t>
  </si>
  <si>
    <t>Emergincy Towing Line and certificates</t>
  </si>
  <si>
    <t>Last Inspection Dates</t>
  </si>
  <si>
    <t>Inspector Name</t>
  </si>
  <si>
    <t>Master Name</t>
  </si>
  <si>
    <t>Issue Date</t>
  </si>
  <si>
    <t>Expiry Date</t>
  </si>
  <si>
    <t>Annual Date</t>
  </si>
  <si>
    <t>Remarks / Observation</t>
  </si>
  <si>
    <t>Yes</t>
  </si>
  <si>
    <t>No</t>
  </si>
  <si>
    <t>Bollard Pull Certificate and Towing Booklet (For Tugs)</t>
  </si>
  <si>
    <t>Deck Equipments</t>
  </si>
  <si>
    <t>Re-Scheduled</t>
  </si>
  <si>
    <t>Total Vessels to be inspected per month</t>
  </si>
  <si>
    <t>Feras</t>
  </si>
  <si>
    <t>Steven</t>
  </si>
  <si>
    <t xml:space="preserve"> All external high pressure fuel line are protected</t>
  </si>
  <si>
    <t>Oil leakage tank avilable and test alarm</t>
  </si>
  <si>
    <t>Emergency Fire pump, main fire pump with supply 2 get of water and spray alone with 4 bar pressure</t>
  </si>
  <si>
    <t xml:space="preserve">Emergency Fire pump, main fire pump IMO symbol </t>
  </si>
  <si>
    <t>Communication between bridge and engine room / steering gear</t>
  </si>
  <si>
    <t>Confirm there in no line by-pass the Oil water separator from bilge to over board</t>
  </si>
  <si>
    <t>External inspection oil filtering equipment and test alarm to 15 ppm</t>
  </si>
  <si>
    <t>Oil filtering approved certificated available on board</t>
  </si>
  <si>
    <t>Technical file of machineries are available</t>
  </si>
  <si>
    <t>Sewage treatment plant</t>
  </si>
  <si>
    <t>Air cylinder safety valve annual test</t>
  </si>
  <si>
    <t>Mooring and ramp door winch /test and certificate</t>
  </si>
  <si>
    <t>Lifting / lashing equipment. Condition. IMO Color code. Valid certificates (Ramp door - lashing gears - wires - shackles).</t>
  </si>
  <si>
    <t xml:space="preserve">Jan </t>
  </si>
  <si>
    <t>Mar</t>
  </si>
  <si>
    <t>Aug</t>
  </si>
  <si>
    <t>Sept</t>
  </si>
  <si>
    <t>Oct</t>
  </si>
  <si>
    <t>Nov</t>
  </si>
  <si>
    <t>Dec</t>
  </si>
  <si>
    <t>Feb</t>
  </si>
  <si>
    <t>INTEGRATED MANAGEMENT SYSTEM</t>
  </si>
  <si>
    <t>Please insert photo</t>
  </si>
  <si>
    <t>Summery Report of Defect(s) and Utilization</t>
  </si>
  <si>
    <t>(Please insert photo)</t>
  </si>
  <si>
    <t>N/A</t>
  </si>
  <si>
    <r>
      <t xml:space="preserve">Original STCW Certificate of Competence for crew </t>
    </r>
    <r>
      <rPr>
        <sz val="10"/>
        <color rgb="FFFF0000"/>
        <rFont val="Arial"/>
        <family val="2"/>
      </rPr>
      <t>(BST,PSCRB,AFF validity 5 year)</t>
    </r>
  </si>
  <si>
    <r>
      <rPr>
        <sz val="10"/>
        <color rgb="FFFF0000"/>
        <rFont val="Arial"/>
        <family val="2"/>
      </rPr>
      <t>Crew medical certificate/</t>
    </r>
    <r>
      <rPr>
        <sz val="10"/>
        <rFont val="Arial"/>
        <family val="2"/>
      </rPr>
      <t xml:space="preserve">OPCO Medical  certificates for (ADMA-OPCO Vessels) </t>
    </r>
    <r>
      <rPr>
        <sz val="10"/>
        <color rgb="FFFF0000"/>
        <rFont val="Arial"/>
        <family val="2"/>
      </rPr>
      <t>vision, hearing and cardiac test are mandatory. Validity 2 year</t>
    </r>
  </si>
  <si>
    <r>
      <t xml:space="preserve">GMDSS Certificates on board required </t>
    </r>
    <r>
      <rPr>
        <sz val="10"/>
        <color rgb="FFFF0000"/>
        <rFont val="Arial"/>
        <family val="2"/>
      </rPr>
      <t>with flag endorsment</t>
    </r>
  </si>
  <si>
    <t>ADNOC Vetting validity</t>
  </si>
  <si>
    <r>
      <t>PPA entry permit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Validity</t>
    </r>
  </si>
  <si>
    <r>
      <t xml:space="preserve">Approved Stability Book </t>
    </r>
    <r>
      <rPr>
        <sz val="10"/>
        <color rgb="FFFF0000"/>
        <rFont val="Arial"/>
        <family val="2"/>
      </rPr>
      <t>(Intact and Damage stabiltity book)</t>
    </r>
  </si>
  <si>
    <r>
      <t xml:space="preserve">Survey Status Report </t>
    </r>
    <r>
      <rPr>
        <sz val="10"/>
        <color rgb="FFFF0000"/>
        <rFont val="Arial"/>
        <family val="2"/>
      </rPr>
      <t>latest</t>
    </r>
  </si>
  <si>
    <r>
      <rPr>
        <b/>
        <sz val="10"/>
        <rFont val="Arial"/>
        <family val="2"/>
      </rPr>
      <t>Oil Record Book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(correct entry as per procedure at the front page, last quantity of sludge dispossed to shore facility should matched with oil record and retained sludge qty to be correspond accordingly)</t>
    </r>
  </si>
  <si>
    <r>
      <t xml:space="preserve">Approved SOPEP </t>
    </r>
    <r>
      <rPr>
        <sz val="10"/>
        <color rgb="FFFF0000"/>
        <rFont val="Arial"/>
        <family val="2"/>
      </rPr>
      <t>(updated contact list)</t>
    </r>
  </si>
  <si>
    <r>
      <t xml:space="preserve">Garbage Record Book </t>
    </r>
    <r>
      <rPr>
        <sz val="10"/>
        <color rgb="FFFF0000"/>
        <rFont val="Arial"/>
        <family val="2"/>
      </rPr>
      <t>(correct entry)</t>
    </r>
  </si>
  <si>
    <r>
      <t xml:space="preserve">GMDSS Record Book </t>
    </r>
    <r>
      <rPr>
        <sz val="10"/>
        <color rgb="FFFF0000"/>
        <rFont val="Arial"/>
        <family val="2"/>
      </rPr>
      <t>(correct entry as per procedure at front page)</t>
    </r>
  </si>
  <si>
    <r>
      <t xml:space="preserve">Fire Training Manual </t>
    </r>
    <r>
      <rPr>
        <sz val="10"/>
        <color rgb="FFFF0000"/>
        <rFont val="Arial"/>
        <family val="2"/>
      </rPr>
      <t>(attached with crew acknowledgement and specified as per FFE and FF procedure available onboard)</t>
    </r>
  </si>
  <si>
    <r>
      <t xml:space="preserve">SOLAS Training Manual </t>
    </r>
    <r>
      <rPr>
        <sz val="10"/>
        <color rgb="FFFF0000"/>
        <rFont val="Arial"/>
        <family val="2"/>
      </rPr>
      <t>(attached with crew acknowledgement and specified as per LSA and safety procedure available  onboard</t>
    </r>
  </si>
  <si>
    <t>Radar Log Book updated shows radar been used for navigation and avoiding collision</t>
  </si>
  <si>
    <t>SEEMP</t>
  </si>
  <si>
    <t>Hull (Above Waterline) in good maintenance condition</t>
  </si>
  <si>
    <t>Superstructure in good Condition</t>
  </si>
  <si>
    <t>Steering Equipment in good condition / tested and recorded</t>
  </si>
  <si>
    <t xml:space="preserve">Emergency Steering Equipment in good condition / tested and recorded/Procedures </t>
  </si>
  <si>
    <t>SOLAS latest edition</t>
  </si>
  <si>
    <t>MARPOL latest edition</t>
  </si>
  <si>
    <t>Lifesaving appliance Edition latest edition</t>
  </si>
  <si>
    <t>IAMSAR vol III latest edition</t>
  </si>
  <si>
    <t>Nautical Almanac updated</t>
  </si>
  <si>
    <r>
      <t xml:space="preserve">NP 63  Gulf pilot latest edition </t>
    </r>
    <r>
      <rPr>
        <sz val="10"/>
        <color rgb="FFFF0000"/>
        <rFont val="Arial"/>
        <family val="2"/>
      </rPr>
      <t>(corrected till last NTM)</t>
    </r>
  </si>
  <si>
    <r>
      <t>NP 77 Volume D and updated</t>
    </r>
    <r>
      <rPr>
        <sz val="10"/>
        <color rgb="FFFF0000"/>
        <rFont val="Arial"/>
        <family val="2"/>
      </rPr>
      <t xml:space="preserve"> (corrected till last NTM)</t>
    </r>
  </si>
  <si>
    <r>
      <t xml:space="preserve">NP 100 Mariners Handbook </t>
    </r>
    <r>
      <rPr>
        <sz val="10"/>
        <color rgb="FFFF0000"/>
        <rFont val="Arial"/>
        <family val="2"/>
      </rPr>
      <t>(corrected till last NTM)</t>
    </r>
  </si>
  <si>
    <r>
      <t>NP 247 1+2 and updated (</t>
    </r>
    <r>
      <rPr>
        <sz val="10"/>
        <color rgb="FFFF0000"/>
        <rFont val="Arial"/>
        <family val="2"/>
      </rPr>
      <t>corrected till last NTM</t>
    </r>
    <r>
      <rPr>
        <sz val="10"/>
        <rFont val="Arial"/>
        <family val="2"/>
      </rPr>
      <t>)</t>
    </r>
  </si>
  <si>
    <r>
      <t xml:space="preserve">NP 281 Vol. 1 List of lights and updated </t>
    </r>
    <r>
      <rPr>
        <sz val="10"/>
        <color rgb="FFFF0000"/>
        <rFont val="Arial"/>
        <family val="2"/>
      </rPr>
      <t>(corrected till last NTM</t>
    </r>
    <r>
      <rPr>
        <sz val="10"/>
        <rFont val="Arial"/>
        <family val="2"/>
      </rPr>
      <t>)</t>
    </r>
  </si>
  <si>
    <t>NP 282 (2)  and updated</t>
  </si>
  <si>
    <t>NP 283 (1) Volume 3 and 1 and updated</t>
  </si>
  <si>
    <t>NP 284 Volume 4 and updated</t>
  </si>
  <si>
    <t>NP 285 Volume 5 and updated</t>
  </si>
  <si>
    <t>NP 286 (8) Vol 6(4) and updated</t>
  </si>
  <si>
    <t>Turning circle posted / Manuvering Characteristic</t>
  </si>
  <si>
    <r>
      <t xml:space="preserve">2 Radars in good working condition              </t>
    </r>
    <r>
      <rPr>
        <i/>
        <sz val="8"/>
        <rFont val="Arial"/>
        <family val="2"/>
      </rPr>
      <t>(one ARPA)</t>
    </r>
  </si>
  <si>
    <t>GMDSS Equipment (including 3 emergency handradio with spare battery)</t>
  </si>
  <si>
    <r>
      <t xml:space="preserve">Fixed and Portable VHF / UHF Radio's in good working condition ( </t>
    </r>
    <r>
      <rPr>
        <sz val="10"/>
        <color rgb="FFFF0000"/>
        <rFont val="Arial"/>
        <family val="2"/>
      </rPr>
      <t>antenna, battery</t>
    </r>
    <r>
      <rPr>
        <sz val="10"/>
        <rFont val="Arial"/>
        <family val="2"/>
      </rPr>
      <t>)</t>
    </r>
  </si>
  <si>
    <t>Powered Megaphone / Available on bridge / in good working condition</t>
  </si>
  <si>
    <t>Echo sounder daily log record (chart nr/Signed)</t>
  </si>
  <si>
    <t>Navtex navigational warning filed, signed and highlighted for area. Ploted to affected opeartional chart</t>
  </si>
  <si>
    <t>4 Line throw appliances</t>
  </si>
  <si>
    <t xml:space="preserve">Auto pilot in working condition </t>
  </si>
  <si>
    <r>
      <t>Magnetic Compass condition (</t>
    </r>
    <r>
      <rPr>
        <sz val="10"/>
        <color rgb="FFFF0000"/>
        <rFont val="Arial"/>
        <family val="2"/>
      </rPr>
      <t>compass light, clear reflector mirror</t>
    </r>
    <r>
      <rPr>
        <sz val="10"/>
        <rFont val="Arial"/>
        <family val="2"/>
      </rPr>
      <t>)</t>
    </r>
  </si>
  <si>
    <r>
      <t>Compass observation log (</t>
    </r>
    <r>
      <rPr>
        <i/>
        <sz val="10"/>
        <color rgb="FFFF0000"/>
        <rFont val="Arial"/>
        <family val="2"/>
      </rPr>
      <t>updated regularly every watch</t>
    </r>
    <r>
      <rPr>
        <sz val="10"/>
        <rFont val="Arial"/>
        <family val="2"/>
      </rPr>
      <t>)</t>
    </r>
  </si>
  <si>
    <t>Navigation lights (Standared and back up)/ navigation light bracket painted with black matted paint</t>
  </si>
  <si>
    <r>
      <t>Other Navigational signs (</t>
    </r>
    <r>
      <rPr>
        <sz val="10"/>
        <color rgb="FFFF0000"/>
        <rFont val="Arial"/>
        <family val="2"/>
      </rPr>
      <t>ship's bell and bell line in good maitained condition</t>
    </r>
    <r>
      <rPr>
        <sz val="10"/>
        <rFont val="Arial"/>
        <family val="2"/>
      </rPr>
      <t>)</t>
    </r>
  </si>
  <si>
    <t>Signals shapes (ball - Diamond ……etc) in good condition .</t>
  </si>
  <si>
    <r>
      <t xml:space="preserve">Aldis Lamp and Battery </t>
    </r>
    <r>
      <rPr>
        <sz val="10"/>
        <color rgb="FFFF0000"/>
        <rFont val="Arial"/>
        <family val="2"/>
      </rPr>
      <t>(in working condition with fully charged battery)</t>
    </r>
  </si>
  <si>
    <t>PA and/or Intercom in working condition</t>
  </si>
  <si>
    <t>Alcohol meter calibration validity and regular test record</t>
  </si>
  <si>
    <t>Antennas monkey Bridge marked</t>
  </si>
  <si>
    <t xml:space="preserve">Wind speed meter / Anemometer in working condition </t>
  </si>
  <si>
    <t>Signal flags condtion and complete numbers, signal flag list posted</t>
  </si>
  <si>
    <t xml:space="preserve">Marine clocks and thermometers </t>
  </si>
  <si>
    <t>Secondary Controls (optional) as per client requirement</t>
  </si>
  <si>
    <r>
      <t xml:space="preserve">Bridge Logbook / Entries signed by master and OOW ( </t>
    </r>
    <r>
      <rPr>
        <sz val="10"/>
        <color rgb="FFFF0000"/>
        <rFont val="Arial"/>
        <family val="2"/>
      </rPr>
      <t>no blank space in narrative section</t>
    </r>
    <r>
      <rPr>
        <sz val="10"/>
        <rFont val="Arial"/>
        <family val="2"/>
      </rPr>
      <t>)</t>
    </r>
  </si>
  <si>
    <r>
      <t xml:space="preserve">BA charts updated in Pen (magenta) </t>
    </r>
    <r>
      <rPr>
        <sz val="9"/>
        <color rgb="FFFF0000"/>
        <rFont val="Arial"/>
        <family val="2"/>
      </rPr>
      <t>up to latest NTM</t>
    </r>
  </si>
  <si>
    <t>Weekly NTM's and comulative updated</t>
  </si>
  <si>
    <t>Last chart plotting shows last heading line, course and at least one or two plotted position taken by radar plotting</t>
  </si>
  <si>
    <t>BNWAS LOG</t>
  </si>
  <si>
    <t xml:space="preserve">BNWIS approval certificate </t>
  </si>
  <si>
    <t xml:space="preserve">Helmsman chair/ captain chair condition </t>
  </si>
  <si>
    <t>Machinery and Auxilary</t>
  </si>
  <si>
    <r>
      <t>Main Engine(s)/appearance condition (</t>
    </r>
    <r>
      <rPr>
        <sz val="10"/>
        <color rgb="FFFF0000"/>
        <rFont val="Arial"/>
        <family val="2"/>
      </rPr>
      <t>gauges working condition, emergency stoping device, no leaking</t>
    </r>
    <r>
      <rPr>
        <sz val="10"/>
        <rFont val="Arial"/>
        <family val="2"/>
      </rPr>
      <t>)</t>
    </r>
  </si>
  <si>
    <r>
      <t>Diesel Generator(s)/appearance condition (</t>
    </r>
    <r>
      <rPr>
        <sz val="10"/>
        <color rgb="FFFF0000"/>
        <rFont val="Arial"/>
        <family val="2"/>
      </rPr>
      <t>gauges working condition, emergency stoping device, control unit,no leaking</t>
    </r>
    <r>
      <rPr>
        <sz val="10"/>
        <rFont val="Arial"/>
        <family val="2"/>
      </rPr>
      <t xml:space="preserve">) </t>
    </r>
  </si>
  <si>
    <t>Spark arrestors on exhaust size 2MM</t>
  </si>
  <si>
    <t>Sufficient Rubber mats in front of electrical switchboards</t>
  </si>
  <si>
    <r>
      <t>Main Circuit board condition (</t>
    </r>
    <r>
      <rPr>
        <sz val="10"/>
        <color rgb="FFFF0000"/>
        <rFont val="Arial"/>
        <family val="2"/>
      </rPr>
      <t>MCB light, reading meter and Panel lights</t>
    </r>
    <r>
      <rPr>
        <sz val="10"/>
        <rFont val="Arial"/>
        <family val="2"/>
      </rPr>
      <t>)</t>
    </r>
  </si>
  <si>
    <r>
      <t>Electrical cables condition (</t>
    </r>
    <r>
      <rPr>
        <sz val="10"/>
        <color rgb="FFFF0000"/>
        <rFont val="Arial"/>
        <family val="2"/>
      </rPr>
      <t>fitting, separate trunking for small and big cable, cable isolation condition</t>
    </r>
    <r>
      <rPr>
        <sz val="10"/>
        <rFont val="Arial"/>
        <family val="2"/>
      </rPr>
      <t>)</t>
    </r>
  </si>
  <si>
    <r>
      <t>Pumps maintained condtion (</t>
    </r>
    <r>
      <rPr>
        <sz val="10"/>
        <color rgb="FFFF0000"/>
        <rFont val="Arial"/>
        <family val="2"/>
      </rPr>
      <t>pressure gauges, no leaking</t>
    </r>
    <r>
      <rPr>
        <sz val="10"/>
        <rFont val="Arial"/>
        <family val="2"/>
      </rPr>
      <t>)</t>
    </r>
  </si>
  <si>
    <r>
      <t xml:space="preserve">Power packs other auxiliary equipment </t>
    </r>
    <r>
      <rPr>
        <sz val="10"/>
        <color rgb="FFFF0000"/>
        <rFont val="Arial"/>
        <family val="2"/>
      </rPr>
      <t>(working condition)</t>
    </r>
  </si>
  <si>
    <t>Rotating / hot parts are properly protected/guarded</t>
  </si>
  <si>
    <r>
      <t>Illumination - lights condition (</t>
    </r>
    <r>
      <rPr>
        <sz val="10"/>
        <color rgb="FFFF0000"/>
        <rFont val="Arial"/>
        <family val="2"/>
      </rPr>
      <t>lights casing,socket,connection</t>
    </r>
    <r>
      <rPr>
        <sz val="10"/>
        <rFont val="Arial"/>
        <family val="2"/>
      </rPr>
      <t>)</t>
    </r>
  </si>
  <si>
    <r>
      <t xml:space="preserve">Engine room floor plates - maintained condition ( </t>
    </r>
    <r>
      <rPr>
        <sz val="10"/>
        <color rgb="FFFF0000"/>
        <rFont val="Arial"/>
        <family val="2"/>
      </rPr>
      <t>properly bolted and painted</t>
    </r>
    <r>
      <rPr>
        <sz val="10"/>
        <rFont val="Arial"/>
        <family val="2"/>
      </rPr>
      <t>)</t>
    </r>
  </si>
  <si>
    <r>
      <t>Emergency Exits / Routes Unblocked.(</t>
    </r>
    <r>
      <rPr>
        <sz val="10"/>
        <color rgb="FFFF0000"/>
        <rFont val="Arial"/>
        <family val="2"/>
      </rPr>
      <t>sufficient IMO symbol direction posted</t>
    </r>
    <r>
      <rPr>
        <sz val="10"/>
        <rFont val="Arial"/>
        <family val="2"/>
      </rPr>
      <t>)</t>
    </r>
  </si>
  <si>
    <t>Bilge alarm sensor/indentified location</t>
  </si>
  <si>
    <t xml:space="preserve">15 ppm alarm oil water separator working condition , annual calibration certifcate </t>
  </si>
  <si>
    <r>
      <t>Chief engineer standing orders (</t>
    </r>
    <r>
      <rPr>
        <i/>
        <sz val="10"/>
        <color rgb="FFFF0000"/>
        <rFont val="Arial"/>
        <family val="2"/>
      </rPr>
      <t>posted, signed by engine staff</t>
    </r>
    <r>
      <rPr>
        <sz val="10"/>
        <rFont val="Arial"/>
        <family val="2"/>
      </rPr>
      <t>)</t>
    </r>
  </si>
  <si>
    <r>
      <t>Steering gear Room (</t>
    </r>
    <r>
      <rPr>
        <sz val="10"/>
        <color rgb="FFFF0000"/>
        <rFont val="Arial"/>
        <family val="2"/>
      </rPr>
      <t>clean and clear from obstruction</t>
    </r>
    <r>
      <rPr>
        <sz val="10"/>
        <rFont val="Arial"/>
        <family val="2"/>
      </rPr>
      <t>)</t>
    </r>
  </si>
  <si>
    <r>
      <t xml:space="preserve">Emergency shutdown </t>
    </r>
    <r>
      <rPr>
        <sz val="10"/>
        <color rgb="FFFF0000"/>
        <rFont val="Arial"/>
        <family val="2"/>
      </rPr>
      <t>(tested regularly recorded)</t>
    </r>
  </si>
  <si>
    <r>
      <t>Machinery Protection Systems (</t>
    </r>
    <r>
      <rPr>
        <sz val="10"/>
        <color rgb="FFFF0000"/>
        <rFont val="Arial"/>
        <family val="2"/>
      </rPr>
      <t>Alarm and emergency shutdown system</t>
    </r>
    <r>
      <rPr>
        <sz val="10"/>
        <rFont val="Arial"/>
        <family val="2"/>
      </rPr>
      <t>)</t>
    </r>
  </si>
  <si>
    <t>Alarm system operational , annual test and calibration record</t>
  </si>
  <si>
    <t xml:space="preserve">Tanks shall be marked with volume and content.FW sample ever year optional as client required </t>
  </si>
  <si>
    <r>
      <t>Water tight doors and hatches.(</t>
    </r>
    <r>
      <rPr>
        <sz val="10"/>
        <color rgb="FFFF0000"/>
        <rFont val="Arial"/>
        <family val="2"/>
      </rPr>
      <t>Rubbers condition and alarms</t>
    </r>
    <r>
      <rPr>
        <sz val="10"/>
        <rFont val="Arial"/>
        <family val="2"/>
      </rPr>
      <t>)</t>
    </r>
  </si>
  <si>
    <r>
      <t>Water tight doors and hatches. (</t>
    </r>
    <r>
      <rPr>
        <sz val="10"/>
        <color rgb="FFFF0000"/>
        <rFont val="Arial"/>
        <family val="2"/>
      </rPr>
      <t>Securing conditon, tightheness and.marking</t>
    </r>
    <r>
      <rPr>
        <sz val="10"/>
        <rFont val="Arial"/>
        <family val="2"/>
      </rPr>
      <t>)</t>
    </r>
  </si>
  <si>
    <t>Valves condition - marking</t>
  </si>
  <si>
    <r>
      <t>Oil filtering approved certificated available on board</t>
    </r>
    <r>
      <rPr>
        <sz val="10"/>
        <color rgb="FFFF0000"/>
        <rFont val="Arial"/>
        <family val="2"/>
      </rPr>
      <t xml:space="preserve"> (certificate type of approval)</t>
    </r>
  </si>
  <si>
    <t>Sewage treatment plant (operating condition, procedure posted)</t>
  </si>
  <si>
    <t>Navigation lights and Panel working condition</t>
  </si>
  <si>
    <t xml:space="preserve">Aux Engines synchronization </t>
  </si>
  <si>
    <r>
      <t>Mooring and ramp door winch - maintained in good condition (</t>
    </r>
    <r>
      <rPr>
        <sz val="10"/>
        <color rgb="FFFF0000"/>
        <rFont val="Arial"/>
        <family val="2"/>
      </rPr>
      <t xml:space="preserve"> no rust, properly painted</t>
    </r>
    <r>
      <rPr>
        <sz val="10"/>
        <rFont val="Arial"/>
        <family val="2"/>
      </rPr>
      <t>)</t>
    </r>
  </si>
  <si>
    <r>
      <t>Anchor winches / Anchors Maitenance condition (</t>
    </r>
    <r>
      <rPr>
        <sz val="10"/>
        <color rgb="FFFF0000"/>
        <rFont val="Arial"/>
        <family val="2"/>
      </rPr>
      <t>no rust, properly painted</t>
    </r>
    <r>
      <rPr>
        <sz val="10"/>
        <rFont val="Arial"/>
        <family val="2"/>
      </rPr>
      <t>)</t>
    </r>
  </si>
  <si>
    <t>Towing winch/drum,clutch, brake lining,gauges</t>
  </si>
  <si>
    <t>Towing wire / bridle (certificate validity as per the relevant document)</t>
  </si>
  <si>
    <t>Towing Gears. (certificate validity as per the relevant document)</t>
  </si>
  <si>
    <r>
      <t>Deck Ladders - maintenance condition (</t>
    </r>
    <r>
      <rPr>
        <sz val="10"/>
        <color rgb="FFFF0000"/>
        <rFont val="Arial"/>
        <family val="2"/>
      </rPr>
      <t>no rust, properly painted</t>
    </r>
    <r>
      <rPr>
        <sz val="10"/>
        <rFont val="Arial"/>
        <family val="2"/>
      </rPr>
      <t>)</t>
    </r>
  </si>
  <si>
    <r>
      <t>Bulwark / Railings - maintenance condition (</t>
    </r>
    <r>
      <rPr>
        <sz val="10"/>
        <color rgb="FFFF0000"/>
        <rFont val="Arial"/>
        <family val="2"/>
      </rPr>
      <t>no rust, heavy dent or bent and properly painted)</t>
    </r>
  </si>
  <si>
    <t>Gangway; Condition. Net. Railing. Visitor instr. Buoy with rope/ Gangway certificate provided</t>
  </si>
  <si>
    <t>Fairleads maitenance condition (no rust, properly painted) SWL marking</t>
  </si>
  <si>
    <t>Mooring bits/ Bollards maintenance condition (no rust, properly painted) SWL marking</t>
  </si>
  <si>
    <t>Lashing equipment condition, color coded, valid inspection certificate provided</t>
  </si>
  <si>
    <t>Stores condition (clean, properly managed and no imflamable material)</t>
  </si>
  <si>
    <r>
      <t>Tyre Fenders maintenance condition (</t>
    </r>
    <r>
      <rPr>
        <sz val="10"/>
        <color rgb="FFFF0000"/>
        <rFont val="Arial"/>
        <family val="2"/>
      </rPr>
      <t>no worn &amp; torn, chain poperly painted</t>
    </r>
    <r>
      <rPr>
        <sz val="10"/>
        <rFont val="Arial"/>
        <family val="2"/>
      </rPr>
      <t xml:space="preserve">) </t>
    </r>
  </si>
  <si>
    <r>
      <t>Vents and Sounding pipes  maintenance condition (</t>
    </r>
    <r>
      <rPr>
        <sz val="10"/>
        <color rgb="FFFF0000"/>
        <rFont val="Arial"/>
        <family val="2"/>
      </rPr>
      <t xml:space="preserve"> no rust and properly painted</t>
    </r>
    <r>
      <rPr>
        <sz val="10"/>
        <rFont val="Arial"/>
        <family val="2"/>
      </rPr>
      <t>) clear marking provided</t>
    </r>
  </si>
  <si>
    <t xml:space="preserve">Fixed obstacles painted with tiger strips / protected </t>
  </si>
  <si>
    <t xml:space="preserve">Muster station painted on deck </t>
  </si>
  <si>
    <r>
      <t>Water tight doors and hatches maitenance condition (</t>
    </r>
    <r>
      <rPr>
        <sz val="10"/>
        <color rgb="FFFF0000"/>
        <rFont val="Arial"/>
        <family val="2"/>
      </rPr>
      <t>clean rubbers, free dogs, tightness, open-close marking</t>
    </r>
    <r>
      <rPr>
        <sz val="10"/>
        <rFont val="Arial"/>
        <family val="2"/>
      </rPr>
      <t>)</t>
    </r>
  </si>
  <si>
    <t>Waste collection and storage color coded as per waste management plan</t>
  </si>
  <si>
    <t>Drip tray for bunker stations, F.O vents and F.O sounding pipes, sludge tank vent and shore connection, hydraulic winchs and hydraulic pack</t>
  </si>
  <si>
    <t>Drip tray's plugs with securing chain</t>
  </si>
  <si>
    <r>
      <t>Scupper plugs and valves condtion (</t>
    </r>
    <r>
      <rPr>
        <sz val="10"/>
        <color rgb="FFFF0000"/>
        <rFont val="Arial"/>
        <family val="2"/>
      </rPr>
      <t>no rust, can be opened and closed properly</t>
    </r>
    <r>
      <rPr>
        <sz val="10"/>
        <rFont val="Arial"/>
        <family val="2"/>
      </rPr>
      <t>)</t>
    </r>
  </si>
  <si>
    <r>
      <t>Deck lights condition (</t>
    </r>
    <r>
      <rPr>
        <sz val="10"/>
        <color rgb="FFFF0000"/>
        <rFont val="Arial"/>
        <family val="2"/>
      </rPr>
      <t>lights casing, socket,light's switch and no broken bulb</t>
    </r>
    <r>
      <rPr>
        <sz val="10"/>
        <rFont val="Arial"/>
        <family val="2"/>
      </rPr>
      <t>)</t>
    </r>
  </si>
  <si>
    <r>
      <t>Explosion proof deck lights (</t>
    </r>
    <r>
      <rPr>
        <sz val="10"/>
        <color rgb="FFFF0000"/>
        <rFont val="Arial"/>
        <family val="2"/>
      </rPr>
      <t>lights casing,light's switch,socket and no broken bulb</t>
    </r>
    <r>
      <rPr>
        <sz val="10"/>
        <rFont val="Arial"/>
        <family val="2"/>
      </rPr>
      <t>) OPCO requirement</t>
    </r>
  </si>
  <si>
    <r>
      <t>Deck condition maintenance condition (</t>
    </r>
    <r>
      <rPr>
        <sz val="10"/>
        <color rgb="FFFF0000"/>
        <rFont val="Arial"/>
        <family val="2"/>
      </rPr>
      <t>no rust, clean and properly painted</t>
    </r>
    <r>
      <rPr>
        <sz val="10"/>
        <rFont val="Arial"/>
        <family val="2"/>
      </rPr>
      <t>)</t>
    </r>
  </si>
  <si>
    <r>
      <t>Valves condition (</t>
    </r>
    <r>
      <rPr>
        <sz val="10"/>
        <color rgb="FFFF0000"/>
        <rFont val="Arial"/>
        <family val="2"/>
      </rPr>
      <t>no broken, no rust and marked</t>
    </r>
    <r>
      <rPr>
        <sz val="10"/>
        <rFont val="Arial"/>
        <family val="2"/>
      </rPr>
      <t>)</t>
    </r>
  </si>
  <si>
    <t>Fire Fighting Equipments and Fire detection system</t>
  </si>
  <si>
    <r>
      <t>International shore connection - Maintained condition, (</t>
    </r>
    <r>
      <rPr>
        <sz val="10"/>
        <color rgb="FFFF0000"/>
        <rFont val="Arial"/>
        <family val="2"/>
      </rPr>
      <t>complete with spanners 24m, 4 Bolts/nuts 16mm. Rubber packing</t>
    </r>
    <r>
      <rPr>
        <sz val="10"/>
        <rFont val="Arial"/>
        <family val="2"/>
      </rPr>
      <t>) IMO sign no faded</t>
    </r>
  </si>
  <si>
    <t>Fire extinguishers. IMO sign no faded, service validity stated on sticker, safety inspection tag, stored condition</t>
  </si>
  <si>
    <r>
      <t>Fire alarm system tested and recorded.</t>
    </r>
    <r>
      <rPr>
        <sz val="10"/>
        <color rgb="FFFF0000"/>
        <rFont val="Arial"/>
        <family val="2"/>
      </rPr>
      <t>(Fire alarm Panel in working condition shows no fault</t>
    </r>
    <r>
      <rPr>
        <sz val="10"/>
        <rFont val="Arial"/>
        <family val="2"/>
      </rPr>
      <t>)</t>
    </r>
  </si>
  <si>
    <r>
      <t>Fire alarm system detector test equipment on board.</t>
    </r>
    <r>
      <rPr>
        <sz val="10"/>
        <color rgb="FFFF0000"/>
        <rFont val="Arial"/>
        <family val="2"/>
      </rPr>
      <t>(spray tester and heat gun)</t>
    </r>
  </si>
  <si>
    <r>
      <t>Smoke / Heat detectors tested. Records available.(</t>
    </r>
    <r>
      <rPr>
        <sz val="10"/>
        <color rgb="FFFF0000"/>
        <rFont val="Arial"/>
        <family val="2"/>
      </rPr>
      <t>correct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IMO signs, no faded</t>
    </r>
    <r>
      <rPr>
        <sz val="10"/>
        <rFont val="Arial"/>
        <family val="2"/>
      </rPr>
      <t>)</t>
    </r>
  </si>
  <si>
    <r>
      <t>Fire pump, Monitor, Hydrants and hoses tested / records(</t>
    </r>
    <r>
      <rPr>
        <sz val="10"/>
        <color rgb="FFFF0000"/>
        <rFont val="Arial"/>
        <family val="2"/>
      </rPr>
      <t>hydrants and hoses no leaking, hydrant's plugs provided)</t>
    </r>
  </si>
  <si>
    <t>Fire hose boxes condition, IMO sign no faded</t>
  </si>
  <si>
    <r>
      <t>Fixed Emergency fire pump working condition/test records,IMO sign (</t>
    </r>
    <r>
      <rPr>
        <sz val="10"/>
        <color rgb="FFFF0000"/>
        <rFont val="Arial"/>
        <family val="2"/>
      </rPr>
      <t>pressure gauge, no leaking</t>
    </r>
    <r>
      <rPr>
        <sz val="10"/>
        <rFont val="Arial"/>
        <family val="2"/>
      </rPr>
      <t>)</t>
    </r>
  </si>
  <si>
    <r>
      <t>Portable Emergency fire pump working condition, test record, (</t>
    </r>
    <r>
      <rPr>
        <sz val="10"/>
        <color rgb="FFFF0000"/>
        <rFont val="Arial"/>
        <family val="2"/>
      </rPr>
      <t>suction hose, delivery connection compatible with available fire hose onboard</t>
    </r>
    <r>
      <rPr>
        <sz val="10"/>
        <rFont val="Arial"/>
        <family val="2"/>
      </rPr>
      <t>) stored location as per safety plan, IMO sign no faded</t>
    </r>
  </si>
  <si>
    <t>Fireman outfit /inventory condition/ stored as per safety plan/service validity/ marking IMO sign no faded</t>
  </si>
  <si>
    <t>4 SCABA sets / service validity / Inventory list.Test / pressure records signed by crew /stored as per safety plan / IMO sign no faded</t>
  </si>
  <si>
    <t>EEBD sets. Inventory list.Test / pressure record/ stored as per safety plan/ IMO sign no faded</t>
  </si>
  <si>
    <r>
      <t>Fixed Fire extinguisher system / working condition, (</t>
    </r>
    <r>
      <rPr>
        <sz val="9"/>
        <color rgb="FFFF0000"/>
        <rFont val="Arial"/>
        <family val="2"/>
      </rPr>
      <t>alarm, service validity,Instructions/procedures posted, IMO sign no faded</t>
    </r>
    <r>
      <rPr>
        <sz val="9"/>
        <rFont val="Arial"/>
        <family val="2"/>
      </rPr>
      <t>)</t>
    </r>
  </si>
  <si>
    <t>Fast Rescue Craft condtion, inventories condition, marking, fitted with 40HP diesel engine, with 20L fuel tank</t>
  </si>
  <si>
    <t>Rescue boat davit maitainance condition, operating procedure posted, valid test certificate</t>
  </si>
  <si>
    <t>Life rafts condition, service validity,marking, specification matched with life raft sevice certificate</t>
  </si>
  <si>
    <t>Life rafts Installation and HRU validity / Painter line connection, IMO sign no faded</t>
  </si>
  <si>
    <r>
      <t>Life rafts embarkation ladders - condition (</t>
    </r>
    <r>
      <rPr>
        <sz val="10"/>
        <color rgb="FFFF0000"/>
        <rFont val="Arial"/>
        <family val="2"/>
      </rPr>
      <t>ladder's rope no moldy/rotten</t>
    </r>
    <r>
      <rPr>
        <sz val="10"/>
        <rFont val="Arial"/>
        <family val="2"/>
      </rPr>
      <t>)</t>
    </r>
  </si>
  <si>
    <t>Life Jacket. Condition / Ships name &amp; Port registry marked on rear and front, Light expiry date,and whistle</t>
  </si>
  <si>
    <t xml:space="preserve">Life jacket donning procedure, specified as per provided life jacket onboard </t>
  </si>
  <si>
    <r>
      <t>Lifebuoys condition (</t>
    </r>
    <r>
      <rPr>
        <sz val="10"/>
        <color rgb="FFFF0000"/>
        <rFont val="Arial"/>
        <family val="2"/>
      </rPr>
      <t>ship name and port registry marking both side no fade, no crack and no sign of crack, correct IMO signs no faded)</t>
    </r>
  </si>
  <si>
    <r>
      <t>Lifebuoy's line condition (</t>
    </r>
    <r>
      <rPr>
        <sz val="10"/>
        <color rgb="FFFF0000"/>
        <rFont val="Arial"/>
        <family val="2"/>
      </rPr>
      <t>no moldy/rotten</t>
    </r>
    <r>
      <rPr>
        <sz val="10"/>
        <rFont val="Arial"/>
        <family val="2"/>
      </rPr>
      <t>)</t>
    </r>
  </si>
  <si>
    <r>
      <t>Lifebuoy's lights condition (</t>
    </r>
    <r>
      <rPr>
        <sz val="10"/>
        <color rgb="FFFF0000"/>
        <rFont val="Arial"/>
        <family val="2"/>
      </rPr>
      <t>lit up light, proper bracket</t>
    </r>
    <r>
      <rPr>
        <sz val="10"/>
        <rFont val="Arial"/>
        <family val="2"/>
      </rPr>
      <t>)</t>
    </r>
  </si>
  <si>
    <t>MOB signals /condition/validity/connected with 4kg lifebuoy stored in launching braket</t>
  </si>
  <si>
    <t>Access /Egress are free from obstructions</t>
  </si>
  <si>
    <r>
      <t xml:space="preserve">IMS Manual and Safe Working Procedures </t>
    </r>
    <r>
      <rPr>
        <i/>
        <sz val="8"/>
        <rFont val="Arial"/>
        <family val="2"/>
      </rPr>
      <t>(availability of updated version, familiarization among crews and implementation status)</t>
    </r>
  </si>
  <si>
    <t>Smoking areas must be marked. Closed type ashtrays to be available. Non-smoking signs elsewhere.</t>
  </si>
  <si>
    <r>
      <t xml:space="preserve">IMS Policy ((QHSE / Smoking / Drugs &amp; Alcohol) 
</t>
    </r>
    <r>
      <rPr>
        <i/>
        <sz val="8"/>
        <rFont val="Arial"/>
        <family val="2"/>
      </rPr>
      <t>(posted, known &amp; implemented)</t>
    </r>
  </si>
  <si>
    <r>
      <t xml:space="preserve">Risk Assessments/ JHA </t>
    </r>
    <r>
      <rPr>
        <sz val="8"/>
        <rFont val="Arial"/>
        <family val="2"/>
      </rPr>
      <t>(Updated Risk register, Evidence for its communication and familiarization)</t>
    </r>
  </si>
  <si>
    <t>OPCO Standing Instructions for Marine Operations available on bridge (If Applicable)</t>
  </si>
  <si>
    <r>
      <t>Project Job pack; (Toolbox / PTW Pre talk etc.)</t>
    </r>
    <r>
      <rPr>
        <sz val="8"/>
        <rFont val="Arial"/>
        <family val="2"/>
      </rPr>
      <t xml:space="preserve"> (&amp; records if vessel is operational).</t>
    </r>
  </si>
  <si>
    <t>MSDS's. available at storage / handling location</t>
  </si>
  <si>
    <r>
      <t xml:space="preserve">Air-conditioning ( sun blinds installed, temperature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during visit ) acceptable ?</t>
    </r>
  </si>
  <si>
    <t>`</t>
  </si>
  <si>
    <t>HAZARDOUS Area Plan. (no go area, dangerous area etc.)</t>
  </si>
  <si>
    <t>Eye wash station and shower on deck - sufficient pressure provided</t>
  </si>
  <si>
    <t>Ship General housekeeping - clean neat and tidy</t>
  </si>
  <si>
    <t>Pest Control - valid deratting certificate provided</t>
  </si>
  <si>
    <r>
      <t xml:space="preserve">Galley, hygine condition ( </t>
    </r>
    <r>
      <rPr>
        <sz val="10"/>
        <color rgb="FFFF0000"/>
        <rFont val="Arial"/>
        <family val="2"/>
      </rPr>
      <t>Galley's A/C filters, to be cleaned regularly</t>
    </r>
    <r>
      <rPr>
        <sz val="10"/>
        <rFont val="Arial"/>
        <family val="2"/>
      </rPr>
      <t>)</t>
    </r>
  </si>
  <si>
    <t>Dry store /cold store(freezer and chiler in good working condition) cleanliness</t>
  </si>
  <si>
    <r>
      <t>Galley's and washroom's exhaust fan condition (</t>
    </r>
    <r>
      <rPr>
        <sz val="10"/>
        <color rgb="FFFF0000"/>
        <rFont val="Arial"/>
        <family val="2"/>
      </rPr>
      <t>in good working condition and regularly cleaned from dirt and oil</t>
    </r>
    <r>
      <rPr>
        <sz val="10"/>
        <rFont val="Arial"/>
        <family val="2"/>
      </rPr>
      <t>)</t>
    </r>
  </si>
  <si>
    <r>
      <t>Washing / laundry condtion (</t>
    </r>
    <r>
      <rPr>
        <i/>
        <sz val="10"/>
        <color rgb="FFFF0000"/>
        <rFont val="Arial"/>
        <family val="2"/>
      </rPr>
      <t>washing and dryer machine to be in good working condition</t>
    </r>
    <r>
      <rPr>
        <sz val="10"/>
        <rFont val="Arial"/>
        <family val="2"/>
      </rPr>
      <t>) sufficient washing powder provided</t>
    </r>
  </si>
  <si>
    <r>
      <t xml:space="preserve">Mess Room </t>
    </r>
    <r>
      <rPr>
        <i/>
        <sz val="8"/>
        <rFont val="Arial"/>
        <family val="2"/>
      </rPr>
      <t>(</t>
    </r>
    <r>
      <rPr>
        <i/>
        <sz val="10"/>
        <color rgb="FFFF0000"/>
        <rFont val="Arial"/>
        <family val="2"/>
      </rPr>
      <t>hygiene, insects, pets and facilities)electric insect killer provided in good working condition)</t>
    </r>
  </si>
  <si>
    <r>
      <t>Potable water / Coolers working condition (</t>
    </r>
    <r>
      <rPr>
        <i/>
        <sz val="10"/>
        <color rgb="FFFF0000"/>
        <rFont val="Arial"/>
        <family val="2"/>
      </rPr>
      <t>able to provide hot and cool water</t>
    </r>
    <r>
      <rPr>
        <sz val="10"/>
        <rFont val="Arial"/>
        <family val="2"/>
      </rPr>
      <t>)</t>
    </r>
  </si>
  <si>
    <r>
      <t>Recreation and facilities condition (</t>
    </r>
    <r>
      <rPr>
        <i/>
        <sz val="10"/>
        <color rgb="FFFF0000"/>
        <rFont val="Arial"/>
        <family val="2"/>
      </rPr>
      <t xml:space="preserve"> TV, DVD, HT, Messroom sofa</t>
    </r>
    <r>
      <rPr>
        <sz val="10"/>
        <rFont val="Arial"/>
        <family val="2"/>
      </rPr>
      <t>) provided in good working condition</t>
    </r>
  </si>
  <si>
    <r>
      <t xml:space="preserve">Crew cabin's </t>
    </r>
    <r>
      <rPr>
        <i/>
        <sz val="10"/>
        <color rgb="FFFF0000"/>
        <rFont val="Arial"/>
        <family val="2"/>
      </rPr>
      <t>(Bedding &amp; soft furnishing quality, medical orthopedic bed provided) sufficient quality pillow and bed sheet, furniture, bed light provided</t>
    </r>
  </si>
  <si>
    <t>Vessel safety inspection ( LSA , FFE, etc.) conducted by officers on board.</t>
  </si>
  <si>
    <r>
      <t>Washroom &amp; Toilet facilities condition (</t>
    </r>
    <r>
      <rPr>
        <i/>
        <sz val="10"/>
        <color rgb="FFFF0000"/>
        <rFont val="Arial"/>
        <family val="2"/>
      </rPr>
      <t>Toilet flushing system, WC sit, water heater, toilet shower etc</t>
    </r>
    <r>
      <rPr>
        <sz val="10"/>
        <rFont val="Arial"/>
        <family val="2"/>
      </rPr>
      <t>)</t>
    </r>
  </si>
  <si>
    <r>
      <t>Garbage segregation (</t>
    </r>
    <r>
      <rPr>
        <i/>
        <sz val="10"/>
        <color rgb="FFFF0000"/>
        <rFont val="Arial"/>
        <family val="2"/>
      </rPr>
      <t>Separate waste bins for used filters / oily rags, food waste, plastic, etc</t>
    </r>
    <r>
      <rPr>
        <sz val="10"/>
        <rFont val="Arial"/>
        <family val="2"/>
      </rPr>
      <t>)</t>
    </r>
  </si>
  <si>
    <r>
      <t>Visitor briefing</t>
    </r>
    <r>
      <rPr>
        <i/>
        <sz val="8"/>
        <rFont val="Arial"/>
        <family val="2"/>
      </rPr>
      <t xml:space="preserve"> (</t>
    </r>
    <r>
      <rPr>
        <i/>
        <sz val="10"/>
        <color rgb="FFFF0000"/>
        <rFont val="Arial"/>
        <family val="2"/>
      </rPr>
      <t>visitor's log, visitor's ID, general safety induction</t>
    </r>
    <r>
      <rPr>
        <i/>
        <sz val="8"/>
        <rFont val="Arial"/>
        <family val="2"/>
      </rPr>
      <t>)</t>
    </r>
  </si>
  <si>
    <t>First Aid Boxes on bridge,E/R, Messroom,SOLAS approved, updated inventory list and IMO sign</t>
  </si>
  <si>
    <t>Confined space area identification and familiarization with the procedure</t>
  </si>
  <si>
    <r>
      <t>Medical Locker  (</t>
    </r>
    <r>
      <rPr>
        <i/>
        <sz val="8"/>
        <rFont val="Arial"/>
        <family val="2"/>
      </rPr>
      <t>List medicines Quantity, Expire dates,...)</t>
    </r>
  </si>
  <si>
    <r>
      <t>Confined space measurement and rescue equipment.(</t>
    </r>
    <r>
      <rPr>
        <i/>
        <sz val="10"/>
        <color rgb="FFFF0000"/>
        <rFont val="Arial"/>
        <family val="2"/>
      </rPr>
      <t xml:space="preserve"> multi gas detector, Oxygen resusitator</t>
    </r>
    <r>
      <rPr>
        <sz val="10"/>
        <rFont val="Arial"/>
        <family val="2"/>
      </rPr>
      <t>)</t>
    </r>
  </si>
  <si>
    <t xml:space="preserve">Scrambling net condition on each side </t>
  </si>
  <si>
    <r>
      <t xml:space="preserve">Gas detector ( a) Multi gas detector  (b) H2S Detector (c) O2 analyzer (e) Alcohol detector </t>
    </r>
    <r>
      <rPr>
        <i/>
        <sz val="8"/>
        <rFont val="Arial"/>
        <family val="2"/>
      </rPr>
      <t>(</t>
    </r>
    <r>
      <rPr>
        <i/>
        <sz val="10"/>
        <color rgb="FFFF0000"/>
        <rFont val="Arial"/>
        <family val="2"/>
      </rPr>
      <t>calibrated and working in good working condition</t>
    </r>
    <r>
      <rPr>
        <i/>
        <sz val="8"/>
        <rFont val="Arial"/>
        <family val="2"/>
      </rPr>
      <t xml:space="preserve">) </t>
    </r>
  </si>
  <si>
    <r>
      <t>Crew Alcohol  test record (</t>
    </r>
    <r>
      <rPr>
        <i/>
        <sz val="8"/>
        <rFont val="Arial"/>
        <family val="2"/>
      </rPr>
      <t xml:space="preserve"> </t>
    </r>
    <r>
      <rPr>
        <i/>
        <sz val="10"/>
        <color rgb="FFFF0000"/>
        <rFont val="Arial"/>
        <family val="2"/>
      </rPr>
      <t>randomly time or person and in every accident</t>
    </r>
    <r>
      <rPr>
        <i/>
        <sz val="8"/>
        <rFont val="Arial"/>
        <family val="2"/>
      </rPr>
      <t>)</t>
    </r>
  </si>
  <si>
    <t xml:space="preserve">Safety flash records </t>
  </si>
  <si>
    <t>Safety meeting records</t>
  </si>
  <si>
    <r>
      <t xml:space="preserve">Emergency Response Team (a) First Aider (b) Fire fighting </t>
    </r>
    <r>
      <rPr>
        <i/>
        <sz val="8"/>
        <rFont val="Arial"/>
        <family val="2"/>
      </rPr>
      <t>(trained and certified)</t>
    </r>
  </si>
  <si>
    <r>
      <t>Crew familiarization of safety equipment onboard (</t>
    </r>
    <r>
      <rPr>
        <i/>
        <sz val="10"/>
        <color rgb="FFFF0000"/>
        <rFont val="Arial"/>
        <family val="2"/>
      </rPr>
      <t>familarity of LSA &amp; FFE type,quantity and donning procedure</t>
    </r>
    <r>
      <rPr>
        <sz val="10"/>
        <rFont val="Arial"/>
        <family val="2"/>
      </rPr>
      <t>)</t>
    </r>
  </si>
  <si>
    <t>Management visit records</t>
  </si>
  <si>
    <t xml:space="preserve">Near miss reports </t>
  </si>
  <si>
    <t xml:space="preserve">Accident reports </t>
  </si>
  <si>
    <t>Emergency contact number</t>
  </si>
  <si>
    <r>
      <t xml:space="preserve">Lock-out/ Tag-out (LOTO) </t>
    </r>
    <r>
      <rPr>
        <i/>
        <sz val="8"/>
        <rFont val="Arial"/>
        <family val="2"/>
      </rPr>
      <t>(kit in place  and crew were familiar)</t>
    </r>
  </si>
  <si>
    <r>
      <t xml:space="preserve">Kitchen knife &amp; chopping board </t>
    </r>
    <r>
      <rPr>
        <i/>
        <sz val="10"/>
        <color rgb="FFFF0000"/>
        <rFont val="Arial"/>
        <family val="2"/>
      </rPr>
      <t>( color coded)</t>
    </r>
  </si>
  <si>
    <r>
      <t>Kitchen utensils</t>
    </r>
    <r>
      <rPr>
        <i/>
        <sz val="8"/>
        <rFont val="Arial"/>
        <family val="2"/>
      </rPr>
      <t xml:space="preserve"> </t>
    </r>
    <r>
      <rPr>
        <i/>
        <sz val="10"/>
        <color rgb="FFFF0000"/>
        <rFont val="Arial"/>
        <family val="2"/>
      </rPr>
      <t>( cooking ware, plate, glass, etc.)in good condition</t>
    </r>
  </si>
  <si>
    <t xml:space="preserve">Vessel monthly HSE key performance indicator record </t>
  </si>
  <si>
    <t>HSE Internal audit record</t>
  </si>
  <si>
    <t>Nonconformity records &amp; corrective and preventive action</t>
  </si>
  <si>
    <t>Email and mobile phone working in good condition</t>
  </si>
  <si>
    <r>
      <t>Company's policy (</t>
    </r>
    <r>
      <rPr>
        <i/>
        <sz val="10"/>
        <color rgb="FFFF0000"/>
        <rFont val="Arial"/>
        <family val="2"/>
      </rPr>
      <t>posted, known and implemented</t>
    </r>
    <r>
      <rPr>
        <sz val="10"/>
        <rFont val="Arial"/>
        <family val="2"/>
      </rPr>
      <t>)</t>
    </r>
  </si>
  <si>
    <t>Master familiar with company's policy</t>
  </si>
  <si>
    <t>Crew familiar with company's policy</t>
  </si>
  <si>
    <t>Company organization chart posted and updated</t>
  </si>
  <si>
    <t>Ship's organization chart posted and updated</t>
  </si>
  <si>
    <t xml:space="preserve">Job description </t>
  </si>
  <si>
    <t xml:space="preserve">Crew familiar with operational duties and responsibilities as per job description </t>
  </si>
  <si>
    <r>
      <t>DPA details and contact number (</t>
    </r>
    <r>
      <rPr>
        <i/>
        <sz val="10"/>
        <color rgb="FFFF0000"/>
        <rFont val="Arial"/>
        <family val="2"/>
      </rPr>
      <t>known and posted</t>
    </r>
    <r>
      <rPr>
        <sz val="10"/>
        <rFont val="Arial"/>
        <family val="2"/>
      </rPr>
      <t>)</t>
    </r>
  </si>
  <si>
    <t>Master responsibility and authority</t>
  </si>
  <si>
    <r>
      <t>Master overriding authority (</t>
    </r>
    <r>
      <rPr>
        <i/>
        <sz val="10"/>
        <color rgb="FFFF0000"/>
        <rFont val="Arial"/>
        <family val="2"/>
      </rPr>
      <t>master can explain about overriding authority</t>
    </r>
    <r>
      <rPr>
        <sz val="10"/>
        <rFont val="Arial"/>
        <family val="2"/>
      </rPr>
      <t>)</t>
    </r>
  </si>
  <si>
    <r>
      <t>Shipboard safety committee (</t>
    </r>
    <r>
      <rPr>
        <i/>
        <sz val="10"/>
        <color rgb="FFFF0000"/>
        <rFont val="Arial"/>
        <family val="2"/>
      </rPr>
      <t>posted, known and implemented</t>
    </r>
    <r>
      <rPr>
        <sz val="10"/>
        <rFont val="Arial"/>
        <family val="2"/>
      </rPr>
      <t>)</t>
    </r>
  </si>
  <si>
    <r>
      <t>Safety inspection record (</t>
    </r>
    <r>
      <rPr>
        <i/>
        <sz val="10"/>
        <color rgb="FFFF0000"/>
        <rFont val="Arial"/>
        <family val="2"/>
      </rPr>
      <t>LSA &amp; FFE inspection checklist</t>
    </r>
    <r>
      <rPr>
        <sz val="10"/>
        <rFont val="Arial"/>
        <family val="2"/>
      </rPr>
      <t>)</t>
    </r>
  </si>
  <si>
    <r>
      <t>Master standing orders (</t>
    </r>
    <r>
      <rPr>
        <i/>
        <sz val="10"/>
        <color rgb="FFFF0000"/>
        <rFont val="Arial"/>
        <family val="2"/>
      </rPr>
      <t>posted, signed by all crew</t>
    </r>
    <r>
      <rPr>
        <sz val="10"/>
        <rFont val="Arial"/>
        <family val="2"/>
      </rPr>
      <t>)</t>
    </r>
  </si>
  <si>
    <r>
      <t>Master night orders (</t>
    </r>
    <r>
      <rPr>
        <i/>
        <sz val="10"/>
        <color rgb="FFFF0000"/>
        <rFont val="Arial"/>
        <family val="2"/>
      </rPr>
      <t>made every night and signed by OOW</t>
    </r>
    <r>
      <rPr>
        <sz val="10"/>
        <rFont val="Arial"/>
        <family val="2"/>
      </rPr>
      <t>)</t>
    </r>
  </si>
  <si>
    <t>Master list and Record file traceability</t>
  </si>
  <si>
    <t>Master review record updated as per IMS procedure</t>
  </si>
  <si>
    <r>
      <t>Master properly qualified for command the ship (</t>
    </r>
    <r>
      <rPr>
        <i/>
        <sz val="10"/>
        <color rgb="FFFF0000"/>
        <rFont val="Arial"/>
        <family val="2"/>
      </rPr>
      <t>updated CV and sea expirience</t>
    </r>
    <r>
      <rPr>
        <sz val="10"/>
        <rFont val="Arial"/>
        <family val="2"/>
      </rPr>
      <t>)</t>
    </r>
  </si>
  <si>
    <r>
      <t>Master familiar with company's SMS (</t>
    </r>
    <r>
      <rPr>
        <i/>
        <sz val="10"/>
        <color rgb="FFFF0000"/>
        <rFont val="Arial"/>
        <family val="2"/>
      </rPr>
      <t>familiarity with SMS policy, procedure, form and checklist</t>
    </r>
    <r>
      <rPr>
        <sz val="10"/>
        <rFont val="Arial"/>
        <family val="2"/>
      </rPr>
      <t>)</t>
    </r>
  </si>
  <si>
    <t>Shore Based support for Master</t>
  </si>
  <si>
    <t>updated crew list as per ship's minimum safe manning certificate</t>
  </si>
  <si>
    <r>
      <t>Crew Familiarization records (</t>
    </r>
    <r>
      <rPr>
        <i/>
        <sz val="10"/>
        <color rgb="FFFF0000"/>
        <rFont val="Arial"/>
        <family val="2"/>
      </rPr>
      <t xml:space="preserve"> for officers and seafarers</t>
    </r>
    <r>
      <rPr>
        <sz val="10"/>
        <rFont val="Arial"/>
        <family val="2"/>
      </rPr>
      <t>) filled up prior sailing</t>
    </r>
  </si>
  <si>
    <t>Shipboard Key personnal familiar with relevant rules and regulation such SOLAS, MARPOL, STCW, COLREG, etc</t>
  </si>
  <si>
    <t>Record of planned training conducted by management onboard</t>
  </si>
  <si>
    <t>Communication Skills for all crew members as per working language stated in SMS</t>
  </si>
  <si>
    <r>
      <t>Shipboard procedure manual (</t>
    </r>
    <r>
      <rPr>
        <i/>
        <sz val="10"/>
        <color rgb="FFFF0000"/>
        <rFont val="Arial"/>
        <family val="2"/>
      </rPr>
      <t>known and implemented</t>
    </r>
    <r>
      <rPr>
        <sz val="10"/>
        <rFont val="Arial"/>
        <family val="2"/>
      </rPr>
      <t>)</t>
    </r>
  </si>
  <si>
    <t>Pre-arrival and Pre-departure record</t>
  </si>
  <si>
    <t>Voyage Plan berth to berth</t>
  </si>
  <si>
    <t>watchkeeping handover</t>
  </si>
  <si>
    <t>Master handing over protocol record</t>
  </si>
  <si>
    <t>Chief engineer and Chief officer handing over record</t>
  </si>
  <si>
    <r>
      <t>Bunkering Procedure (</t>
    </r>
    <r>
      <rPr>
        <i/>
        <sz val="10"/>
        <color rgb="FFFF0000"/>
        <rFont val="Arial"/>
        <family val="2"/>
      </rPr>
      <t>familiarity of key personnel onboard with bunker procedure</t>
    </r>
    <r>
      <rPr>
        <sz val="10"/>
        <rFont val="Arial"/>
        <family val="2"/>
      </rPr>
      <t>)</t>
    </r>
  </si>
  <si>
    <r>
      <t>Bunkering Plan and checklist record (</t>
    </r>
    <r>
      <rPr>
        <i/>
        <sz val="10"/>
        <color rgb="FFFF0000"/>
        <rFont val="Arial"/>
        <family val="2"/>
      </rPr>
      <t>record matched with ORB</t>
    </r>
    <r>
      <rPr>
        <sz val="10"/>
        <rFont val="Arial"/>
        <family val="2"/>
      </rPr>
      <t>)</t>
    </r>
  </si>
  <si>
    <t xml:space="preserve">Bunker receipt </t>
  </si>
  <si>
    <r>
      <t>Rest and work hours plan as per IMO-ILO format (</t>
    </r>
    <r>
      <rPr>
        <i/>
        <sz val="10"/>
        <color rgb="FFFF0000"/>
        <rFont val="Arial"/>
        <family val="2"/>
      </rPr>
      <t>posted, known and implemented</t>
    </r>
    <r>
      <rPr>
        <sz val="10"/>
        <rFont val="Arial"/>
        <family val="2"/>
      </rPr>
      <t>)</t>
    </r>
  </si>
  <si>
    <r>
      <t>Rest and work hours record (</t>
    </r>
    <r>
      <rPr>
        <i/>
        <sz val="10"/>
        <color rgb="FFFF0000"/>
        <rFont val="Arial"/>
        <family val="2"/>
      </rPr>
      <t>updated, matched with record of crew daily activity</t>
    </r>
    <r>
      <rPr>
        <sz val="10"/>
        <rFont val="Arial"/>
        <family val="2"/>
      </rPr>
      <t>)</t>
    </r>
  </si>
  <si>
    <r>
      <t>Shipboard emergency procedure response and action (</t>
    </r>
    <r>
      <rPr>
        <i/>
        <sz val="10"/>
        <color rgb="FFFF0000"/>
        <rFont val="Arial"/>
        <family val="2"/>
      </rPr>
      <t>posted, known and implemented</t>
    </r>
    <r>
      <rPr>
        <sz val="10"/>
        <rFont val="Arial"/>
        <family val="2"/>
      </rPr>
      <t>)</t>
    </r>
  </si>
  <si>
    <r>
      <t>Emergency Drill schedule (</t>
    </r>
    <r>
      <rPr>
        <i/>
        <sz val="10"/>
        <color rgb="FFFF0000"/>
        <rFont val="Arial"/>
        <family val="2"/>
      </rPr>
      <t>updated, posted, known, implemented</t>
    </r>
    <r>
      <rPr>
        <sz val="10"/>
        <rFont val="Arial"/>
        <family val="2"/>
      </rPr>
      <t>)</t>
    </r>
  </si>
  <si>
    <r>
      <t>Ship's Muster List with name of PIC for LSA&amp;FFE and subtitute person (</t>
    </r>
    <r>
      <rPr>
        <i/>
        <sz val="10"/>
        <color rgb="FFFF0000"/>
        <rFont val="Arial"/>
        <family val="2"/>
      </rPr>
      <t>updated, posted, implemented</t>
    </r>
    <r>
      <rPr>
        <sz val="10"/>
        <rFont val="Arial"/>
        <family val="2"/>
      </rPr>
      <t xml:space="preserve">) </t>
    </r>
  </si>
  <si>
    <r>
      <t>Crew familiar with emergency duty and responsibility (</t>
    </r>
    <r>
      <rPr>
        <i/>
        <sz val="10"/>
        <color rgb="FFFF0000"/>
        <rFont val="Arial"/>
        <family val="2"/>
      </rPr>
      <t>cabin card provided</t>
    </r>
    <r>
      <rPr>
        <sz val="10"/>
        <rFont val="Arial"/>
        <family val="2"/>
      </rPr>
      <t>)</t>
    </r>
  </si>
  <si>
    <r>
      <t>Emergency drill records (</t>
    </r>
    <r>
      <rPr>
        <i/>
        <sz val="10"/>
        <color rgb="FFFF0000"/>
        <rFont val="Arial"/>
        <family val="2"/>
      </rPr>
      <t>updated,drill conducted as per drill schedule accordingly</t>
    </r>
    <r>
      <rPr>
        <sz val="10"/>
        <rFont val="Arial"/>
        <family val="2"/>
      </rPr>
      <t>)</t>
    </r>
  </si>
  <si>
    <r>
      <t>Ship - Company emergency drill record (</t>
    </r>
    <r>
      <rPr>
        <i/>
        <sz val="10"/>
        <color rgb="FFFF0000"/>
        <rFont val="Arial"/>
        <family val="2"/>
      </rPr>
      <t>updated record copy as per emergency drill schedule</t>
    </r>
    <r>
      <rPr>
        <sz val="10"/>
        <rFont val="Arial"/>
        <family val="2"/>
      </rPr>
      <t>)</t>
    </r>
  </si>
  <si>
    <t>key personnel familiar with reporting accident, incident, nearmiss, hazardous occurance procedure</t>
  </si>
  <si>
    <t>Updated Deck and Engine PMS record</t>
  </si>
  <si>
    <r>
      <t xml:space="preserve">Defect report record ( </t>
    </r>
    <r>
      <rPr>
        <i/>
        <sz val="10"/>
        <color rgb="FFFF0000"/>
        <rFont val="Arial"/>
        <family val="2"/>
      </rPr>
      <t>defect report to be attended and closed properly</t>
    </r>
    <r>
      <rPr>
        <sz val="10"/>
        <rFont val="Arial"/>
        <family val="2"/>
      </rPr>
      <t>)</t>
    </r>
  </si>
  <si>
    <t>Site Inspection record</t>
  </si>
  <si>
    <t>List of critical equipment onboard</t>
  </si>
  <si>
    <t>Critical equipment spare stock list</t>
  </si>
  <si>
    <t>Last transmittal slip of document issue</t>
  </si>
  <si>
    <t>Obsolete documents record</t>
  </si>
  <si>
    <r>
      <t>SMS manual (</t>
    </r>
    <r>
      <rPr>
        <i/>
        <sz val="10"/>
        <color rgb="FFFF0000"/>
        <rFont val="Arial"/>
        <family val="2"/>
      </rPr>
      <t>crew acknowledgement slip attached</t>
    </r>
    <r>
      <rPr>
        <sz val="10"/>
        <rFont val="Arial"/>
        <family val="2"/>
      </rPr>
      <t>)</t>
    </r>
  </si>
  <si>
    <r>
      <t>GMDSS log (</t>
    </r>
    <r>
      <rPr>
        <i/>
        <sz val="10"/>
        <color rgb="FFFF0000"/>
        <rFont val="Arial"/>
        <family val="2"/>
      </rPr>
      <t>correct entry as per procedure on front page</t>
    </r>
    <r>
      <rPr>
        <sz val="10"/>
        <rFont val="Arial"/>
        <family val="2"/>
      </rPr>
      <t>)</t>
    </r>
  </si>
  <si>
    <t>Management Review Meeting Copy Record updated</t>
  </si>
  <si>
    <t>Security Drill Schedule</t>
  </si>
  <si>
    <t>Security Drill record</t>
  </si>
  <si>
    <t>Company Security Officer detail</t>
  </si>
  <si>
    <t>Emergency Towing Line and certificates</t>
  </si>
  <si>
    <t>Airconditioning ( sun blinds installed, temperature ± during visit )</t>
  </si>
  <si>
    <r>
      <t xml:space="preserve">ISPS Code Edition </t>
    </r>
    <r>
      <rPr>
        <b/>
        <sz val="11"/>
        <rFont val="Calibri"/>
        <family val="2"/>
        <scheme val="minor"/>
      </rPr>
      <t>2012</t>
    </r>
  </si>
  <si>
    <r>
      <t xml:space="preserve">2 Radars. Working condition </t>
    </r>
    <r>
      <rPr>
        <i/>
        <sz val="11"/>
        <rFont val="Calibri"/>
        <family val="2"/>
        <scheme val="minor"/>
      </rPr>
      <t xml:space="preserve"> ( one ARPA)</t>
    </r>
  </si>
  <si>
    <r>
      <t xml:space="preserve">QHSE Policy 
</t>
    </r>
    <r>
      <rPr>
        <i/>
        <sz val="11"/>
        <rFont val="Calibri"/>
        <family val="2"/>
        <scheme val="minor"/>
      </rPr>
      <t>(posted, known &amp; implemented)</t>
    </r>
  </si>
  <si>
    <t>Project Job pack; (Toolbox / JSA  / PtW Pre talk etc.) (&amp; records if vessel is operational).</t>
  </si>
  <si>
    <r>
      <t xml:space="preserve">Alcohol and Drugs Policy </t>
    </r>
    <r>
      <rPr>
        <i/>
        <sz val="11"/>
        <rFont val="Calibri"/>
        <family val="2"/>
        <scheme val="minor"/>
      </rPr>
      <t>(posted, known &amp; implemented)</t>
    </r>
  </si>
  <si>
    <r>
      <t xml:space="preserve">Working and Resting times </t>
    </r>
    <r>
      <rPr>
        <i/>
        <sz val="11"/>
        <rFont val="Calibri"/>
        <family val="2"/>
        <scheme val="minor"/>
      </rPr>
      <t>(posted, known &amp; implemented)</t>
    </r>
  </si>
  <si>
    <t>SHIP INSPECTION PLAN</t>
  </si>
  <si>
    <t xml:space="preserve">Format no. KFS/IMSF/SOM/02/Ship Inspection Plan </t>
  </si>
  <si>
    <t>Issue Date: 15-September-2015</t>
  </si>
  <si>
    <t>VESSEL INSPECTION REPORT</t>
  </si>
  <si>
    <t>SHIP DEFECT LIST</t>
  </si>
  <si>
    <t xml:space="preserve">Format no. KFS/IMSF/SOM/02/Ship defect list </t>
  </si>
  <si>
    <t xml:space="preserve">SHIP UTILIZATION DAYS </t>
  </si>
  <si>
    <t>Format no. KFS/IMSF/SOM/02/Ship defect list</t>
  </si>
  <si>
    <t xml:space="preserve">Format no. KFS/IMSF/SOM/02/Ship Utilization days </t>
  </si>
  <si>
    <t xml:space="preserve">Summery Report of Defect(s) and Utilization
</t>
  </si>
  <si>
    <t>Format no. KFS/IMSF/SOM/02/Vessels Inspection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</si>
</sst>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%"/>
    <numFmt numFmtId="166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indexed="9"/>
      <name val="Arial"/>
      <family val="2"/>
    </font>
    <font>
      <sz val="10"/>
      <name val="Calibri"/>
      <family val="2"/>
    </font>
    <font>
      <i/>
      <sz val="8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i/>
      <sz val="7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8" fillId="0" borderId="0"/>
    <xf numFmtId="9" fontId="2" fillId="0" borderId="0" applyFont="0" applyFill="0" applyBorder="0" applyAlignment="0" applyProtection="0"/>
  </cellStyleXfs>
  <cellXfs count="622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/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vertical="center"/>
    </xf>
    <xf numFmtId="1" fontId="4" fillId="0" borderId="21" xfId="0" applyNumberFormat="1" applyFont="1" applyBorder="1" applyAlignment="1" applyProtection="1">
      <alignment horizontal="center" vertical="center" wrapText="1"/>
      <protection locked="0"/>
    </xf>
    <xf numFmtId="1" fontId="4" fillId="0" borderId="20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 wrapText="1"/>
      <protection locked="0"/>
    </xf>
    <xf numFmtId="0" fontId="10" fillId="16" borderId="0" xfId="0" applyFont="1" applyFill="1" applyBorder="1" applyAlignment="1">
      <alignment vertical="center" wrapText="1"/>
    </xf>
    <xf numFmtId="9" fontId="4" fillId="0" borderId="25" xfId="52" applyFont="1" applyBorder="1" applyAlignment="1">
      <alignment horizontal="center" vertical="center" wrapText="1"/>
    </xf>
    <xf numFmtId="1" fontId="4" fillId="6" borderId="20" xfId="0" applyNumberFormat="1" applyFont="1" applyFill="1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 wrapText="1"/>
    </xf>
    <xf numFmtId="1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 applyBorder="1" applyProtection="1"/>
    <xf numFmtId="1" fontId="4" fillId="0" borderId="0" xfId="0" applyNumberFormat="1" applyFont="1" applyBorder="1" applyAlignment="1" applyProtection="1">
      <alignment horizontal="center"/>
    </xf>
    <xf numFmtId="166" fontId="4" fillId="0" borderId="0" xfId="0" applyNumberFormat="1" applyFont="1" applyBorder="1" applyProtection="1"/>
    <xf numFmtId="0" fontId="0" fillId="0" borderId="0" xfId="0" applyBorder="1"/>
    <xf numFmtId="1" fontId="4" fillId="6" borderId="27" xfId="0" applyNumberFormat="1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16" fillId="11" borderId="41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 applyProtection="1">
      <alignment horizontal="right" vertical="top" wrapText="1"/>
    </xf>
    <xf numFmtId="0" fontId="15" fillId="0" borderId="19" xfId="0" applyFont="1" applyBorder="1" applyAlignment="1">
      <alignment horizontal="left" vertical="center" wrapText="1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Border="1" applyAlignment="1" applyProtection="1">
      <alignment vertical="center"/>
      <protection locked="0"/>
    </xf>
    <xf numFmtId="20" fontId="4" fillId="0" borderId="0" xfId="0" applyNumberFormat="1" applyFont="1" applyBorder="1" applyAlignment="1" applyProtection="1">
      <alignment vertical="center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14" fontId="4" fillId="0" borderId="27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/>
    <xf numFmtId="166" fontId="2" fillId="0" borderId="0" xfId="0" applyNumberFormat="1" applyFont="1" applyBorder="1" applyAlignment="1" applyProtection="1">
      <alignment vertical="center" wrapText="1"/>
    </xf>
    <xf numFmtId="166" fontId="2" fillId="0" borderId="0" xfId="0" applyNumberFormat="1" applyFont="1" applyBorder="1" applyAlignment="1" applyProtection="1"/>
    <xf numFmtId="166" fontId="4" fillId="0" borderId="0" xfId="0" applyNumberFormat="1" applyFont="1" applyBorder="1" applyAlignment="1" applyProtection="1"/>
    <xf numFmtId="0" fontId="14" fillId="0" borderId="16" xfId="0" applyFont="1" applyBorder="1" applyAlignment="1" applyProtection="1">
      <alignment vertical="center"/>
      <protection locked="0"/>
    </xf>
    <xf numFmtId="0" fontId="14" fillId="0" borderId="17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horizontal="center" vertical="center" wrapText="1"/>
    </xf>
    <xf numFmtId="0" fontId="14" fillId="0" borderId="46" xfId="0" applyFont="1" applyBorder="1" applyAlignment="1" applyProtection="1">
      <alignment vertical="center"/>
      <protection locked="0"/>
    </xf>
    <xf numFmtId="0" fontId="14" fillId="0" borderId="49" xfId="0" applyFont="1" applyBorder="1" applyAlignment="1" applyProtection="1">
      <alignment vertical="center"/>
      <protection locked="0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 applyProtection="1">
      <alignment horizontal="left" vertical="center" wrapText="1"/>
      <protection locked="0"/>
    </xf>
    <xf numFmtId="14" fontId="2" fillId="0" borderId="18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4" fillId="0" borderId="63" xfId="0" applyFont="1" applyBorder="1" applyAlignment="1" applyProtection="1">
      <alignment vertical="center"/>
      <protection locked="0"/>
    </xf>
    <xf numFmtId="0" fontId="3" fillId="0" borderId="13" xfId="0" applyFont="1" applyBorder="1" applyAlignment="1">
      <alignment horizontal="left" vertical="center" wrapText="1"/>
    </xf>
    <xf numFmtId="0" fontId="3" fillId="0" borderId="64" xfId="0" applyFont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horizontal="left" vertical="center" wrapText="1"/>
      <protection locked="0"/>
    </xf>
    <xf numFmtId="0" fontId="4" fillId="6" borderId="65" xfId="0" applyFont="1" applyFill="1" applyBorder="1" applyAlignment="1">
      <alignment horizontal="center" vertical="center" wrapText="1"/>
    </xf>
    <xf numFmtId="14" fontId="4" fillId="0" borderId="68" xfId="0" applyNumberFormat="1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>
      <alignment vertical="center" wrapText="1"/>
    </xf>
    <xf numFmtId="0" fontId="3" fillId="0" borderId="15" xfId="0" applyFont="1" applyBorder="1" applyAlignment="1">
      <alignment horizontal="left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35" xfId="0" applyFont="1" applyFill="1" applyBorder="1" applyAlignment="1">
      <alignment horizontal="center" vertical="center" wrapText="1"/>
    </xf>
    <xf numFmtId="1" fontId="4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6" borderId="22" xfId="0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46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top" wrapText="1"/>
    </xf>
    <xf numFmtId="1" fontId="2" fillId="0" borderId="0" xfId="0" applyNumberFormat="1" applyFont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left" vertical="center" wrapText="1"/>
    </xf>
    <xf numFmtId="9" fontId="4" fillId="0" borderId="0" xfId="0" applyNumberFormat="1" applyFont="1" applyBorder="1" applyAlignment="1" applyProtection="1"/>
    <xf numFmtId="0" fontId="2" fillId="0" borderId="0" xfId="0" applyFont="1" applyBorder="1" applyAlignment="1" applyProtection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vertical="top" wrapText="1"/>
    </xf>
    <xf numFmtId="1" fontId="0" fillId="0" borderId="0" xfId="0" applyNumberFormat="1" applyAlignment="1">
      <alignment vertical="center"/>
    </xf>
    <xf numFmtId="0" fontId="18" fillId="11" borderId="3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2" fillId="0" borderId="7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14" fontId="4" fillId="0" borderId="8" xfId="0" applyNumberFormat="1" applyFont="1" applyBorder="1" applyAlignment="1" applyProtection="1">
      <alignment horizontal="center" vertical="center" wrapText="1"/>
      <protection locked="0"/>
    </xf>
    <xf numFmtId="14" fontId="4" fillId="0" borderId="26" xfId="0" applyNumberFormat="1" applyFont="1" applyBorder="1" applyAlignment="1" applyProtection="1">
      <alignment horizontal="center" vertical="center" wrapText="1"/>
      <protection locked="0"/>
    </xf>
    <xf numFmtId="14" fontId="4" fillId="0" borderId="24" xfId="0" applyNumberFormat="1" applyFont="1" applyBorder="1" applyAlignment="1" applyProtection="1">
      <alignment horizontal="center" vertical="center" wrapText="1"/>
      <protection locked="0"/>
    </xf>
    <xf numFmtId="14" fontId="4" fillId="0" borderId="74" xfId="0" applyNumberFormat="1" applyFont="1" applyBorder="1" applyAlignment="1" applyProtection="1">
      <alignment horizontal="center" vertical="center" wrapText="1"/>
      <protection locked="0"/>
    </xf>
    <xf numFmtId="0" fontId="4" fillId="0" borderId="75" xfId="0" applyFont="1" applyBorder="1" applyAlignment="1" applyProtection="1">
      <alignment horizontal="center" vertical="center" wrapText="1"/>
      <protection locked="0"/>
    </xf>
    <xf numFmtId="0" fontId="2" fillId="0" borderId="42" xfId="0" applyFont="1" applyBorder="1" applyAlignment="1">
      <alignment horizontal="center" vertical="center" wrapText="1"/>
    </xf>
    <xf numFmtId="9" fontId="2" fillId="0" borderId="30" xfId="52" applyFont="1" applyBorder="1" applyAlignment="1">
      <alignment horizontal="center" vertical="center" wrapText="1"/>
    </xf>
    <xf numFmtId="0" fontId="18" fillId="11" borderId="39" xfId="0" applyFont="1" applyFill="1" applyBorder="1" applyAlignment="1">
      <alignment horizontal="center" vertical="center" wrapText="1"/>
    </xf>
    <xf numFmtId="1" fontId="4" fillId="21" borderId="27" xfId="0" applyNumberFormat="1" applyFont="1" applyFill="1" applyBorder="1" applyAlignment="1" applyProtection="1">
      <alignment horizontal="center" vertical="center" wrapText="1"/>
      <protection locked="0"/>
    </xf>
    <xf numFmtId="1" fontId="4" fillId="13" borderId="27" xfId="0" applyNumberFormat="1" applyFont="1" applyFill="1" applyBorder="1" applyAlignment="1" applyProtection="1">
      <alignment horizontal="center" vertical="center" wrapText="1"/>
      <protection locked="0"/>
    </xf>
    <xf numFmtId="1" fontId="4" fillId="9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7" xfId="0" applyFont="1" applyBorder="1" applyAlignment="1">
      <alignment horizontal="left" vertical="center" wrapText="1"/>
    </xf>
    <xf numFmtId="9" fontId="2" fillId="0" borderId="25" xfId="52" applyFont="1" applyBorder="1" applyAlignment="1">
      <alignment horizontal="center" vertical="center" wrapText="1"/>
    </xf>
    <xf numFmtId="0" fontId="18" fillId="11" borderId="41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4" fillId="21" borderId="29" xfId="0" applyNumberFormat="1" applyFont="1" applyFill="1" applyBorder="1" applyAlignment="1" applyProtection="1">
      <alignment horizontal="center" vertical="center" wrapText="1"/>
      <protection locked="0"/>
    </xf>
    <xf numFmtId="9" fontId="4" fillId="0" borderId="76" xfId="52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  <protection locked="0"/>
    </xf>
    <xf numFmtId="1" fontId="4" fillId="21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0" fillId="0" borderId="7" xfId="0" applyBorder="1"/>
    <xf numFmtId="9" fontId="4" fillId="0" borderId="77" xfId="52" applyFont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 wrapText="1"/>
    </xf>
    <xf numFmtId="1" fontId="4" fillId="0" borderId="64" xfId="0" applyNumberFormat="1" applyFont="1" applyBorder="1" applyAlignment="1" applyProtection="1">
      <alignment horizontal="center" vertical="center" wrapText="1"/>
      <protection locked="0"/>
    </xf>
    <xf numFmtId="1" fontId="4" fillId="21" borderId="20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34" xfId="0" applyFont="1" applyFill="1" applyBorder="1" applyAlignment="1">
      <alignment horizontal="center" vertical="center" wrapText="1"/>
    </xf>
    <xf numFmtId="9" fontId="4" fillId="0" borderId="41" xfId="52" applyFont="1" applyBorder="1" applyAlignment="1">
      <alignment vertical="center" wrapText="1"/>
    </xf>
    <xf numFmtId="9" fontId="4" fillId="0" borderId="10" xfId="52" applyFont="1" applyBorder="1" applyAlignment="1">
      <alignment vertical="center" wrapText="1"/>
    </xf>
    <xf numFmtId="9" fontId="4" fillId="0" borderId="35" xfId="52" applyFont="1" applyBorder="1" applyAlignment="1">
      <alignment vertical="center" wrapText="1"/>
    </xf>
    <xf numFmtId="0" fontId="0" fillId="0" borderId="37" xfId="0" applyFill="1" applyBorder="1" applyAlignment="1">
      <alignment horizontal="center" vertical="center" wrapText="1"/>
    </xf>
    <xf numFmtId="1" fontId="4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Fill="1" applyBorder="1" applyAlignment="1">
      <alignment horizontal="center" vertical="center" wrapText="1"/>
    </xf>
    <xf numFmtId="9" fontId="4" fillId="0" borderId="30" xfId="52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1" fontId="0" fillId="16" borderId="0" xfId="0" applyNumberFormat="1" applyFill="1"/>
    <xf numFmtId="0" fontId="2" fillId="0" borderId="0" xfId="0" applyFont="1"/>
    <xf numFmtId="0" fontId="17" fillId="0" borderId="0" xfId="0" applyFont="1" applyFill="1" applyBorder="1" applyAlignment="1" applyProtection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11" borderId="55" xfId="0" applyFont="1" applyFill="1" applyBorder="1" applyAlignment="1">
      <alignment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23" fillId="16" borderId="3" xfId="0" applyFont="1" applyFill="1" applyBorder="1" applyAlignment="1">
      <alignment vertical="center" wrapText="1"/>
    </xf>
    <xf numFmtId="0" fontId="23" fillId="16" borderId="8" xfId="0" applyFont="1" applyFill="1" applyBorder="1" applyAlignment="1">
      <alignment horizontal="center" vertical="center" wrapText="1"/>
    </xf>
    <xf numFmtId="0" fontId="23" fillId="16" borderId="3" xfId="0" applyFont="1" applyFill="1" applyBorder="1" applyAlignment="1">
      <alignment horizontal="center" vertical="center" wrapText="1"/>
    </xf>
    <xf numFmtId="0" fontId="23" fillId="16" borderId="56" xfId="0" applyFont="1" applyFill="1" applyBorder="1" applyAlignment="1">
      <alignment horizontal="center" vertical="center" wrapText="1"/>
    </xf>
    <xf numFmtId="0" fontId="23" fillId="16" borderId="5" xfId="0" applyFont="1" applyFill="1" applyBorder="1" applyAlignment="1">
      <alignment vertical="center" wrapText="1"/>
    </xf>
    <xf numFmtId="0" fontId="23" fillId="16" borderId="7" xfId="0" applyFont="1" applyFill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3" fillId="16" borderId="58" xfId="0" applyFont="1" applyFill="1" applyBorder="1" applyAlignment="1">
      <alignment horizontal="center" vertical="center" wrapText="1"/>
    </xf>
    <xf numFmtId="0" fontId="23" fillId="16" borderId="0" xfId="0" applyFont="1" applyFill="1" applyBorder="1" applyAlignment="1">
      <alignment horizontal="center" vertical="center" wrapText="1"/>
    </xf>
    <xf numFmtId="0" fontId="23" fillId="16" borderId="52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10" borderId="0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12" borderId="47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/>
    <xf numFmtId="0" fontId="23" fillId="0" borderId="70" xfId="0" applyFont="1" applyBorder="1" applyAlignment="1" applyProtection="1">
      <alignment vertical="center" wrapText="1"/>
      <protection locked="0"/>
    </xf>
    <xf numFmtId="0" fontId="24" fillId="0" borderId="0" xfId="0" applyFont="1" applyBorder="1" applyAlignment="1" applyProtection="1">
      <alignment vertical="center" wrapText="1"/>
      <protection locked="0"/>
    </xf>
    <xf numFmtId="0" fontId="23" fillId="0" borderId="18" xfId="0" applyFont="1" applyBorder="1" applyAlignment="1">
      <alignment vertical="center"/>
    </xf>
    <xf numFmtId="0" fontId="23" fillId="0" borderId="0" xfId="0" applyFont="1" applyBorder="1" applyAlignment="1" applyProtection="1">
      <alignment vertical="center" wrapText="1"/>
      <protection locked="0"/>
    </xf>
    <xf numFmtId="0" fontId="23" fillId="0" borderId="18" xfId="0" applyFont="1" applyBorder="1" applyAlignment="1" applyProtection="1">
      <alignment horizontal="left" vertical="center" wrapText="1"/>
      <protection locked="0"/>
    </xf>
    <xf numFmtId="0" fontId="24" fillId="0" borderId="0" xfId="0" applyFont="1" applyBorder="1" applyAlignment="1" applyProtection="1">
      <alignment vertical="center"/>
      <protection locked="0"/>
    </xf>
    <xf numFmtId="14" fontId="23" fillId="0" borderId="18" xfId="0" applyNumberFormat="1" applyFont="1" applyBorder="1" applyAlignment="1" applyProtection="1">
      <alignment horizontal="left" vertical="center" wrapText="1"/>
      <protection locked="0"/>
    </xf>
    <xf numFmtId="20" fontId="24" fillId="0" borderId="0" xfId="0" applyNumberFormat="1" applyFont="1" applyBorder="1" applyAlignment="1" applyProtection="1">
      <alignment vertical="center"/>
      <protection locked="0"/>
    </xf>
    <xf numFmtId="0" fontId="23" fillId="0" borderId="0" xfId="0" applyFont="1" applyBorder="1" applyProtection="1"/>
    <xf numFmtId="0" fontId="23" fillId="0" borderId="0" xfId="0" applyFont="1" applyBorder="1" applyAlignment="1" applyProtection="1">
      <alignment horizontal="center" vertical="top" wrapText="1"/>
    </xf>
    <xf numFmtId="1" fontId="23" fillId="0" borderId="0" xfId="0" applyNumberFormat="1" applyFont="1" applyBorder="1" applyAlignment="1" applyProtection="1">
      <alignment horizontal="right" vertical="top" wrapText="1"/>
    </xf>
    <xf numFmtId="0" fontId="24" fillId="0" borderId="0" xfId="0" applyFont="1"/>
    <xf numFmtId="0" fontId="24" fillId="0" borderId="0" xfId="0" applyFont="1" applyBorder="1" applyAlignment="1" applyProtection="1"/>
    <xf numFmtId="0" fontId="24" fillId="0" borderId="18" xfId="0" applyFont="1" applyBorder="1" applyAlignment="1" applyProtection="1">
      <alignment horizontal="center" vertical="center" wrapText="1"/>
    </xf>
    <xf numFmtId="0" fontId="23" fillId="0" borderId="16" xfId="0" applyFont="1" applyBorder="1" applyAlignment="1" applyProtection="1">
      <alignment horizontal="left" vertical="center" wrapText="1"/>
    </xf>
    <xf numFmtId="166" fontId="23" fillId="0" borderId="0" xfId="0" applyNumberFormat="1" applyFont="1" applyBorder="1" applyAlignment="1" applyProtection="1">
      <alignment vertical="center" wrapText="1"/>
    </xf>
    <xf numFmtId="0" fontId="23" fillId="0" borderId="0" xfId="0" applyFont="1" applyBorder="1" applyAlignment="1" applyProtection="1">
      <alignment horizontal="left" vertical="center" wrapText="1"/>
    </xf>
    <xf numFmtId="0" fontId="23" fillId="0" borderId="46" xfId="0" applyFont="1" applyBorder="1" applyAlignment="1" applyProtection="1">
      <alignment horizontal="left" vertical="center" wrapText="1"/>
    </xf>
    <xf numFmtId="166" fontId="23" fillId="0" borderId="0" xfId="0" applyNumberFormat="1" applyFont="1" applyBorder="1" applyAlignment="1" applyProtection="1"/>
    <xf numFmtId="0" fontId="23" fillId="0" borderId="14" xfId="0" applyFont="1" applyBorder="1" applyAlignment="1" applyProtection="1">
      <alignment horizontal="left" vertical="center" wrapText="1"/>
    </xf>
    <xf numFmtId="166" fontId="24" fillId="0" borderId="0" xfId="0" applyNumberFormat="1" applyFont="1" applyBorder="1" applyAlignment="1" applyProtection="1"/>
    <xf numFmtId="0" fontId="23" fillId="0" borderId="0" xfId="0" applyFont="1" applyBorder="1" applyAlignment="1" applyProtection="1">
      <alignment horizontal="right" vertical="top" wrapText="1"/>
    </xf>
    <xf numFmtId="0" fontId="24" fillId="0" borderId="0" xfId="0" applyFont="1" applyBorder="1" applyAlignment="1" applyProtection="1">
      <alignment horizontal="right" vertical="top" wrapText="1"/>
    </xf>
    <xf numFmtId="1" fontId="24" fillId="0" borderId="0" xfId="0" applyNumberFormat="1" applyFont="1" applyBorder="1" applyAlignment="1" applyProtection="1">
      <alignment horizontal="center"/>
    </xf>
    <xf numFmtId="166" fontId="24" fillId="0" borderId="0" xfId="0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>
      <alignment vertical="top" wrapText="1"/>
    </xf>
    <xf numFmtId="0" fontId="24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right" vertical="top" wrapText="1"/>
    </xf>
    <xf numFmtId="0" fontId="24" fillId="0" borderId="0" xfId="0" applyFont="1" applyBorder="1"/>
    <xf numFmtId="0" fontId="23" fillId="0" borderId="64" xfId="0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 applyProtection="1">
      <alignment horizontal="left" vertical="center" wrapText="1"/>
      <protection locked="0"/>
    </xf>
    <xf numFmtId="0" fontId="23" fillId="0" borderId="13" xfId="0" applyFont="1" applyBorder="1" applyAlignment="1">
      <alignment horizontal="left" vertical="center" wrapText="1"/>
    </xf>
    <xf numFmtId="0" fontId="24" fillId="0" borderId="63" xfId="0" applyFont="1" applyBorder="1" applyAlignment="1" applyProtection="1">
      <alignment vertical="center"/>
      <protection locked="0"/>
    </xf>
    <xf numFmtId="1" fontId="23" fillId="0" borderId="0" xfId="0" applyNumberFormat="1" applyFont="1"/>
    <xf numFmtId="0" fontId="23" fillId="0" borderId="15" xfId="0" applyFont="1" applyBorder="1" applyAlignment="1">
      <alignment horizontal="left" vertical="center" wrapText="1"/>
    </xf>
    <xf numFmtId="0" fontId="24" fillId="0" borderId="17" xfId="0" applyFont="1" applyBorder="1" applyAlignment="1" applyProtection="1">
      <alignment vertical="center"/>
      <protection locked="0"/>
    </xf>
    <xf numFmtId="0" fontId="24" fillId="0" borderId="16" xfId="0" applyFont="1" applyBorder="1" applyAlignment="1" applyProtection="1">
      <alignment vertical="center"/>
      <protection locked="0"/>
    </xf>
    <xf numFmtId="0" fontId="24" fillId="0" borderId="46" xfId="0" applyFont="1" applyBorder="1" applyAlignment="1" applyProtection="1">
      <alignment vertical="center"/>
      <protection locked="0"/>
    </xf>
    <xf numFmtId="0" fontId="24" fillId="0" borderId="49" xfId="0" applyFont="1" applyBorder="1" applyAlignment="1" applyProtection="1">
      <alignment vertical="center"/>
      <protection locked="0"/>
    </xf>
    <xf numFmtId="0" fontId="26" fillId="0" borderId="19" xfId="0" applyFont="1" applyBorder="1" applyAlignment="1">
      <alignment horizontal="left" vertical="center" wrapText="1"/>
    </xf>
    <xf numFmtId="0" fontId="23" fillId="0" borderId="19" xfId="0" applyFont="1" applyBorder="1" applyAlignment="1" applyProtection="1">
      <alignment horizontal="center" vertical="center"/>
      <protection locked="0"/>
    </xf>
    <xf numFmtId="0" fontId="22" fillId="11" borderId="31" xfId="0" applyFont="1" applyFill="1" applyBorder="1" applyAlignment="1">
      <alignment horizontal="center" vertical="center"/>
    </xf>
    <xf numFmtId="0" fontId="24" fillId="6" borderId="34" xfId="0" applyFont="1" applyFill="1" applyBorder="1" applyAlignment="1">
      <alignment horizontal="center" vertical="center" wrapText="1"/>
    </xf>
    <xf numFmtId="1" fontId="24" fillId="6" borderId="20" xfId="0" applyNumberFormat="1" applyFont="1" applyFill="1" applyBorder="1" applyAlignment="1">
      <alignment horizontal="center" vertical="center" wrapText="1"/>
    </xf>
    <xf numFmtId="0" fontId="24" fillId="6" borderId="22" xfId="0" applyFont="1" applyFill="1" applyBorder="1" applyAlignment="1">
      <alignment horizontal="center" vertical="center" wrapText="1"/>
    </xf>
    <xf numFmtId="0" fontId="24" fillId="6" borderId="65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36" xfId="0" applyFont="1" applyBorder="1" applyAlignment="1">
      <alignment horizontal="center" vertical="center" wrapText="1"/>
    </xf>
    <xf numFmtId="1" fontId="24" fillId="0" borderId="27" xfId="0" applyNumberFormat="1" applyFont="1" applyBorder="1" applyAlignment="1" applyProtection="1">
      <alignment horizontal="center" vertical="center" wrapText="1"/>
      <protection locked="0"/>
    </xf>
    <xf numFmtId="14" fontId="24" fillId="0" borderId="27" xfId="0" applyNumberFormat="1" applyFont="1" applyBorder="1" applyAlignment="1" applyProtection="1">
      <alignment horizontal="center" vertical="center" wrapText="1"/>
      <protection locked="0"/>
    </xf>
    <xf numFmtId="0" fontId="24" fillId="0" borderId="35" xfId="0" applyFont="1" applyBorder="1" applyAlignment="1" applyProtection="1">
      <alignment vertical="center" wrapText="1"/>
      <protection locked="0"/>
    </xf>
    <xf numFmtId="0" fontId="25" fillId="0" borderId="35" xfId="0" applyFont="1" applyBorder="1" applyAlignment="1" applyProtection="1">
      <alignment vertical="center" wrapText="1"/>
      <protection locked="0"/>
    </xf>
    <xf numFmtId="0" fontId="23" fillId="0" borderId="42" xfId="0" applyFont="1" applyBorder="1" applyAlignment="1">
      <alignment horizontal="center" vertical="center" wrapText="1"/>
    </xf>
    <xf numFmtId="9" fontId="23" fillId="0" borderId="30" xfId="52" applyFont="1" applyBorder="1" applyAlignment="1">
      <alignment horizontal="center" vertical="center" wrapText="1"/>
    </xf>
    <xf numFmtId="14" fontId="24" fillId="0" borderId="68" xfId="0" applyNumberFormat="1" applyFont="1" applyBorder="1" applyAlignment="1" applyProtection="1">
      <alignment horizontal="center" vertical="center" wrapText="1"/>
      <protection locked="0"/>
    </xf>
    <xf numFmtId="0" fontId="24" fillId="0" borderId="45" xfId="0" applyFont="1" applyBorder="1" applyAlignment="1">
      <alignment vertical="center" wrapText="1"/>
    </xf>
    <xf numFmtId="0" fontId="22" fillId="11" borderId="39" xfId="0" applyFont="1" applyFill="1" applyBorder="1" applyAlignment="1">
      <alignment horizontal="center" vertical="center" wrapText="1"/>
    </xf>
    <xf numFmtId="0" fontId="23" fillId="0" borderId="37" xfId="0" applyFont="1" applyBorder="1" applyAlignment="1">
      <alignment horizontal="left" vertical="center" wrapText="1"/>
    </xf>
    <xf numFmtId="9" fontId="23" fillId="0" borderId="25" xfId="52" applyFont="1" applyBorder="1" applyAlignment="1">
      <alignment horizontal="center" vertical="center" wrapText="1"/>
    </xf>
    <xf numFmtId="0" fontId="22" fillId="11" borderId="41" xfId="0" applyFont="1" applyFill="1" applyBorder="1" applyAlignment="1">
      <alignment horizontal="center" vertical="center" wrapText="1"/>
    </xf>
    <xf numFmtId="0" fontId="24" fillId="6" borderId="36" xfId="0" applyFont="1" applyFill="1" applyBorder="1" applyAlignment="1">
      <alignment horizontal="center" vertical="center" wrapText="1"/>
    </xf>
    <xf numFmtId="1" fontId="24" fillId="6" borderId="27" xfId="0" applyNumberFormat="1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1" fontId="24" fillId="0" borderId="20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>
      <alignment vertical="center" wrapText="1"/>
    </xf>
    <xf numFmtId="1" fontId="24" fillId="0" borderId="0" xfId="0" applyNumberFormat="1" applyFont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>
      <alignment horizontal="center" vertical="center" wrapText="1"/>
    </xf>
    <xf numFmtId="9" fontId="24" fillId="0" borderId="25" xfId="52" applyFont="1" applyBorder="1" applyAlignment="1">
      <alignment horizontal="center" vertical="center" wrapText="1"/>
    </xf>
    <xf numFmtId="1" fontId="24" fillId="0" borderId="21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  <protection locked="0"/>
    </xf>
    <xf numFmtId="0" fontId="23" fillId="0" borderId="37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1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vertical="center" wrapText="1"/>
      <protection locked="0"/>
    </xf>
    <xf numFmtId="0" fontId="28" fillId="16" borderId="0" xfId="0" applyFont="1" applyFill="1" applyBorder="1" applyAlignment="1">
      <alignment vertical="center" wrapText="1"/>
    </xf>
    <xf numFmtId="9" fontId="24" fillId="0" borderId="0" xfId="52" applyFont="1" applyBorder="1" applyAlignment="1">
      <alignment horizontal="center" vertical="center" wrapText="1"/>
    </xf>
    <xf numFmtId="9" fontId="24" fillId="0" borderId="30" xfId="52" applyFont="1" applyBorder="1" applyAlignment="1">
      <alignment horizontal="center" vertical="center" wrapText="1"/>
    </xf>
    <xf numFmtId="0" fontId="24" fillId="0" borderId="0" xfId="0" applyFont="1" applyAlignment="1" applyProtection="1">
      <alignment horizontal="left" vertical="top"/>
      <protection locked="0"/>
    </xf>
    <xf numFmtId="164" fontId="24" fillId="15" borderId="11" xfId="0" applyNumberFormat="1" applyFont="1" applyFill="1" applyBorder="1" applyAlignment="1">
      <alignment horizontal="center" vertical="center" wrapText="1"/>
    </xf>
    <xf numFmtId="0" fontId="24" fillId="15" borderId="3" xfId="0" applyFont="1" applyFill="1" applyBorder="1" applyAlignment="1">
      <alignment horizontal="center" vertical="center" wrapText="1"/>
    </xf>
    <xf numFmtId="164" fontId="24" fillId="15" borderId="3" xfId="0" applyNumberFormat="1" applyFont="1" applyFill="1" applyBorder="1" applyAlignment="1">
      <alignment horizontal="center" vertical="center" wrapText="1"/>
    </xf>
    <xf numFmtId="164" fontId="24" fillId="18" borderId="3" xfId="0" applyNumberFormat="1" applyFont="1" applyFill="1" applyBorder="1" applyAlignment="1">
      <alignment horizontal="center" vertical="center" wrapText="1"/>
    </xf>
    <xf numFmtId="0" fontId="24" fillId="18" borderId="3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164" fontId="23" fillId="16" borderId="1" xfId="0" applyNumberFormat="1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wrapText="1"/>
    </xf>
    <xf numFmtId="164" fontId="23" fillId="0" borderId="1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16" borderId="0" xfId="0" applyFont="1" applyFill="1" applyAlignment="1">
      <alignment horizontal="center" vertical="center" wrapText="1"/>
    </xf>
    <xf numFmtId="14" fontId="1" fillId="16" borderId="1" xfId="0" applyNumberFormat="1" applyFont="1" applyFill="1" applyBorder="1" applyAlignment="1">
      <alignment horizontal="center" vertical="center" wrapText="1"/>
    </xf>
    <xf numFmtId="164" fontId="30" fillId="16" borderId="1" xfId="0" applyNumberFormat="1" applyFont="1" applyFill="1" applyBorder="1" applyAlignment="1">
      <alignment horizontal="center" vertical="center" wrapText="1"/>
    </xf>
    <xf numFmtId="0" fontId="30" fillId="16" borderId="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64" fontId="1" fillId="16" borderId="1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64" fontId="23" fillId="12" borderId="1" xfId="0" applyNumberFormat="1" applyFont="1" applyFill="1" applyBorder="1" applyAlignment="1">
      <alignment horizontal="center" vertical="center" wrapText="1"/>
    </xf>
    <xf numFmtId="164" fontId="23" fillId="13" borderId="1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4" fillId="16" borderId="10" xfId="0" applyFont="1" applyFill="1" applyBorder="1" applyAlignment="1">
      <alignment vertical="center" wrapText="1"/>
    </xf>
    <xf numFmtId="0" fontId="24" fillId="16" borderId="35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center" vertical="center" wrapText="1"/>
    </xf>
    <xf numFmtId="164" fontId="23" fillId="16" borderId="1" xfId="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9" fillId="0" borderId="10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64" fontId="24" fillId="16" borderId="1" xfId="0" applyNumberFormat="1" applyFont="1" applyFill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/>
    </xf>
    <xf numFmtId="2" fontId="23" fillId="0" borderId="0" xfId="0" applyNumberFormat="1" applyFont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17" borderId="1" xfId="0" applyFont="1" applyFill="1" applyBorder="1" applyAlignment="1">
      <alignment horizontal="left" vertical="center" wrapText="1"/>
    </xf>
    <xf numFmtId="2" fontId="24" fillId="8" borderId="1" xfId="0" applyNumberFormat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9" fontId="23" fillId="16" borderId="1" xfId="52" applyFont="1" applyFill="1" applyBorder="1" applyAlignment="1">
      <alignment horizontal="left" vertical="center" wrapText="1"/>
    </xf>
    <xf numFmtId="1" fontId="23" fillId="16" borderId="1" xfId="0" applyNumberFormat="1" applyFont="1" applyFill="1" applyBorder="1" applyAlignment="1">
      <alignment horizontal="left" vertical="center" wrapText="1"/>
    </xf>
    <xf numFmtId="165" fontId="24" fillId="16" borderId="1" xfId="52" applyNumberFormat="1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4" fillId="13" borderId="1" xfId="0" applyFont="1" applyFill="1" applyBorder="1" applyAlignment="1">
      <alignment horizontal="left" vertical="center" wrapText="1"/>
    </xf>
    <xf numFmtId="0" fontId="24" fillId="6" borderId="1" xfId="0" applyFont="1" applyFill="1" applyBorder="1" applyAlignment="1">
      <alignment horizontal="left" vertical="center" wrapText="1"/>
    </xf>
    <xf numFmtId="2" fontId="23" fillId="0" borderId="0" xfId="0" applyNumberFormat="1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  <xf numFmtId="164" fontId="23" fillId="0" borderId="0" xfId="0" applyNumberFormat="1" applyFont="1" applyFill="1" applyBorder="1" applyAlignment="1">
      <alignment horizontal="left" vertical="center" wrapText="1"/>
    </xf>
    <xf numFmtId="16" fontId="23" fillId="0" borderId="0" xfId="0" applyNumberFormat="1" applyFont="1" applyFill="1" applyBorder="1" applyAlignment="1">
      <alignment horizontal="left" vertical="center" wrapText="1"/>
    </xf>
    <xf numFmtId="2" fontId="23" fillId="0" borderId="0" xfId="0" applyNumberFormat="1" applyFont="1" applyBorder="1" applyAlignment="1">
      <alignment horizontal="left" vertical="center" wrapText="1"/>
    </xf>
    <xf numFmtId="0" fontId="2" fillId="0" borderId="70" xfId="0" applyFont="1" applyBorder="1" applyAlignment="1" applyProtection="1">
      <alignment vertical="center" wrapText="1"/>
      <protection locked="0"/>
    </xf>
    <xf numFmtId="0" fontId="23" fillId="16" borderId="3" xfId="0" applyFont="1" applyFill="1" applyBorder="1" applyAlignment="1">
      <alignment horizontal="left" vertical="center" wrapText="1"/>
    </xf>
    <xf numFmtId="0" fontId="23" fillId="16" borderId="5" xfId="0" applyFont="1" applyFill="1" applyBorder="1" applyAlignment="1">
      <alignment horizontal="left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24" fillId="16" borderId="3" xfId="0" applyFont="1" applyFill="1" applyBorder="1" applyAlignment="1">
      <alignment horizontal="left" vertical="center" wrapText="1"/>
    </xf>
    <xf numFmtId="0" fontId="24" fillId="16" borderId="5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54" xfId="0" applyFont="1" applyFill="1" applyBorder="1" applyAlignment="1">
      <alignment horizontal="center" vertical="center" wrapText="1"/>
    </xf>
    <xf numFmtId="0" fontId="23" fillId="10" borderId="0" xfId="0" applyFont="1" applyFill="1" applyBorder="1" applyAlignment="1">
      <alignment horizontal="center" vertical="center" wrapText="1"/>
    </xf>
    <xf numFmtId="0" fontId="23" fillId="10" borderId="47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 wrapText="1"/>
    </xf>
    <xf numFmtId="0" fontId="23" fillId="6" borderId="47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47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center" vertical="center" wrapText="1"/>
    </xf>
    <xf numFmtId="0" fontId="24" fillId="11" borderId="47" xfId="0" applyFont="1" applyFill="1" applyBorder="1" applyAlignment="1">
      <alignment horizontal="center" vertical="center" wrapText="1"/>
    </xf>
    <xf numFmtId="0" fontId="24" fillId="19" borderId="0" xfId="0" applyFont="1" applyFill="1" applyBorder="1" applyAlignment="1">
      <alignment horizontal="center" vertical="center" wrapText="1"/>
    </xf>
    <xf numFmtId="0" fontId="24" fillId="19" borderId="47" xfId="0" applyFont="1" applyFill="1" applyBorder="1" applyAlignment="1">
      <alignment horizontal="center" vertical="center" wrapText="1"/>
    </xf>
    <xf numFmtId="0" fontId="24" fillId="20" borderId="0" xfId="0" applyFont="1" applyFill="1" applyBorder="1" applyAlignment="1">
      <alignment horizontal="center" vertical="center" wrapText="1"/>
    </xf>
    <xf numFmtId="0" fontId="24" fillId="20" borderId="47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0" xfId="0" applyFont="1" applyFill="1" applyBorder="1" applyAlignment="1">
      <alignment horizontal="center" vertical="center" wrapText="1"/>
    </xf>
    <xf numFmtId="0" fontId="24" fillId="16" borderId="35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center" wrapText="1"/>
    </xf>
    <xf numFmtId="1" fontId="24" fillId="0" borderId="22" xfId="0" applyNumberFormat="1" applyFont="1" applyBorder="1" applyAlignment="1" applyProtection="1">
      <alignment horizontal="center" vertical="center" wrapText="1"/>
      <protection locked="0"/>
    </xf>
    <xf numFmtId="1" fontId="24" fillId="0" borderId="10" xfId="0" applyNumberFormat="1" applyFont="1" applyBorder="1" applyAlignment="1" applyProtection="1">
      <alignment horizontal="center" vertical="center" wrapText="1"/>
      <protection locked="0"/>
    </xf>
    <xf numFmtId="1" fontId="24" fillId="0" borderId="35" xfId="0" applyNumberFormat="1" applyFont="1" applyBorder="1" applyAlignment="1" applyProtection="1">
      <alignment horizontal="center" vertical="center" wrapText="1"/>
      <protection locked="0"/>
    </xf>
    <xf numFmtId="9" fontId="24" fillId="0" borderId="41" xfId="52" applyFont="1" applyBorder="1" applyAlignment="1">
      <alignment horizontal="center" vertical="center" wrapText="1"/>
    </xf>
    <xf numFmtId="9" fontId="24" fillId="0" borderId="10" xfId="52" applyFont="1" applyBorder="1" applyAlignment="1">
      <alignment horizontal="center" vertical="center" wrapText="1"/>
    </xf>
    <xf numFmtId="9" fontId="24" fillId="0" borderId="35" xfId="52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6" borderId="28" xfId="0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35" xfId="0" applyFont="1" applyFill="1" applyBorder="1" applyAlignment="1">
      <alignment horizontal="center" vertical="center" wrapText="1"/>
    </xf>
    <xf numFmtId="0" fontId="24" fillId="6" borderId="22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4" fillId="6" borderId="35" xfId="0" applyFont="1" applyFill="1" applyBorder="1" applyAlignment="1">
      <alignment horizontal="center" vertical="center" wrapText="1"/>
    </xf>
    <xf numFmtId="0" fontId="24" fillId="0" borderId="18" xfId="0" applyFont="1" applyBorder="1" applyAlignment="1" applyProtection="1">
      <alignment horizontal="center"/>
    </xf>
    <xf numFmtId="9" fontId="24" fillId="0" borderId="18" xfId="0" applyNumberFormat="1" applyFont="1" applyBorder="1" applyAlignment="1" applyProtection="1">
      <alignment horizontal="center"/>
    </xf>
    <xf numFmtId="1" fontId="24" fillId="6" borderId="22" xfId="0" applyNumberFormat="1" applyFont="1" applyFill="1" applyBorder="1" applyAlignment="1">
      <alignment horizontal="center" vertical="center" wrapText="1"/>
    </xf>
    <xf numFmtId="1" fontId="24" fillId="6" borderId="10" xfId="0" applyNumberFormat="1" applyFont="1" applyFill="1" applyBorder="1" applyAlignment="1">
      <alignment horizontal="center" vertical="center" wrapText="1"/>
    </xf>
    <xf numFmtId="1" fontId="24" fillId="6" borderId="35" xfId="0" applyNumberFormat="1" applyFont="1" applyFill="1" applyBorder="1" applyAlignment="1">
      <alignment horizontal="center" vertical="center" wrapText="1"/>
    </xf>
    <xf numFmtId="1" fontId="24" fillId="0" borderId="23" xfId="0" applyNumberFormat="1" applyFont="1" applyBorder="1" applyAlignment="1" applyProtection="1">
      <alignment horizontal="center" vertical="center" wrapText="1"/>
      <protection locked="0"/>
    </xf>
    <xf numFmtId="14" fontId="24" fillId="0" borderId="22" xfId="0" applyNumberFormat="1" applyFont="1" applyBorder="1" applyAlignment="1" applyProtection="1">
      <alignment horizontal="center" vertical="center" wrapText="1"/>
      <protection locked="0"/>
    </xf>
    <xf numFmtId="14" fontId="24" fillId="0" borderId="23" xfId="0" applyNumberFormat="1" applyFont="1" applyBorder="1" applyAlignment="1" applyProtection="1">
      <alignment horizontal="center" vertical="center" wrapText="1"/>
      <protection locked="0"/>
    </xf>
    <xf numFmtId="1" fontId="24" fillId="0" borderId="43" xfId="0" applyNumberFormat="1" applyFont="1" applyBorder="1" applyAlignment="1" applyProtection="1">
      <alignment horizontal="center" vertical="center" wrapText="1"/>
      <protection locked="0"/>
    </xf>
    <xf numFmtId="1" fontId="24" fillId="0" borderId="67" xfId="0" applyNumberFormat="1" applyFont="1" applyBorder="1" applyAlignment="1" applyProtection="1">
      <alignment horizontal="center" vertical="center" wrapText="1"/>
      <protection locked="0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40" xfId="0" applyFont="1" applyFill="1" applyBorder="1" applyAlignment="1">
      <alignment horizontal="center" vertical="center" wrapText="1"/>
    </xf>
    <xf numFmtId="0" fontId="23" fillId="0" borderId="27" xfId="0" applyFont="1" applyBorder="1" applyAlignment="1">
      <alignment horizontal="left" vertical="center" wrapText="1"/>
    </xf>
    <xf numFmtId="0" fontId="23" fillId="0" borderId="22" xfId="0" applyFont="1" applyBorder="1" applyAlignment="1">
      <alignment horizontal="left" vertical="center" wrapText="1"/>
    </xf>
    <xf numFmtId="0" fontId="23" fillId="0" borderId="23" xfId="0" applyFont="1" applyBorder="1" applyAlignment="1">
      <alignment horizontal="left" vertical="center" wrapText="1"/>
    </xf>
    <xf numFmtId="0" fontId="23" fillId="0" borderId="22" xfId="0" applyFont="1" applyBorder="1" applyAlignment="1" applyProtection="1">
      <alignment horizontal="left" vertical="center" wrapText="1"/>
      <protection locked="0"/>
    </xf>
    <xf numFmtId="0" fontId="23" fillId="0" borderId="23" xfId="0" applyFont="1" applyBorder="1" applyAlignment="1" applyProtection="1">
      <alignment horizontal="left" vertical="center" wrapText="1"/>
      <protection locked="0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4" fillId="0" borderId="18" xfId="0" applyFont="1" applyBorder="1" applyAlignment="1">
      <alignment vertical="center" wrapText="1"/>
    </xf>
    <xf numFmtId="0" fontId="24" fillId="0" borderId="70" xfId="0" applyFont="1" applyBorder="1" applyAlignment="1">
      <alignment vertical="center" wrapText="1"/>
    </xf>
    <xf numFmtId="0" fontId="24" fillId="0" borderId="70" xfId="0" applyFont="1" applyBorder="1" applyAlignment="1">
      <alignment vertical="center"/>
    </xf>
    <xf numFmtId="0" fontId="22" fillId="11" borderId="0" xfId="0" applyFont="1" applyFill="1" applyBorder="1" applyAlignment="1" applyProtection="1">
      <alignment horizontal="center" vertical="center" wrapText="1"/>
    </xf>
    <xf numFmtId="0" fontId="24" fillId="0" borderId="18" xfId="0" applyFont="1" applyBorder="1" applyAlignment="1" applyProtection="1">
      <alignment vertical="center" wrapText="1"/>
      <protection locked="0"/>
    </xf>
    <xf numFmtId="0" fontId="24" fillId="0" borderId="18" xfId="0" applyFont="1" applyBorder="1" applyAlignment="1">
      <alignment vertical="center"/>
    </xf>
    <xf numFmtId="0" fontId="24" fillId="0" borderId="18" xfId="0" applyFont="1" applyBorder="1" applyAlignment="1" applyProtection="1">
      <alignment horizontal="left" vertical="center"/>
      <protection locked="0"/>
    </xf>
    <xf numFmtId="0" fontId="23" fillId="0" borderId="13" xfId="0" applyFont="1" applyBorder="1" applyAlignment="1">
      <alignment horizontal="left" vertical="center"/>
    </xf>
    <xf numFmtId="0" fontId="23" fillId="0" borderId="71" xfId="0" applyFont="1" applyBorder="1" applyAlignment="1">
      <alignment horizontal="left" vertical="center"/>
    </xf>
    <xf numFmtId="0" fontId="23" fillId="0" borderId="72" xfId="0" applyFont="1" applyBorder="1" applyAlignment="1">
      <alignment horizontal="left" vertical="center"/>
    </xf>
    <xf numFmtId="0" fontId="23" fillId="0" borderId="15" xfId="0" applyFont="1" applyBorder="1" applyAlignment="1" applyProtection="1">
      <alignment horizontal="left" vertical="center" wrapText="1"/>
      <protection locked="0"/>
    </xf>
    <xf numFmtId="0" fontId="23" fillId="0" borderId="16" xfId="0" applyFont="1" applyBorder="1" applyAlignment="1" applyProtection="1">
      <alignment horizontal="left" vertical="center" wrapText="1"/>
      <protection locked="0"/>
    </xf>
    <xf numFmtId="0" fontId="23" fillId="0" borderId="14" xfId="0" applyFont="1" applyBorder="1" applyAlignment="1" applyProtection="1">
      <alignment horizontal="left" vertical="center" wrapText="1"/>
      <protection locked="0"/>
    </xf>
    <xf numFmtId="0" fontId="23" fillId="0" borderId="15" xfId="0" applyFont="1" applyBorder="1" applyAlignment="1" applyProtection="1">
      <alignment horizontal="left" vertical="center"/>
      <protection locked="0"/>
    </xf>
    <xf numFmtId="0" fontId="23" fillId="0" borderId="16" xfId="0" applyFont="1" applyBorder="1" applyAlignment="1" applyProtection="1">
      <alignment horizontal="left" vertical="center"/>
      <protection locked="0"/>
    </xf>
    <xf numFmtId="0" fontId="23" fillId="0" borderId="14" xfId="0" applyFont="1" applyBorder="1" applyAlignment="1" applyProtection="1">
      <alignment horizontal="left" vertical="center"/>
      <protection locked="0"/>
    </xf>
    <xf numFmtId="0" fontId="24" fillId="0" borderId="15" xfId="0" applyFont="1" applyBorder="1" applyAlignment="1" applyProtection="1">
      <alignment horizontal="left" vertical="center" wrapText="1"/>
      <protection locked="0"/>
    </xf>
    <xf numFmtId="0" fontId="24" fillId="0" borderId="14" xfId="0" applyFont="1" applyBorder="1" applyAlignment="1" applyProtection="1">
      <alignment horizontal="left" vertical="center" wrapText="1"/>
      <protection locked="0"/>
    </xf>
    <xf numFmtId="0" fontId="23" fillId="0" borderId="16" xfId="0" applyFont="1" applyBorder="1" applyAlignment="1" applyProtection="1">
      <alignment horizontal="left" vertical="center" wrapText="1"/>
    </xf>
    <xf numFmtId="0" fontId="23" fillId="0" borderId="0" xfId="0" applyFont="1" applyBorder="1" applyAlignment="1" applyProtection="1">
      <alignment horizontal="left" vertical="center" wrapText="1"/>
    </xf>
    <xf numFmtId="0" fontId="23" fillId="0" borderId="46" xfId="0" applyFont="1" applyBorder="1" applyAlignment="1" applyProtection="1">
      <alignment horizontal="left" vertical="center" wrapText="1"/>
    </xf>
    <xf numFmtId="9" fontId="25" fillId="0" borderId="0" xfId="0" applyNumberFormat="1" applyFont="1" applyBorder="1" applyAlignment="1" applyProtection="1">
      <alignment horizontal="center" vertical="top" wrapText="1"/>
      <protection locked="0"/>
    </xf>
    <xf numFmtId="0" fontId="25" fillId="0" borderId="0" xfId="0" applyFont="1" applyBorder="1" applyAlignment="1" applyProtection="1">
      <alignment horizontal="center" vertical="top" wrapText="1"/>
      <protection locked="0"/>
    </xf>
    <xf numFmtId="0" fontId="24" fillId="0" borderId="0" xfId="0" applyFont="1" applyBorder="1" applyAlignment="1">
      <alignment horizontal="center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4" fillId="6" borderId="22" xfId="0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50" xfId="0" applyFont="1" applyBorder="1" applyAlignment="1" applyProtection="1">
      <alignment horizontal="center" vertical="center"/>
      <protection locked="0"/>
    </xf>
    <xf numFmtId="0" fontId="24" fillId="0" borderId="47" xfId="0" applyFont="1" applyBorder="1" applyAlignment="1" applyProtection="1">
      <alignment horizontal="center" vertical="center"/>
      <protection locked="0"/>
    </xf>
    <xf numFmtId="0" fontId="24" fillId="0" borderId="51" xfId="0" applyFont="1" applyBorder="1" applyAlignment="1" applyProtection="1">
      <alignment horizontal="center" vertical="center"/>
      <protection locked="0"/>
    </xf>
    <xf numFmtId="0" fontId="22" fillId="11" borderId="32" xfId="0" applyFont="1" applyFill="1" applyBorder="1" applyAlignment="1">
      <alignment horizontal="center" vertical="center"/>
    </xf>
    <xf numFmtId="0" fontId="22" fillId="11" borderId="33" xfId="0" applyFont="1" applyFill="1" applyBorder="1" applyAlignment="1">
      <alignment horizontal="center" vertical="center"/>
    </xf>
    <xf numFmtId="0" fontId="23" fillId="0" borderId="20" xfId="0" applyFont="1" applyBorder="1" applyAlignment="1" applyProtection="1">
      <alignment horizontal="left" vertical="center" wrapText="1"/>
      <protection locked="0"/>
    </xf>
    <xf numFmtId="9" fontId="23" fillId="0" borderId="41" xfId="52" applyFont="1" applyBorder="1" applyAlignment="1">
      <alignment horizontal="center" vertical="center" wrapText="1"/>
    </xf>
    <xf numFmtId="9" fontId="23" fillId="0" borderId="10" xfId="52" applyFont="1" applyBorder="1" applyAlignment="1">
      <alignment horizontal="center" vertical="center" wrapText="1"/>
    </xf>
    <xf numFmtId="9" fontId="23" fillId="0" borderId="35" xfId="52" applyFont="1" applyBorder="1" applyAlignment="1">
      <alignment horizontal="center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66" xfId="0" applyFont="1" applyBorder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9" fontId="23" fillId="0" borderId="48" xfId="52" applyFont="1" applyBorder="1" applyAlignment="1">
      <alignment horizontal="center" vertical="center" wrapText="1"/>
    </xf>
    <xf numFmtId="9" fontId="23" fillId="0" borderId="67" xfId="52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25" fillId="0" borderId="0" xfId="0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horizontal="left" vertical="center" wrapText="1"/>
      <protection locked="0"/>
    </xf>
    <xf numFmtId="0" fontId="25" fillId="0" borderId="0" xfId="0" applyFont="1" applyBorder="1" applyAlignment="1" applyProtection="1">
      <alignment horizontal="left" vertical="center" wrapText="1"/>
      <protection locked="0"/>
    </xf>
    <xf numFmtId="0" fontId="24" fillId="0" borderId="26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top" wrapText="1"/>
    </xf>
    <xf numFmtId="0" fontId="23" fillId="0" borderId="24" xfId="0" applyFont="1" applyBorder="1" applyAlignment="1" applyProtection="1">
      <alignment horizontal="left" vertical="center" wrapText="1"/>
      <protection locked="0"/>
    </xf>
    <xf numFmtId="0" fontId="23" fillId="0" borderId="26" xfId="0" applyFont="1" applyBorder="1" applyAlignment="1" applyProtection="1">
      <alignment horizontal="left" vertical="center" wrapText="1"/>
      <protection locked="0"/>
    </xf>
    <xf numFmtId="9" fontId="24" fillId="0" borderId="48" xfId="52" applyFont="1" applyBorder="1" applyAlignment="1">
      <alignment horizontal="center" vertical="center" wrapText="1"/>
    </xf>
    <xf numFmtId="9" fontId="24" fillId="0" borderId="44" xfId="52" applyFont="1" applyBorder="1" applyAlignment="1">
      <alignment horizontal="center" vertical="center" wrapText="1"/>
    </xf>
    <xf numFmtId="9" fontId="24" fillId="0" borderId="45" xfId="52" applyFont="1" applyBorder="1" applyAlignment="1">
      <alignment horizontal="center" vertical="center" wrapText="1"/>
    </xf>
    <xf numFmtId="0" fontId="24" fillId="0" borderId="43" xfId="0" applyFont="1" applyBorder="1" applyAlignment="1" applyProtection="1">
      <alignment horizontal="left" vertical="center" wrapText="1"/>
      <protection locked="0"/>
    </xf>
    <xf numFmtId="0" fontId="24" fillId="0" borderId="44" xfId="0" applyFont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3" fillId="0" borderId="1" xfId="0" applyFont="1" applyBorder="1" applyAlignment="1"/>
    <xf numFmtId="1" fontId="29" fillId="0" borderId="9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23" fillId="0" borderId="6" xfId="0" applyNumberFormat="1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61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24" fillId="0" borderId="59" xfId="0" applyFont="1" applyBorder="1" applyAlignment="1">
      <alignment horizontal="left" vertical="center" wrapText="1"/>
    </xf>
    <xf numFmtId="0" fontId="24" fillId="0" borderId="62" xfId="0" applyFont="1" applyBorder="1" applyAlignment="1">
      <alignment horizontal="left" vertical="center" wrapText="1"/>
    </xf>
    <xf numFmtId="0" fontId="24" fillId="0" borderId="60" xfId="0" applyFont="1" applyBorder="1" applyAlignment="1">
      <alignment horizontal="left" vertical="center" wrapText="1"/>
    </xf>
    <xf numFmtId="0" fontId="24" fillId="0" borderId="16" xfId="0" applyFont="1" applyBorder="1" applyAlignment="1" applyProtection="1">
      <alignment horizontal="center"/>
    </xf>
    <xf numFmtId="0" fontId="24" fillId="0" borderId="14" xfId="0" applyFont="1" applyBorder="1" applyAlignment="1" applyProtection="1">
      <alignment horizontal="center"/>
    </xf>
    <xf numFmtId="0" fontId="24" fillId="18" borderId="5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4" fillId="16" borderId="9" xfId="0" applyFont="1" applyFill="1" applyBorder="1" applyAlignment="1">
      <alignment horizontal="center" vertical="center" wrapText="1"/>
    </xf>
    <xf numFmtId="0" fontId="24" fillId="7" borderId="78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79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left" vertical="center" wrapText="1"/>
    </xf>
    <xf numFmtId="0" fontId="24" fillId="3" borderId="5" xfId="0" applyFont="1" applyFill="1" applyBorder="1" applyAlignment="1">
      <alignment horizontal="left" vertical="center" wrapText="1"/>
    </xf>
    <xf numFmtId="165" fontId="24" fillId="5" borderId="0" xfId="52" applyNumberFormat="1" applyFont="1" applyFill="1" applyAlignment="1">
      <alignment horizontal="left" vertical="center" wrapText="1"/>
    </xf>
    <xf numFmtId="0" fontId="24" fillId="5" borderId="0" xfId="0" applyFont="1" applyFill="1" applyAlignment="1">
      <alignment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18" borderId="0" xfId="0" applyFont="1" applyFill="1" applyAlignment="1">
      <alignment horizontal="left" vertical="center" wrapText="1"/>
    </xf>
    <xf numFmtId="165" fontId="24" fillId="18" borderId="0" xfId="52" applyNumberFormat="1" applyFont="1" applyFill="1" applyAlignment="1">
      <alignment horizontal="left" vertical="center" wrapText="1"/>
    </xf>
    <xf numFmtId="0" fontId="24" fillId="14" borderId="0" xfId="0" applyFont="1" applyFill="1" applyAlignment="1">
      <alignment horizontal="left" vertical="center" wrapText="1"/>
    </xf>
    <xf numFmtId="165" fontId="24" fillId="14" borderId="0" xfId="52" applyNumberFormat="1" applyFont="1" applyFill="1" applyAlignment="1">
      <alignment horizontal="left" vertical="center" wrapText="1"/>
    </xf>
    <xf numFmtId="165" fontId="24" fillId="0" borderId="0" xfId="52" applyNumberFormat="1" applyFont="1" applyFill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24" fillId="5" borderId="0" xfId="0" applyFont="1" applyFill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18" xfId="0" applyFont="1" applyBorder="1" applyAlignment="1" applyProtection="1">
      <alignment vertical="center" wrapText="1"/>
      <protection locked="0"/>
    </xf>
    <xf numFmtId="0" fontId="2" fillId="0" borderId="15" xfId="0" quotePrefix="1" applyFont="1" applyBorder="1" applyAlignment="1" applyProtection="1">
      <alignment horizontal="left" vertical="center" wrapText="1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31" fillId="0" borderId="9" xfId="0" applyFont="1" applyFill="1" applyBorder="1" applyAlignment="1" applyProtection="1">
      <alignment horizontal="left" vertical="center" wrapText="1"/>
    </xf>
    <xf numFmtId="0" fontId="31" fillId="0" borderId="10" xfId="0" applyFont="1" applyFill="1" applyBorder="1" applyAlignment="1" applyProtection="1">
      <alignment horizontal="left" vertical="center" wrapText="1"/>
    </xf>
    <xf numFmtId="0" fontId="31" fillId="0" borderId="6" xfId="0" applyFont="1" applyFill="1" applyBorder="1" applyAlignment="1" applyProtection="1">
      <alignment horizontal="left" vertical="center" wrapText="1"/>
    </xf>
    <xf numFmtId="0" fontId="31" fillId="0" borderId="9" xfId="0" applyFont="1" applyFill="1" applyBorder="1" applyAlignment="1" applyProtection="1">
      <alignment horizontal="center" vertical="center" wrapText="1"/>
    </xf>
    <xf numFmtId="0" fontId="31" fillId="0" borderId="1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2" fillId="0" borderId="46" xfId="0" applyFont="1" applyBorder="1" applyAlignment="1" applyProtection="1">
      <alignment horizontal="left" vertical="center" wrapText="1"/>
    </xf>
    <xf numFmtId="9" fontId="2" fillId="0" borderId="18" xfId="0" applyNumberFormat="1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9" fontId="2" fillId="0" borderId="18" xfId="52" applyFont="1" applyBorder="1" applyAlignment="1" applyProtection="1">
      <alignment horizontal="center" vertical="center"/>
    </xf>
    <xf numFmtId="0" fontId="16" fillId="11" borderId="0" xfId="0" applyFont="1" applyFill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4" fillId="0" borderId="18" xfId="0" applyFont="1" applyBorder="1" applyAlignment="1">
      <alignment vertical="center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9" fillId="0" borderId="18" xfId="0" applyFont="1" applyBorder="1" applyAlignment="1" applyProtection="1">
      <alignment horizontal="left" vertical="center"/>
      <protection locked="0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4" fillId="0" borderId="70" xfId="0" applyFont="1" applyBorder="1" applyAlignment="1">
      <alignment vertical="center" wrapText="1"/>
    </xf>
    <xf numFmtId="0" fontId="4" fillId="0" borderId="70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9" fontId="4" fillId="0" borderId="15" xfId="52" applyFont="1" applyBorder="1" applyAlignment="1" applyProtection="1">
      <alignment horizontal="center" vertical="center"/>
    </xf>
    <xf numFmtId="9" fontId="4" fillId="0" borderId="14" xfId="52" applyFont="1" applyBorder="1" applyAlignment="1" applyProtection="1">
      <alignment horizontal="center" vertical="center"/>
    </xf>
    <xf numFmtId="9" fontId="13" fillId="0" borderId="0" xfId="0" applyNumberFormat="1" applyFont="1" applyBorder="1" applyAlignment="1" applyProtection="1">
      <alignment horizontal="center" vertical="top" wrapText="1"/>
      <protection locked="0"/>
    </xf>
    <xf numFmtId="0" fontId="13" fillId="0" borderId="0" xfId="0" applyFont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>
      <alignment horizontal="center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61" xfId="0" applyFont="1" applyBorder="1" applyAlignment="1">
      <alignment horizontal="left" vertical="center" wrapText="1"/>
    </xf>
    <xf numFmtId="0" fontId="14" fillId="0" borderId="59" xfId="0" applyFont="1" applyBorder="1" applyAlignment="1">
      <alignment horizontal="left" vertical="center" wrapText="1"/>
    </xf>
    <xf numFmtId="0" fontId="14" fillId="0" borderId="62" xfId="0" applyFont="1" applyBorder="1" applyAlignment="1">
      <alignment horizontal="left" vertical="center" wrapText="1"/>
    </xf>
    <xf numFmtId="0" fontId="14" fillId="0" borderId="6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4" fillId="0" borderId="15" xfId="0" applyFont="1" applyBorder="1" applyAlignment="1" applyProtection="1">
      <alignment horizontal="left" vertical="center" wrapText="1"/>
      <protection locked="0"/>
    </xf>
    <xf numFmtId="0" fontId="14" fillId="0" borderId="14" xfId="0" applyFont="1" applyBorder="1" applyAlignment="1" applyProtection="1">
      <alignment horizontal="left" vertical="center" wrapText="1"/>
      <protection locked="0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8" fillId="11" borderId="32" xfId="0" applyFont="1" applyFill="1" applyBorder="1" applyAlignment="1">
      <alignment horizontal="center" vertical="center"/>
    </xf>
    <xf numFmtId="0" fontId="18" fillId="11" borderId="33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14" fontId="4" fillId="0" borderId="22" xfId="0" applyNumberFormat="1" applyFont="1" applyBorder="1" applyAlignment="1" applyProtection="1">
      <alignment horizontal="center" vertical="center" wrapText="1"/>
      <protection locked="0"/>
    </xf>
    <xf numFmtId="14" fontId="4" fillId="0" borderId="23" xfId="0" applyNumberFormat="1" applyFont="1" applyBorder="1" applyAlignment="1" applyProtection="1">
      <alignment horizontal="center" vertical="center" wrapText="1"/>
      <protection locked="0"/>
    </xf>
    <xf numFmtId="0" fontId="2" fillId="0" borderId="50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" fontId="13" fillId="0" borderId="22" xfId="0" applyNumberFormat="1" applyFont="1" applyBorder="1" applyAlignment="1" applyProtection="1">
      <alignment horizontal="center" vertical="center" wrapText="1"/>
      <protection locked="0"/>
    </xf>
    <xf numFmtId="1" fontId="13" fillId="0" borderId="10" xfId="0" applyNumberFormat="1" applyFont="1" applyBorder="1" applyAlignment="1" applyProtection="1">
      <alignment horizontal="center" vertical="center" wrapText="1"/>
      <protection locked="0"/>
    </xf>
    <xf numFmtId="1" fontId="13" fillId="0" borderId="35" xfId="0" applyNumberFormat="1" applyFont="1" applyBorder="1" applyAlignment="1" applyProtection="1">
      <alignment horizontal="center" vertical="center" wrapText="1"/>
      <protection locked="0"/>
    </xf>
    <xf numFmtId="0" fontId="4" fillId="0" borderId="66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9" fontId="2" fillId="0" borderId="48" xfId="52" applyFont="1" applyBorder="1" applyAlignment="1">
      <alignment horizontal="center" vertical="center" wrapText="1"/>
    </xf>
    <xf numFmtId="9" fontId="2" fillId="0" borderId="67" xfId="52" applyFont="1" applyBorder="1" applyAlignment="1">
      <alignment horizontal="center" vertical="center" wrapText="1"/>
    </xf>
    <xf numFmtId="1" fontId="4" fillId="0" borderId="43" xfId="0" applyNumberFormat="1" applyFont="1" applyBorder="1" applyAlignment="1" applyProtection="1">
      <alignment horizontal="center" vertical="center" wrapText="1"/>
      <protection locked="0"/>
    </xf>
    <xf numFmtId="1" fontId="4" fillId="0" borderId="67" xfId="0" applyNumberFormat="1" applyFont="1" applyBorder="1" applyAlignment="1" applyProtection="1">
      <alignment horizontal="center" vertical="center" wrapText="1"/>
      <protection locked="0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4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13" fillId="0" borderId="0" xfId="0" applyFont="1" applyBorder="1" applyAlignment="1" applyProtection="1">
      <alignment horizontal="center" vertical="center" wrapText="1"/>
      <protection locked="0"/>
    </xf>
    <xf numFmtId="1" fontId="4" fillId="0" borderId="22" xfId="0" applyNumberFormat="1" applyFont="1" applyBorder="1" applyAlignment="1" applyProtection="1">
      <alignment horizontal="center" vertical="center" wrapText="1"/>
      <protection locked="0"/>
    </xf>
    <xf numFmtId="1" fontId="4" fillId="0" borderId="10" xfId="0" applyNumberFormat="1" applyFont="1" applyBorder="1" applyAlignment="1" applyProtection="1">
      <alignment horizontal="center" vertical="center" wrapText="1"/>
      <protection locked="0"/>
    </xf>
    <xf numFmtId="1" fontId="4" fillId="0" borderId="35" xfId="0" applyNumberFormat="1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9" fontId="2" fillId="0" borderId="41" xfId="52" applyFont="1" applyBorder="1" applyAlignment="1">
      <alignment horizontal="center" vertical="center" wrapText="1"/>
    </xf>
    <xf numFmtId="9" fontId="2" fillId="0" borderId="10" xfId="52" applyFont="1" applyBorder="1" applyAlignment="1">
      <alignment horizontal="center" vertical="center" wrapText="1"/>
    </xf>
    <xf numFmtId="9" fontId="2" fillId="0" borderId="35" xfId="52" applyFont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35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9" fontId="4" fillId="0" borderId="41" xfId="52" applyFont="1" applyBorder="1" applyAlignment="1">
      <alignment horizontal="center" vertical="center" wrapText="1"/>
    </xf>
    <xf numFmtId="9" fontId="4" fillId="0" borderId="10" xfId="52" applyFont="1" applyBorder="1" applyAlignment="1">
      <alignment horizontal="center" vertical="center" wrapText="1"/>
    </xf>
    <xf numFmtId="9" fontId="4" fillId="0" borderId="35" xfId="52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2" fillId="0" borderId="22" xfId="0" applyFont="1" applyBorder="1" applyAlignment="1" applyProtection="1">
      <alignment horizontal="left" vertical="center" wrapText="1"/>
      <protection locked="0"/>
    </xf>
    <xf numFmtId="0" fontId="2" fillId="0" borderId="23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left" vertical="center" wrapText="1"/>
    </xf>
    <xf numFmtId="9" fontId="4" fillId="0" borderId="69" xfId="52" applyFont="1" applyBorder="1" applyAlignment="1">
      <alignment horizontal="center" vertical="center" wrapText="1"/>
    </xf>
    <xf numFmtId="9" fontId="4" fillId="0" borderId="7" xfId="52" applyFont="1" applyBorder="1" applyAlignment="1">
      <alignment horizontal="center" vertical="center" wrapText="1"/>
    </xf>
    <xf numFmtId="1" fontId="4" fillId="0" borderId="4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9" fontId="4" fillId="0" borderId="22" xfId="52" applyFont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16" fillId="11" borderId="35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0" fillId="0" borderId="20" xfId="0" applyBorder="1" applyAlignment="1" applyProtection="1">
      <alignment horizontal="left" vertical="center" wrapText="1"/>
      <protection locked="0"/>
    </xf>
    <xf numFmtId="0" fontId="2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4" fillId="0" borderId="43" xfId="0" applyFont="1" applyFill="1" applyBorder="1" applyAlignment="1" applyProtection="1">
      <alignment horizontal="left" vertical="center" wrapText="1"/>
      <protection locked="0"/>
    </xf>
    <xf numFmtId="0" fontId="4" fillId="0" borderId="44" xfId="0" applyFont="1" applyFill="1" applyBorder="1" applyAlignment="1" applyProtection="1">
      <alignment horizontal="left" vertical="center" wrapText="1"/>
      <protection locked="0"/>
    </xf>
    <xf numFmtId="9" fontId="4" fillId="0" borderId="48" xfId="52" applyFont="1" applyFill="1" applyBorder="1" applyAlignment="1">
      <alignment horizontal="center" vertical="center" wrapText="1"/>
    </xf>
    <xf numFmtId="9" fontId="4" fillId="0" borderId="44" xfId="52" applyFont="1" applyFill="1" applyBorder="1" applyAlignment="1">
      <alignment horizontal="center" vertical="center" wrapText="1"/>
    </xf>
    <xf numFmtId="9" fontId="4" fillId="0" borderId="45" xfId="52" applyFont="1" applyFill="1" applyBorder="1" applyAlignment="1">
      <alignment horizontal="center" vertical="center" wrapText="1"/>
    </xf>
    <xf numFmtId="0" fontId="2" fillId="0" borderId="24" xfId="0" applyFont="1" applyFill="1" applyBorder="1" applyAlignment="1" applyProtection="1">
      <alignment horizontal="left" vertical="center" wrapText="1"/>
      <protection locked="0"/>
    </xf>
    <xf numFmtId="0" fontId="2" fillId="0" borderId="26" xfId="0" applyFont="1" applyFill="1" applyBorder="1" applyAlignment="1" applyProtection="1">
      <alignment horizontal="left" vertical="center" wrapText="1"/>
      <protection locked="0"/>
    </xf>
    <xf numFmtId="1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5" xfId="0" applyNumberFormat="1" applyFont="1" applyFill="1" applyBorder="1" applyAlignment="1" applyProtection="1">
      <alignment horizontal="center" vertical="center" wrapText="1"/>
      <protection locked="0"/>
    </xf>
  </cellXfs>
  <cellStyles count="53">
    <cellStyle name="Normal" xfId="0" builtinId="0"/>
    <cellStyle name="Normal 2 10" xfId="1"/>
    <cellStyle name="Normal 2 11" xfId="2"/>
    <cellStyle name="Normal 2 12" xfId="3"/>
    <cellStyle name="Normal 2 13" xfId="4"/>
    <cellStyle name="Normal 2 14" xfId="5"/>
    <cellStyle name="Normal 2 15" xfId="6"/>
    <cellStyle name="Normal 2 16" xfId="7"/>
    <cellStyle name="Normal 2 17" xfId="8"/>
    <cellStyle name="Normal 2 18" xfId="9"/>
    <cellStyle name="Normal 2 19" xfId="10"/>
    <cellStyle name="Normal 2 2" xfId="11"/>
    <cellStyle name="Normal 2 20" xfId="12"/>
    <cellStyle name="Normal 2 21" xfId="13"/>
    <cellStyle name="Normal 2 22" xfId="14"/>
    <cellStyle name="Normal 2 23" xfId="15"/>
    <cellStyle name="Normal 2 24" xfId="16"/>
    <cellStyle name="Normal 2 25" xfId="17"/>
    <cellStyle name="Normal 2 26" xfId="18"/>
    <cellStyle name="Normal 2 27" xfId="19"/>
    <cellStyle name="Normal 2 28" xfId="20"/>
    <cellStyle name="Normal 2 29" xfId="21"/>
    <cellStyle name="Normal 2 3" xfId="22"/>
    <cellStyle name="Normal 2 30" xfId="23"/>
    <cellStyle name="Normal 2 31" xfId="24"/>
    <cellStyle name="Normal 2 32" xfId="25"/>
    <cellStyle name="Normal 2 33" xfId="26"/>
    <cellStyle name="Normal 2 34" xfId="27"/>
    <cellStyle name="Normal 2 35" xfId="28"/>
    <cellStyle name="Normal 2 36" xfId="29"/>
    <cellStyle name="Normal 2 37" xfId="30"/>
    <cellStyle name="Normal 2 38" xfId="31"/>
    <cellStyle name="Normal 2 39" xfId="32"/>
    <cellStyle name="Normal 2 4" xfId="33"/>
    <cellStyle name="Normal 2 40" xfId="34"/>
    <cellStyle name="Normal 2 41" xfId="35"/>
    <cellStyle name="Normal 2 42" xfId="36"/>
    <cellStyle name="Normal 2 43" xfId="37"/>
    <cellStyle name="Normal 2 44" xfId="38"/>
    <cellStyle name="Normal 2 45" xfId="39"/>
    <cellStyle name="Normal 2 46" xfId="40"/>
    <cellStyle name="Normal 2 47" xfId="41"/>
    <cellStyle name="Normal 2 48" xfId="42"/>
    <cellStyle name="Normal 2 49" xfId="43"/>
    <cellStyle name="Normal 2 5" xfId="44"/>
    <cellStyle name="Normal 2 50" xfId="45"/>
    <cellStyle name="Normal 2 6" xfId="46"/>
    <cellStyle name="Normal 2 7" xfId="47"/>
    <cellStyle name="Normal 2 8" xfId="48"/>
    <cellStyle name="Normal 2 9" xfId="49"/>
    <cellStyle name="Normal 51" xfId="50"/>
    <cellStyle name="Normal 52" xfId="51"/>
    <cellStyle name="Percent" xfId="52" builtinId="5"/>
  </cellStyles>
  <dxfs count="0"/>
  <tableStyles count="0" defaultTableStyle="TableStyleMedium9" defaultPivotStyle="PivotStyleLight16"/>
  <colors>
    <mruColors>
      <color rgb="FFFF6969"/>
      <color rgb="FFFFFF66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lockText="1" noThreeD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lockText="1" noThreeD="1"/>
</file>

<file path=xl/ctrlProps/ctrlProp1119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lockText="1" noThreeD="1"/>
</file>

<file path=xl/ctrlProps/ctrlProp1133.xml><?xml version="1.0" encoding="utf-8"?>
<formControlPr xmlns="http://schemas.microsoft.com/office/spreadsheetml/2009/9/main" objectType="CheckBox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lockText="1" noThreeD="1"/>
</file>

<file path=xl/ctrlProps/ctrlProp1154.xml><?xml version="1.0" encoding="utf-8"?>
<formControlPr xmlns="http://schemas.microsoft.com/office/spreadsheetml/2009/9/main" objectType="CheckBox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lockText="1" noThreeD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lockText="1" noThreeD="1"/>
</file>

<file path=xl/ctrlProps/ctrlProp1171.xml><?xml version="1.0" encoding="utf-8"?>
<formControlPr xmlns="http://schemas.microsoft.com/office/spreadsheetml/2009/9/main" objectType="CheckBox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lockText="1" noThreeD="1"/>
</file>

<file path=xl/ctrlProps/ctrlProp1176.xml><?xml version="1.0" encoding="utf-8"?>
<formControlPr xmlns="http://schemas.microsoft.com/office/spreadsheetml/2009/9/main" objectType="CheckBox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lockText="1" noThreeD="1"/>
</file>

<file path=xl/ctrlProps/ctrlProp1209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lockText="1" noThreeD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lockText="1" noThreeD="1"/>
</file>

<file path=xl/ctrlProps/ctrlProp1231.xml><?xml version="1.0" encoding="utf-8"?>
<formControlPr xmlns="http://schemas.microsoft.com/office/spreadsheetml/2009/9/main" objectType="CheckBox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lockText="1" noThreeD="1"/>
</file>

<file path=xl/ctrlProps/ctrlProp1236.xml><?xml version="1.0" encoding="utf-8"?>
<formControlPr xmlns="http://schemas.microsoft.com/office/spreadsheetml/2009/9/main" objectType="CheckBox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lockText="1" noThreeD="1"/>
</file>

<file path=xl/ctrlProps/ctrlProp1242.xml><?xml version="1.0" encoding="utf-8"?>
<formControlPr xmlns="http://schemas.microsoft.com/office/spreadsheetml/2009/9/main" objectType="CheckBox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lockText="1" noThreeD="1"/>
</file>

<file path=xl/ctrlProps/ctrlProp1245.xml><?xml version="1.0" encoding="utf-8"?>
<formControlPr xmlns="http://schemas.microsoft.com/office/spreadsheetml/2009/9/main" objectType="CheckBox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lockText="1" noThreeD="1"/>
</file>

<file path=xl/ctrlProps/ctrlProp1269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checked="Checked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checked="Checked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checked="Checked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lockText="1" noThreeD="1"/>
</file>

<file path=xl/ctrlProps/ctrlProp1479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lockText="1" noThreeD="1"/>
</file>

<file path=xl/ctrlProps/ctrlProp1489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lockText="1" noThreeD="1"/>
</file>

<file path=xl/ctrlProps/ctrlProp1494.xml><?xml version="1.0" encoding="utf-8"?>
<formControlPr xmlns="http://schemas.microsoft.com/office/spreadsheetml/2009/9/main" objectType="CheckBox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lockText="1" noThreeD="1"/>
</file>

<file path=xl/ctrlProps/ctrlProp1549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lockText="1" noThreeD="1"/>
</file>

<file path=xl/ctrlProps/ctrlProp1554.xml><?xml version="1.0" encoding="utf-8"?>
<formControlPr xmlns="http://schemas.microsoft.com/office/spreadsheetml/2009/9/main" objectType="CheckBox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lockText="1" noThreeD="1"/>
</file>

<file path=xl/ctrlProps/ctrlProp1586.xml><?xml version="1.0" encoding="utf-8"?>
<formControlPr xmlns="http://schemas.microsoft.com/office/spreadsheetml/2009/9/main" objectType="CheckBox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lockText="1" noThreeD="1"/>
</file>

<file path=xl/ctrlProps/ctrlProp1613.xml><?xml version="1.0" encoding="utf-8"?>
<formControlPr xmlns="http://schemas.microsoft.com/office/spreadsheetml/2009/9/main" objectType="CheckBox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0</xdr:row>
      <xdr:rowOff>89647</xdr:rowOff>
    </xdr:from>
    <xdr:to>
      <xdr:col>3</xdr:col>
      <xdr:colOff>396175</xdr:colOff>
      <xdr:row>1</xdr:row>
      <xdr:rowOff>215154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1" y="89647"/>
          <a:ext cx="2305659" cy="421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74</xdr:row>
          <xdr:rowOff>104775</xdr:rowOff>
        </xdr:from>
        <xdr:to>
          <xdr:col>4</xdr:col>
          <xdr:colOff>371475</xdr:colOff>
          <xdr:row>74</xdr:row>
          <xdr:rowOff>352425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74</xdr:row>
          <xdr:rowOff>104775</xdr:rowOff>
        </xdr:from>
        <xdr:to>
          <xdr:col>5</xdr:col>
          <xdr:colOff>390525</xdr:colOff>
          <xdr:row>74</xdr:row>
          <xdr:rowOff>352425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141</xdr:row>
          <xdr:rowOff>133350</xdr:rowOff>
        </xdr:from>
        <xdr:to>
          <xdr:col>4</xdr:col>
          <xdr:colOff>371475</xdr:colOff>
          <xdr:row>141</xdr:row>
          <xdr:rowOff>381000</xdr:rowOff>
        </xdr:to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141</xdr:row>
          <xdr:rowOff>133350</xdr:rowOff>
        </xdr:from>
        <xdr:to>
          <xdr:col>5</xdr:col>
          <xdr:colOff>371475</xdr:colOff>
          <xdr:row>141</xdr:row>
          <xdr:rowOff>381000</xdr:rowOff>
        </xdr:to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142</xdr:row>
          <xdr:rowOff>133350</xdr:rowOff>
        </xdr:from>
        <xdr:to>
          <xdr:col>4</xdr:col>
          <xdr:colOff>371475</xdr:colOff>
          <xdr:row>142</xdr:row>
          <xdr:rowOff>381000</xdr:rowOff>
        </xdr:to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142</xdr:row>
          <xdr:rowOff>133350</xdr:rowOff>
        </xdr:from>
        <xdr:to>
          <xdr:col>5</xdr:col>
          <xdr:colOff>371475</xdr:colOff>
          <xdr:row>142</xdr:row>
          <xdr:rowOff>381000</xdr:rowOff>
        </xdr:to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143</xdr:row>
          <xdr:rowOff>142875</xdr:rowOff>
        </xdr:from>
        <xdr:to>
          <xdr:col>4</xdr:col>
          <xdr:colOff>371475</xdr:colOff>
          <xdr:row>143</xdr:row>
          <xdr:rowOff>390525</xdr:rowOff>
        </xdr:to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143</xdr:row>
          <xdr:rowOff>142875</xdr:rowOff>
        </xdr:from>
        <xdr:to>
          <xdr:col>5</xdr:col>
          <xdr:colOff>371475</xdr:colOff>
          <xdr:row>143</xdr:row>
          <xdr:rowOff>390525</xdr:rowOff>
        </xdr:to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144</xdr:row>
          <xdr:rowOff>142875</xdr:rowOff>
        </xdr:from>
        <xdr:to>
          <xdr:col>4</xdr:col>
          <xdr:colOff>371475</xdr:colOff>
          <xdr:row>144</xdr:row>
          <xdr:rowOff>390525</xdr:rowOff>
        </xdr:to>
        <xdr:sp macro="" textlink="">
          <xdr:nvSpPr>
            <xdr:cNvPr id="6288" name="Check Box 144" hidden="1">
              <a:extLst>
                <a:ext uri="{63B3BB69-23CF-44E3-9099-C40C66FF867C}">
                  <a14:compatExt spid="_x0000_s6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144</xdr:row>
          <xdr:rowOff>142875</xdr:rowOff>
        </xdr:from>
        <xdr:to>
          <xdr:col>5</xdr:col>
          <xdr:colOff>371475</xdr:colOff>
          <xdr:row>144</xdr:row>
          <xdr:rowOff>390525</xdr:rowOff>
        </xdr:to>
        <xdr:sp macro="" textlink="">
          <xdr:nvSpPr>
            <xdr:cNvPr id="6289" name="Check Box 145" hidden="1">
              <a:extLst>
                <a:ext uri="{63B3BB69-23CF-44E3-9099-C40C66FF867C}">
                  <a14:compatExt spid="_x0000_s6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145</xdr:row>
          <xdr:rowOff>142875</xdr:rowOff>
        </xdr:from>
        <xdr:to>
          <xdr:col>4</xdr:col>
          <xdr:colOff>371475</xdr:colOff>
          <xdr:row>145</xdr:row>
          <xdr:rowOff>390525</xdr:rowOff>
        </xdr:to>
        <xdr:sp macro="" textlink="">
          <xdr:nvSpPr>
            <xdr:cNvPr id="6290" name="Check Box 146" hidden="1">
              <a:extLst>
                <a:ext uri="{63B3BB69-23CF-44E3-9099-C40C66FF867C}">
                  <a14:compatExt spid="_x0000_s6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145</xdr:row>
          <xdr:rowOff>142875</xdr:rowOff>
        </xdr:from>
        <xdr:to>
          <xdr:col>5</xdr:col>
          <xdr:colOff>371475</xdr:colOff>
          <xdr:row>145</xdr:row>
          <xdr:rowOff>390525</xdr:rowOff>
        </xdr:to>
        <xdr:sp macro="" textlink="">
          <xdr:nvSpPr>
            <xdr:cNvPr id="6291" name="Check Box 147" hidden="1">
              <a:extLst>
                <a:ext uri="{63B3BB69-23CF-44E3-9099-C40C66FF867C}">
                  <a14:compatExt spid="_x0000_s6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146</xdr:row>
          <xdr:rowOff>152400</xdr:rowOff>
        </xdr:from>
        <xdr:to>
          <xdr:col>4</xdr:col>
          <xdr:colOff>371475</xdr:colOff>
          <xdr:row>146</xdr:row>
          <xdr:rowOff>400050</xdr:rowOff>
        </xdr:to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146</xdr:row>
          <xdr:rowOff>152400</xdr:rowOff>
        </xdr:from>
        <xdr:to>
          <xdr:col>5</xdr:col>
          <xdr:colOff>371475</xdr:colOff>
          <xdr:row>146</xdr:row>
          <xdr:rowOff>400050</xdr:rowOff>
        </xdr:to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147</xdr:row>
          <xdr:rowOff>152400</xdr:rowOff>
        </xdr:from>
        <xdr:to>
          <xdr:col>4</xdr:col>
          <xdr:colOff>371475</xdr:colOff>
          <xdr:row>147</xdr:row>
          <xdr:rowOff>400050</xdr:rowOff>
        </xdr:to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147</xdr:row>
          <xdr:rowOff>152400</xdr:rowOff>
        </xdr:from>
        <xdr:to>
          <xdr:col>5</xdr:col>
          <xdr:colOff>371475</xdr:colOff>
          <xdr:row>147</xdr:row>
          <xdr:rowOff>400050</xdr:rowOff>
        </xdr:to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148</xdr:row>
          <xdr:rowOff>161925</xdr:rowOff>
        </xdr:from>
        <xdr:to>
          <xdr:col>4</xdr:col>
          <xdr:colOff>371475</xdr:colOff>
          <xdr:row>148</xdr:row>
          <xdr:rowOff>409575</xdr:rowOff>
        </xdr:to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148</xdr:row>
          <xdr:rowOff>161925</xdr:rowOff>
        </xdr:from>
        <xdr:to>
          <xdr:col>5</xdr:col>
          <xdr:colOff>371475</xdr:colOff>
          <xdr:row>148</xdr:row>
          <xdr:rowOff>409575</xdr:rowOff>
        </xdr:to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149</xdr:row>
          <xdr:rowOff>161925</xdr:rowOff>
        </xdr:from>
        <xdr:to>
          <xdr:col>4</xdr:col>
          <xdr:colOff>371475</xdr:colOff>
          <xdr:row>149</xdr:row>
          <xdr:rowOff>409575</xdr:rowOff>
        </xdr:to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149</xdr:row>
          <xdr:rowOff>161925</xdr:rowOff>
        </xdr:from>
        <xdr:to>
          <xdr:col>5</xdr:col>
          <xdr:colOff>371475</xdr:colOff>
          <xdr:row>149</xdr:row>
          <xdr:rowOff>409575</xdr:rowOff>
        </xdr:to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75</xdr:row>
          <xdr:rowOff>104775</xdr:rowOff>
        </xdr:from>
        <xdr:to>
          <xdr:col>4</xdr:col>
          <xdr:colOff>371475</xdr:colOff>
          <xdr:row>75</xdr:row>
          <xdr:rowOff>352425</xdr:rowOff>
        </xdr:to>
        <xdr:sp macro="" textlink="">
          <xdr:nvSpPr>
            <xdr:cNvPr id="6398" name="Check Box 254" hidden="1">
              <a:extLst>
                <a:ext uri="{63B3BB69-23CF-44E3-9099-C40C66FF867C}">
                  <a14:compatExt spid="_x0000_s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104775</xdr:rowOff>
        </xdr:from>
        <xdr:to>
          <xdr:col>5</xdr:col>
          <xdr:colOff>390525</xdr:colOff>
          <xdr:row>75</xdr:row>
          <xdr:rowOff>352425</xdr:rowOff>
        </xdr:to>
        <xdr:sp macro="" textlink="">
          <xdr:nvSpPr>
            <xdr:cNvPr id="6399" name="Check Box 255" hidden="1">
              <a:extLst>
                <a:ext uri="{63B3BB69-23CF-44E3-9099-C40C66FF867C}">
                  <a14:compatExt spid="_x0000_s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76</xdr:row>
          <xdr:rowOff>104775</xdr:rowOff>
        </xdr:from>
        <xdr:to>
          <xdr:col>4</xdr:col>
          <xdr:colOff>371475</xdr:colOff>
          <xdr:row>76</xdr:row>
          <xdr:rowOff>352425</xdr:rowOff>
        </xdr:to>
        <xdr:sp macro="" textlink="">
          <xdr:nvSpPr>
            <xdr:cNvPr id="6400" name="Check Box 256" hidden="1">
              <a:extLst>
                <a:ext uri="{63B3BB69-23CF-44E3-9099-C40C66FF867C}">
                  <a14:compatExt spid="_x0000_s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76</xdr:row>
          <xdr:rowOff>104775</xdr:rowOff>
        </xdr:from>
        <xdr:to>
          <xdr:col>5</xdr:col>
          <xdr:colOff>390525</xdr:colOff>
          <xdr:row>76</xdr:row>
          <xdr:rowOff>352425</xdr:rowOff>
        </xdr:to>
        <xdr:sp macro="" textlink="">
          <xdr:nvSpPr>
            <xdr:cNvPr id="6401" name="Check Box 257" hidden="1">
              <a:extLst>
                <a:ext uri="{63B3BB69-23CF-44E3-9099-C40C66FF867C}">
                  <a14:compatExt spid="_x0000_s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77</xdr:row>
          <xdr:rowOff>104775</xdr:rowOff>
        </xdr:from>
        <xdr:to>
          <xdr:col>4</xdr:col>
          <xdr:colOff>371475</xdr:colOff>
          <xdr:row>77</xdr:row>
          <xdr:rowOff>352425</xdr:rowOff>
        </xdr:to>
        <xdr:sp macro="" textlink="">
          <xdr:nvSpPr>
            <xdr:cNvPr id="6402" name="Check Box 258" hidden="1">
              <a:extLst>
                <a:ext uri="{63B3BB69-23CF-44E3-9099-C40C66FF867C}">
                  <a14:compatExt spid="_x0000_s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77</xdr:row>
          <xdr:rowOff>104775</xdr:rowOff>
        </xdr:from>
        <xdr:to>
          <xdr:col>5</xdr:col>
          <xdr:colOff>390525</xdr:colOff>
          <xdr:row>77</xdr:row>
          <xdr:rowOff>352425</xdr:rowOff>
        </xdr:to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78</xdr:row>
          <xdr:rowOff>104775</xdr:rowOff>
        </xdr:from>
        <xdr:to>
          <xdr:col>4</xdr:col>
          <xdr:colOff>371475</xdr:colOff>
          <xdr:row>78</xdr:row>
          <xdr:rowOff>352425</xdr:rowOff>
        </xdr:to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78</xdr:row>
          <xdr:rowOff>104775</xdr:rowOff>
        </xdr:from>
        <xdr:to>
          <xdr:col>5</xdr:col>
          <xdr:colOff>390525</xdr:colOff>
          <xdr:row>78</xdr:row>
          <xdr:rowOff>352425</xdr:rowOff>
        </xdr:to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79</xdr:row>
          <xdr:rowOff>104775</xdr:rowOff>
        </xdr:from>
        <xdr:to>
          <xdr:col>4</xdr:col>
          <xdr:colOff>371475</xdr:colOff>
          <xdr:row>79</xdr:row>
          <xdr:rowOff>352425</xdr:rowOff>
        </xdr:to>
        <xdr:sp macro="" textlink="">
          <xdr:nvSpPr>
            <xdr:cNvPr id="6406" name="Check Box 262" hidden="1">
              <a:extLst>
                <a:ext uri="{63B3BB69-23CF-44E3-9099-C40C66FF867C}">
                  <a14:compatExt spid="_x0000_s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79</xdr:row>
          <xdr:rowOff>104775</xdr:rowOff>
        </xdr:from>
        <xdr:to>
          <xdr:col>5</xdr:col>
          <xdr:colOff>390525</xdr:colOff>
          <xdr:row>79</xdr:row>
          <xdr:rowOff>352425</xdr:rowOff>
        </xdr:to>
        <xdr:sp macro="" textlink="">
          <xdr:nvSpPr>
            <xdr:cNvPr id="6407" name="Check Box 263" hidden="1">
              <a:extLst>
                <a:ext uri="{63B3BB69-23CF-44E3-9099-C40C66FF867C}">
                  <a14:compatExt spid="_x0000_s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80</xdr:row>
          <xdr:rowOff>104775</xdr:rowOff>
        </xdr:from>
        <xdr:to>
          <xdr:col>4</xdr:col>
          <xdr:colOff>371475</xdr:colOff>
          <xdr:row>80</xdr:row>
          <xdr:rowOff>352425</xdr:rowOff>
        </xdr:to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80</xdr:row>
          <xdr:rowOff>104775</xdr:rowOff>
        </xdr:from>
        <xdr:to>
          <xdr:col>5</xdr:col>
          <xdr:colOff>390525</xdr:colOff>
          <xdr:row>80</xdr:row>
          <xdr:rowOff>352425</xdr:rowOff>
        </xdr:to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81</xdr:row>
          <xdr:rowOff>104775</xdr:rowOff>
        </xdr:from>
        <xdr:to>
          <xdr:col>4</xdr:col>
          <xdr:colOff>371475</xdr:colOff>
          <xdr:row>81</xdr:row>
          <xdr:rowOff>352425</xdr:rowOff>
        </xdr:to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81</xdr:row>
          <xdr:rowOff>104775</xdr:rowOff>
        </xdr:from>
        <xdr:to>
          <xdr:col>5</xdr:col>
          <xdr:colOff>390525</xdr:colOff>
          <xdr:row>81</xdr:row>
          <xdr:rowOff>352425</xdr:rowOff>
        </xdr:to>
        <xdr:sp macro="" textlink="">
          <xdr:nvSpPr>
            <xdr:cNvPr id="6411" name="Check Box 267" hidden="1">
              <a:extLst>
                <a:ext uri="{63B3BB69-23CF-44E3-9099-C40C66FF867C}">
                  <a14:compatExt spid="_x0000_s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82</xdr:row>
          <xdr:rowOff>104775</xdr:rowOff>
        </xdr:from>
        <xdr:to>
          <xdr:col>4</xdr:col>
          <xdr:colOff>371475</xdr:colOff>
          <xdr:row>82</xdr:row>
          <xdr:rowOff>352425</xdr:rowOff>
        </xdr:to>
        <xdr:sp macro="" textlink="">
          <xdr:nvSpPr>
            <xdr:cNvPr id="6412" name="Check Box 268" hidden="1">
              <a:extLst>
                <a:ext uri="{63B3BB69-23CF-44E3-9099-C40C66FF867C}">
                  <a14:compatExt spid="_x0000_s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82</xdr:row>
          <xdr:rowOff>104775</xdr:rowOff>
        </xdr:from>
        <xdr:to>
          <xdr:col>5</xdr:col>
          <xdr:colOff>390525</xdr:colOff>
          <xdr:row>82</xdr:row>
          <xdr:rowOff>352425</xdr:rowOff>
        </xdr:to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83</xdr:row>
          <xdr:rowOff>104775</xdr:rowOff>
        </xdr:from>
        <xdr:to>
          <xdr:col>4</xdr:col>
          <xdr:colOff>371475</xdr:colOff>
          <xdr:row>83</xdr:row>
          <xdr:rowOff>352425</xdr:rowOff>
        </xdr:to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83</xdr:row>
          <xdr:rowOff>104775</xdr:rowOff>
        </xdr:from>
        <xdr:to>
          <xdr:col>5</xdr:col>
          <xdr:colOff>390525</xdr:colOff>
          <xdr:row>83</xdr:row>
          <xdr:rowOff>352425</xdr:rowOff>
        </xdr:to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87</xdr:row>
          <xdr:rowOff>104775</xdr:rowOff>
        </xdr:from>
        <xdr:to>
          <xdr:col>4</xdr:col>
          <xdr:colOff>371475</xdr:colOff>
          <xdr:row>87</xdr:row>
          <xdr:rowOff>352425</xdr:rowOff>
        </xdr:to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87</xdr:row>
          <xdr:rowOff>104775</xdr:rowOff>
        </xdr:from>
        <xdr:to>
          <xdr:col>5</xdr:col>
          <xdr:colOff>390525</xdr:colOff>
          <xdr:row>87</xdr:row>
          <xdr:rowOff>352425</xdr:rowOff>
        </xdr:to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88</xdr:row>
          <xdr:rowOff>104775</xdr:rowOff>
        </xdr:from>
        <xdr:to>
          <xdr:col>4</xdr:col>
          <xdr:colOff>371475</xdr:colOff>
          <xdr:row>88</xdr:row>
          <xdr:rowOff>352425</xdr:rowOff>
        </xdr:to>
        <xdr:sp macro="" textlink="">
          <xdr:nvSpPr>
            <xdr:cNvPr id="6418" name="Check Box 274" hidden="1">
              <a:extLst>
                <a:ext uri="{63B3BB69-23CF-44E3-9099-C40C66FF867C}">
                  <a14:compatExt spid="_x0000_s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88</xdr:row>
          <xdr:rowOff>104775</xdr:rowOff>
        </xdr:from>
        <xdr:to>
          <xdr:col>5</xdr:col>
          <xdr:colOff>390525</xdr:colOff>
          <xdr:row>88</xdr:row>
          <xdr:rowOff>352425</xdr:rowOff>
        </xdr:to>
        <xdr:sp macro="" textlink="">
          <xdr:nvSpPr>
            <xdr:cNvPr id="6419" name="Check Box 275" hidden="1">
              <a:extLst>
                <a:ext uri="{63B3BB69-23CF-44E3-9099-C40C66FF867C}">
                  <a14:compatExt spid="_x0000_s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89</xdr:row>
          <xdr:rowOff>104775</xdr:rowOff>
        </xdr:from>
        <xdr:to>
          <xdr:col>4</xdr:col>
          <xdr:colOff>371475</xdr:colOff>
          <xdr:row>89</xdr:row>
          <xdr:rowOff>352425</xdr:rowOff>
        </xdr:to>
        <xdr:sp macro="" textlink="">
          <xdr:nvSpPr>
            <xdr:cNvPr id="6420" name="Check Box 276" hidden="1">
              <a:extLst>
                <a:ext uri="{63B3BB69-23CF-44E3-9099-C40C66FF867C}">
                  <a14:compatExt spid="_x0000_s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89</xdr:row>
          <xdr:rowOff>104775</xdr:rowOff>
        </xdr:from>
        <xdr:to>
          <xdr:col>5</xdr:col>
          <xdr:colOff>390525</xdr:colOff>
          <xdr:row>89</xdr:row>
          <xdr:rowOff>352425</xdr:rowOff>
        </xdr:to>
        <xdr:sp macro="" textlink="">
          <xdr:nvSpPr>
            <xdr:cNvPr id="6421" name="Check Box 277" hidden="1">
              <a:extLst>
                <a:ext uri="{63B3BB69-23CF-44E3-9099-C40C66FF867C}">
                  <a14:compatExt spid="_x0000_s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90</xdr:row>
          <xdr:rowOff>104775</xdr:rowOff>
        </xdr:from>
        <xdr:to>
          <xdr:col>4</xdr:col>
          <xdr:colOff>371475</xdr:colOff>
          <xdr:row>90</xdr:row>
          <xdr:rowOff>352425</xdr:rowOff>
        </xdr:to>
        <xdr:sp macro="" textlink="">
          <xdr:nvSpPr>
            <xdr:cNvPr id="6422" name="Check Box 278" hidden="1">
              <a:extLst>
                <a:ext uri="{63B3BB69-23CF-44E3-9099-C40C66FF867C}">
                  <a14:compatExt spid="_x0000_s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90</xdr:row>
          <xdr:rowOff>104775</xdr:rowOff>
        </xdr:from>
        <xdr:to>
          <xdr:col>5</xdr:col>
          <xdr:colOff>390525</xdr:colOff>
          <xdr:row>90</xdr:row>
          <xdr:rowOff>352425</xdr:rowOff>
        </xdr:to>
        <xdr:sp macro="" textlink="">
          <xdr:nvSpPr>
            <xdr:cNvPr id="6423" name="Check Box 279" hidden="1">
              <a:extLst>
                <a:ext uri="{63B3BB69-23CF-44E3-9099-C40C66FF867C}">
                  <a14:compatExt spid="_x0000_s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94</xdr:row>
          <xdr:rowOff>104775</xdr:rowOff>
        </xdr:from>
        <xdr:to>
          <xdr:col>4</xdr:col>
          <xdr:colOff>371475</xdr:colOff>
          <xdr:row>94</xdr:row>
          <xdr:rowOff>352425</xdr:rowOff>
        </xdr:to>
        <xdr:sp macro="" textlink="">
          <xdr:nvSpPr>
            <xdr:cNvPr id="6424" name="Check Box 280" hidden="1">
              <a:extLst>
                <a:ext uri="{63B3BB69-23CF-44E3-9099-C40C66FF867C}">
                  <a14:compatExt spid="_x0000_s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94</xdr:row>
          <xdr:rowOff>104775</xdr:rowOff>
        </xdr:from>
        <xdr:to>
          <xdr:col>5</xdr:col>
          <xdr:colOff>390525</xdr:colOff>
          <xdr:row>94</xdr:row>
          <xdr:rowOff>352425</xdr:rowOff>
        </xdr:to>
        <xdr:sp macro="" textlink="">
          <xdr:nvSpPr>
            <xdr:cNvPr id="6425" name="Check Box 281" hidden="1">
              <a:extLst>
                <a:ext uri="{63B3BB69-23CF-44E3-9099-C40C66FF867C}">
                  <a14:compatExt spid="_x0000_s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95</xdr:row>
          <xdr:rowOff>104775</xdr:rowOff>
        </xdr:from>
        <xdr:to>
          <xdr:col>4</xdr:col>
          <xdr:colOff>371475</xdr:colOff>
          <xdr:row>95</xdr:row>
          <xdr:rowOff>352425</xdr:rowOff>
        </xdr:to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95</xdr:row>
          <xdr:rowOff>104775</xdr:rowOff>
        </xdr:from>
        <xdr:to>
          <xdr:col>5</xdr:col>
          <xdr:colOff>390525</xdr:colOff>
          <xdr:row>95</xdr:row>
          <xdr:rowOff>352425</xdr:rowOff>
        </xdr:to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96</xdr:row>
          <xdr:rowOff>104775</xdr:rowOff>
        </xdr:from>
        <xdr:to>
          <xdr:col>4</xdr:col>
          <xdr:colOff>371475</xdr:colOff>
          <xdr:row>96</xdr:row>
          <xdr:rowOff>352425</xdr:rowOff>
        </xdr:to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96</xdr:row>
          <xdr:rowOff>104775</xdr:rowOff>
        </xdr:from>
        <xdr:to>
          <xdr:col>5</xdr:col>
          <xdr:colOff>390525</xdr:colOff>
          <xdr:row>96</xdr:row>
          <xdr:rowOff>352425</xdr:rowOff>
        </xdr:to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97</xdr:row>
          <xdr:rowOff>104775</xdr:rowOff>
        </xdr:from>
        <xdr:to>
          <xdr:col>4</xdr:col>
          <xdr:colOff>371475</xdr:colOff>
          <xdr:row>97</xdr:row>
          <xdr:rowOff>352425</xdr:rowOff>
        </xdr:to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97</xdr:row>
          <xdr:rowOff>104775</xdr:rowOff>
        </xdr:from>
        <xdr:to>
          <xdr:col>5</xdr:col>
          <xdr:colOff>390525</xdr:colOff>
          <xdr:row>97</xdr:row>
          <xdr:rowOff>352425</xdr:rowOff>
        </xdr:to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98</xdr:row>
          <xdr:rowOff>104775</xdr:rowOff>
        </xdr:from>
        <xdr:to>
          <xdr:col>4</xdr:col>
          <xdr:colOff>371475</xdr:colOff>
          <xdr:row>98</xdr:row>
          <xdr:rowOff>352425</xdr:rowOff>
        </xdr:to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98</xdr:row>
          <xdr:rowOff>104775</xdr:rowOff>
        </xdr:from>
        <xdr:to>
          <xdr:col>5</xdr:col>
          <xdr:colOff>390525</xdr:colOff>
          <xdr:row>98</xdr:row>
          <xdr:rowOff>352425</xdr:rowOff>
        </xdr:to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99</xdr:row>
          <xdr:rowOff>104775</xdr:rowOff>
        </xdr:from>
        <xdr:to>
          <xdr:col>4</xdr:col>
          <xdr:colOff>371475</xdr:colOff>
          <xdr:row>99</xdr:row>
          <xdr:rowOff>352425</xdr:rowOff>
        </xdr:to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99</xdr:row>
          <xdr:rowOff>104775</xdr:rowOff>
        </xdr:from>
        <xdr:to>
          <xdr:col>5</xdr:col>
          <xdr:colOff>390525</xdr:colOff>
          <xdr:row>99</xdr:row>
          <xdr:rowOff>352425</xdr:rowOff>
        </xdr:to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100</xdr:row>
          <xdr:rowOff>104775</xdr:rowOff>
        </xdr:from>
        <xdr:to>
          <xdr:col>4</xdr:col>
          <xdr:colOff>371475</xdr:colOff>
          <xdr:row>100</xdr:row>
          <xdr:rowOff>352425</xdr:rowOff>
        </xdr:to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100</xdr:row>
          <xdr:rowOff>104775</xdr:rowOff>
        </xdr:from>
        <xdr:to>
          <xdr:col>5</xdr:col>
          <xdr:colOff>390525</xdr:colOff>
          <xdr:row>100</xdr:row>
          <xdr:rowOff>352425</xdr:rowOff>
        </xdr:to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101</xdr:row>
          <xdr:rowOff>104775</xdr:rowOff>
        </xdr:from>
        <xdr:to>
          <xdr:col>4</xdr:col>
          <xdr:colOff>371475</xdr:colOff>
          <xdr:row>101</xdr:row>
          <xdr:rowOff>352425</xdr:rowOff>
        </xdr:to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101</xdr:row>
          <xdr:rowOff>104775</xdr:rowOff>
        </xdr:from>
        <xdr:to>
          <xdr:col>5</xdr:col>
          <xdr:colOff>390525</xdr:colOff>
          <xdr:row>101</xdr:row>
          <xdr:rowOff>352425</xdr:rowOff>
        </xdr:to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102</xdr:row>
          <xdr:rowOff>104775</xdr:rowOff>
        </xdr:from>
        <xdr:to>
          <xdr:col>4</xdr:col>
          <xdr:colOff>371475</xdr:colOff>
          <xdr:row>102</xdr:row>
          <xdr:rowOff>352425</xdr:rowOff>
        </xdr:to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102</xdr:row>
          <xdr:rowOff>104775</xdr:rowOff>
        </xdr:from>
        <xdr:to>
          <xdr:col>5</xdr:col>
          <xdr:colOff>390525</xdr:colOff>
          <xdr:row>102</xdr:row>
          <xdr:rowOff>352425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103</xdr:row>
          <xdr:rowOff>104775</xdr:rowOff>
        </xdr:from>
        <xdr:to>
          <xdr:col>4</xdr:col>
          <xdr:colOff>371475</xdr:colOff>
          <xdr:row>103</xdr:row>
          <xdr:rowOff>352425</xdr:rowOff>
        </xdr:to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104775</xdr:rowOff>
        </xdr:from>
        <xdr:to>
          <xdr:col>5</xdr:col>
          <xdr:colOff>390525</xdr:colOff>
          <xdr:row>103</xdr:row>
          <xdr:rowOff>352425</xdr:rowOff>
        </xdr:to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104</xdr:row>
          <xdr:rowOff>104775</xdr:rowOff>
        </xdr:from>
        <xdr:to>
          <xdr:col>4</xdr:col>
          <xdr:colOff>371475</xdr:colOff>
          <xdr:row>104</xdr:row>
          <xdr:rowOff>352425</xdr:rowOff>
        </xdr:to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104</xdr:row>
          <xdr:rowOff>104775</xdr:rowOff>
        </xdr:from>
        <xdr:to>
          <xdr:col>5</xdr:col>
          <xdr:colOff>390525</xdr:colOff>
          <xdr:row>104</xdr:row>
          <xdr:rowOff>352425</xdr:rowOff>
        </xdr:to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105</xdr:row>
          <xdr:rowOff>104775</xdr:rowOff>
        </xdr:from>
        <xdr:to>
          <xdr:col>4</xdr:col>
          <xdr:colOff>371475</xdr:colOff>
          <xdr:row>105</xdr:row>
          <xdr:rowOff>352425</xdr:rowOff>
        </xdr:to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105</xdr:row>
          <xdr:rowOff>104775</xdr:rowOff>
        </xdr:from>
        <xdr:to>
          <xdr:col>5</xdr:col>
          <xdr:colOff>390525</xdr:colOff>
          <xdr:row>105</xdr:row>
          <xdr:rowOff>352425</xdr:rowOff>
        </xdr:to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106</xdr:row>
          <xdr:rowOff>104775</xdr:rowOff>
        </xdr:from>
        <xdr:to>
          <xdr:col>4</xdr:col>
          <xdr:colOff>371475</xdr:colOff>
          <xdr:row>106</xdr:row>
          <xdr:rowOff>352425</xdr:rowOff>
        </xdr:to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106</xdr:row>
          <xdr:rowOff>104775</xdr:rowOff>
        </xdr:from>
        <xdr:to>
          <xdr:col>5</xdr:col>
          <xdr:colOff>390525</xdr:colOff>
          <xdr:row>106</xdr:row>
          <xdr:rowOff>352425</xdr:rowOff>
        </xdr:to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107</xdr:row>
          <xdr:rowOff>104775</xdr:rowOff>
        </xdr:from>
        <xdr:to>
          <xdr:col>4</xdr:col>
          <xdr:colOff>371475</xdr:colOff>
          <xdr:row>107</xdr:row>
          <xdr:rowOff>352425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107</xdr:row>
          <xdr:rowOff>104775</xdr:rowOff>
        </xdr:from>
        <xdr:to>
          <xdr:col>5</xdr:col>
          <xdr:colOff>390525</xdr:colOff>
          <xdr:row>107</xdr:row>
          <xdr:rowOff>352425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119</xdr:row>
          <xdr:rowOff>104775</xdr:rowOff>
        </xdr:from>
        <xdr:to>
          <xdr:col>4</xdr:col>
          <xdr:colOff>371475</xdr:colOff>
          <xdr:row>119</xdr:row>
          <xdr:rowOff>352425</xdr:rowOff>
        </xdr:to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119</xdr:row>
          <xdr:rowOff>104775</xdr:rowOff>
        </xdr:from>
        <xdr:to>
          <xdr:col>5</xdr:col>
          <xdr:colOff>390525</xdr:colOff>
          <xdr:row>119</xdr:row>
          <xdr:rowOff>352425</xdr:rowOff>
        </xdr:to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120</xdr:row>
          <xdr:rowOff>104775</xdr:rowOff>
        </xdr:from>
        <xdr:to>
          <xdr:col>4</xdr:col>
          <xdr:colOff>371475</xdr:colOff>
          <xdr:row>120</xdr:row>
          <xdr:rowOff>352425</xdr:rowOff>
        </xdr:to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120</xdr:row>
          <xdr:rowOff>104775</xdr:rowOff>
        </xdr:from>
        <xdr:to>
          <xdr:col>5</xdr:col>
          <xdr:colOff>390525</xdr:colOff>
          <xdr:row>120</xdr:row>
          <xdr:rowOff>352425</xdr:rowOff>
        </xdr:to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121</xdr:row>
          <xdr:rowOff>104775</xdr:rowOff>
        </xdr:from>
        <xdr:to>
          <xdr:col>4</xdr:col>
          <xdr:colOff>371475</xdr:colOff>
          <xdr:row>121</xdr:row>
          <xdr:rowOff>352425</xdr:rowOff>
        </xdr:to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121</xdr:row>
          <xdr:rowOff>104775</xdr:rowOff>
        </xdr:from>
        <xdr:to>
          <xdr:col>5</xdr:col>
          <xdr:colOff>390525</xdr:colOff>
          <xdr:row>121</xdr:row>
          <xdr:rowOff>352425</xdr:rowOff>
        </xdr:to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122</xdr:row>
          <xdr:rowOff>104775</xdr:rowOff>
        </xdr:from>
        <xdr:to>
          <xdr:col>4</xdr:col>
          <xdr:colOff>371475</xdr:colOff>
          <xdr:row>122</xdr:row>
          <xdr:rowOff>352425</xdr:rowOff>
        </xdr:to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122</xdr:row>
          <xdr:rowOff>104775</xdr:rowOff>
        </xdr:from>
        <xdr:to>
          <xdr:col>5</xdr:col>
          <xdr:colOff>390525</xdr:colOff>
          <xdr:row>122</xdr:row>
          <xdr:rowOff>352425</xdr:rowOff>
        </xdr:to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123</xdr:row>
          <xdr:rowOff>104775</xdr:rowOff>
        </xdr:from>
        <xdr:to>
          <xdr:col>4</xdr:col>
          <xdr:colOff>371475</xdr:colOff>
          <xdr:row>123</xdr:row>
          <xdr:rowOff>352425</xdr:rowOff>
        </xdr:to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123</xdr:row>
          <xdr:rowOff>104775</xdr:rowOff>
        </xdr:from>
        <xdr:to>
          <xdr:col>5</xdr:col>
          <xdr:colOff>390525</xdr:colOff>
          <xdr:row>123</xdr:row>
          <xdr:rowOff>352425</xdr:rowOff>
        </xdr:to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124</xdr:row>
          <xdr:rowOff>104775</xdr:rowOff>
        </xdr:from>
        <xdr:to>
          <xdr:col>4</xdr:col>
          <xdr:colOff>371475</xdr:colOff>
          <xdr:row>124</xdr:row>
          <xdr:rowOff>352425</xdr:rowOff>
        </xdr:to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124</xdr:row>
          <xdr:rowOff>104775</xdr:rowOff>
        </xdr:from>
        <xdr:to>
          <xdr:col>5</xdr:col>
          <xdr:colOff>390525</xdr:colOff>
          <xdr:row>124</xdr:row>
          <xdr:rowOff>352425</xdr:rowOff>
        </xdr:to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125</xdr:row>
          <xdr:rowOff>104775</xdr:rowOff>
        </xdr:from>
        <xdr:to>
          <xdr:col>4</xdr:col>
          <xdr:colOff>371475</xdr:colOff>
          <xdr:row>125</xdr:row>
          <xdr:rowOff>352425</xdr:rowOff>
        </xdr:to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125</xdr:row>
          <xdr:rowOff>104775</xdr:rowOff>
        </xdr:from>
        <xdr:to>
          <xdr:col>5</xdr:col>
          <xdr:colOff>390525</xdr:colOff>
          <xdr:row>125</xdr:row>
          <xdr:rowOff>352425</xdr:rowOff>
        </xdr:to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126</xdr:row>
          <xdr:rowOff>104775</xdr:rowOff>
        </xdr:from>
        <xdr:to>
          <xdr:col>4</xdr:col>
          <xdr:colOff>371475</xdr:colOff>
          <xdr:row>126</xdr:row>
          <xdr:rowOff>352425</xdr:rowOff>
        </xdr:to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126</xdr:row>
          <xdr:rowOff>104775</xdr:rowOff>
        </xdr:from>
        <xdr:to>
          <xdr:col>5</xdr:col>
          <xdr:colOff>390525</xdr:colOff>
          <xdr:row>126</xdr:row>
          <xdr:rowOff>352425</xdr:rowOff>
        </xdr:to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127</xdr:row>
          <xdr:rowOff>104775</xdr:rowOff>
        </xdr:from>
        <xdr:to>
          <xdr:col>4</xdr:col>
          <xdr:colOff>371475</xdr:colOff>
          <xdr:row>127</xdr:row>
          <xdr:rowOff>352425</xdr:rowOff>
        </xdr:to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127</xdr:row>
          <xdr:rowOff>104775</xdr:rowOff>
        </xdr:from>
        <xdr:to>
          <xdr:col>5</xdr:col>
          <xdr:colOff>390525</xdr:colOff>
          <xdr:row>127</xdr:row>
          <xdr:rowOff>352425</xdr:rowOff>
        </xdr:to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128</xdr:row>
          <xdr:rowOff>104775</xdr:rowOff>
        </xdr:from>
        <xdr:to>
          <xdr:col>4</xdr:col>
          <xdr:colOff>371475</xdr:colOff>
          <xdr:row>128</xdr:row>
          <xdr:rowOff>352425</xdr:rowOff>
        </xdr:to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128</xdr:row>
          <xdr:rowOff>104775</xdr:rowOff>
        </xdr:from>
        <xdr:to>
          <xdr:col>5</xdr:col>
          <xdr:colOff>390525</xdr:colOff>
          <xdr:row>128</xdr:row>
          <xdr:rowOff>352425</xdr:rowOff>
        </xdr:to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129</xdr:row>
          <xdr:rowOff>104775</xdr:rowOff>
        </xdr:from>
        <xdr:to>
          <xdr:col>4</xdr:col>
          <xdr:colOff>371475</xdr:colOff>
          <xdr:row>129</xdr:row>
          <xdr:rowOff>352425</xdr:rowOff>
        </xdr:to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129</xdr:row>
          <xdr:rowOff>104775</xdr:rowOff>
        </xdr:from>
        <xdr:to>
          <xdr:col>5</xdr:col>
          <xdr:colOff>390525</xdr:colOff>
          <xdr:row>129</xdr:row>
          <xdr:rowOff>352425</xdr:rowOff>
        </xdr:to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130</xdr:row>
          <xdr:rowOff>104775</xdr:rowOff>
        </xdr:from>
        <xdr:to>
          <xdr:col>4</xdr:col>
          <xdr:colOff>371475</xdr:colOff>
          <xdr:row>130</xdr:row>
          <xdr:rowOff>352425</xdr:rowOff>
        </xdr:to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130</xdr:row>
          <xdr:rowOff>104775</xdr:rowOff>
        </xdr:from>
        <xdr:to>
          <xdr:col>5</xdr:col>
          <xdr:colOff>390525</xdr:colOff>
          <xdr:row>130</xdr:row>
          <xdr:rowOff>352425</xdr:rowOff>
        </xdr:to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131</xdr:row>
          <xdr:rowOff>104775</xdr:rowOff>
        </xdr:from>
        <xdr:to>
          <xdr:col>4</xdr:col>
          <xdr:colOff>371475</xdr:colOff>
          <xdr:row>131</xdr:row>
          <xdr:rowOff>352425</xdr:rowOff>
        </xdr:to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131</xdr:row>
          <xdr:rowOff>104775</xdr:rowOff>
        </xdr:from>
        <xdr:to>
          <xdr:col>5</xdr:col>
          <xdr:colOff>390525</xdr:colOff>
          <xdr:row>131</xdr:row>
          <xdr:rowOff>352425</xdr:rowOff>
        </xdr:to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132</xdr:row>
          <xdr:rowOff>104775</xdr:rowOff>
        </xdr:from>
        <xdr:to>
          <xdr:col>4</xdr:col>
          <xdr:colOff>371475</xdr:colOff>
          <xdr:row>132</xdr:row>
          <xdr:rowOff>352425</xdr:rowOff>
        </xdr:to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132</xdr:row>
          <xdr:rowOff>104775</xdr:rowOff>
        </xdr:from>
        <xdr:to>
          <xdr:col>5</xdr:col>
          <xdr:colOff>390525</xdr:colOff>
          <xdr:row>132</xdr:row>
          <xdr:rowOff>352425</xdr:rowOff>
        </xdr:to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133</xdr:row>
          <xdr:rowOff>104775</xdr:rowOff>
        </xdr:from>
        <xdr:to>
          <xdr:col>4</xdr:col>
          <xdr:colOff>371475</xdr:colOff>
          <xdr:row>133</xdr:row>
          <xdr:rowOff>352425</xdr:rowOff>
        </xdr:to>
        <xdr:sp macro="" textlink="">
          <xdr:nvSpPr>
            <xdr:cNvPr id="6481" name="Check Box 337" hidden="1">
              <a:extLst>
                <a:ext uri="{63B3BB69-23CF-44E3-9099-C40C66FF867C}">
                  <a14:compatExt spid="_x0000_s6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133</xdr:row>
          <xdr:rowOff>104775</xdr:rowOff>
        </xdr:from>
        <xdr:to>
          <xdr:col>5</xdr:col>
          <xdr:colOff>390525</xdr:colOff>
          <xdr:row>133</xdr:row>
          <xdr:rowOff>352425</xdr:rowOff>
        </xdr:to>
        <xdr:sp macro="" textlink="">
          <xdr:nvSpPr>
            <xdr:cNvPr id="6482" name="Check Box 338" hidden="1">
              <a:extLst>
                <a:ext uri="{63B3BB69-23CF-44E3-9099-C40C66FF867C}">
                  <a14:compatExt spid="_x0000_s6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134</xdr:row>
          <xdr:rowOff>104775</xdr:rowOff>
        </xdr:from>
        <xdr:to>
          <xdr:col>4</xdr:col>
          <xdr:colOff>371475</xdr:colOff>
          <xdr:row>134</xdr:row>
          <xdr:rowOff>352425</xdr:rowOff>
        </xdr:to>
        <xdr:sp macro="" textlink="">
          <xdr:nvSpPr>
            <xdr:cNvPr id="6483" name="Check Box 339" hidden="1">
              <a:extLst>
                <a:ext uri="{63B3BB69-23CF-44E3-9099-C40C66FF867C}">
                  <a14:compatExt spid="_x0000_s6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134</xdr:row>
          <xdr:rowOff>104775</xdr:rowOff>
        </xdr:from>
        <xdr:to>
          <xdr:col>5</xdr:col>
          <xdr:colOff>390525</xdr:colOff>
          <xdr:row>134</xdr:row>
          <xdr:rowOff>352425</xdr:rowOff>
        </xdr:to>
        <xdr:sp macro="" textlink="">
          <xdr:nvSpPr>
            <xdr:cNvPr id="6484" name="Check Box 340" hidden="1">
              <a:extLst>
                <a:ext uri="{63B3BB69-23CF-44E3-9099-C40C66FF867C}">
                  <a14:compatExt spid="_x0000_s6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135</xdr:row>
          <xdr:rowOff>104775</xdr:rowOff>
        </xdr:from>
        <xdr:to>
          <xdr:col>4</xdr:col>
          <xdr:colOff>371475</xdr:colOff>
          <xdr:row>135</xdr:row>
          <xdr:rowOff>352425</xdr:rowOff>
        </xdr:to>
        <xdr:sp macro="" textlink="">
          <xdr:nvSpPr>
            <xdr:cNvPr id="6485" name="Check Box 341" hidden="1">
              <a:extLst>
                <a:ext uri="{63B3BB69-23CF-44E3-9099-C40C66FF867C}">
                  <a14:compatExt spid="_x0000_s6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135</xdr:row>
          <xdr:rowOff>104775</xdr:rowOff>
        </xdr:from>
        <xdr:to>
          <xdr:col>5</xdr:col>
          <xdr:colOff>390525</xdr:colOff>
          <xdr:row>135</xdr:row>
          <xdr:rowOff>352425</xdr:rowOff>
        </xdr:to>
        <xdr:sp macro="" textlink="">
          <xdr:nvSpPr>
            <xdr:cNvPr id="6486" name="Check Box 342" hidden="1">
              <a:extLst>
                <a:ext uri="{63B3BB69-23CF-44E3-9099-C40C66FF867C}">
                  <a14:compatExt spid="_x0000_s6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136</xdr:row>
          <xdr:rowOff>104775</xdr:rowOff>
        </xdr:from>
        <xdr:to>
          <xdr:col>4</xdr:col>
          <xdr:colOff>371475</xdr:colOff>
          <xdr:row>136</xdr:row>
          <xdr:rowOff>352425</xdr:rowOff>
        </xdr:to>
        <xdr:sp macro="" textlink="">
          <xdr:nvSpPr>
            <xdr:cNvPr id="6487" name="Check Box 343" hidden="1">
              <a:extLst>
                <a:ext uri="{63B3BB69-23CF-44E3-9099-C40C66FF867C}">
                  <a14:compatExt spid="_x0000_s6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136</xdr:row>
          <xdr:rowOff>104775</xdr:rowOff>
        </xdr:from>
        <xdr:to>
          <xdr:col>5</xdr:col>
          <xdr:colOff>390525</xdr:colOff>
          <xdr:row>136</xdr:row>
          <xdr:rowOff>352425</xdr:rowOff>
        </xdr:to>
        <xdr:sp macro="" textlink="">
          <xdr:nvSpPr>
            <xdr:cNvPr id="6488" name="Check Box 344" hidden="1">
              <a:extLst>
                <a:ext uri="{63B3BB69-23CF-44E3-9099-C40C66FF867C}">
                  <a14:compatExt spid="_x0000_s6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137</xdr:row>
          <xdr:rowOff>104775</xdr:rowOff>
        </xdr:from>
        <xdr:to>
          <xdr:col>4</xdr:col>
          <xdr:colOff>371475</xdr:colOff>
          <xdr:row>137</xdr:row>
          <xdr:rowOff>352425</xdr:rowOff>
        </xdr:to>
        <xdr:sp macro="" textlink="">
          <xdr:nvSpPr>
            <xdr:cNvPr id="6489" name="Check Box 345" hidden="1">
              <a:extLst>
                <a:ext uri="{63B3BB69-23CF-44E3-9099-C40C66FF867C}">
                  <a14:compatExt spid="_x0000_s6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137</xdr:row>
          <xdr:rowOff>104775</xdr:rowOff>
        </xdr:from>
        <xdr:to>
          <xdr:col>5</xdr:col>
          <xdr:colOff>390525</xdr:colOff>
          <xdr:row>137</xdr:row>
          <xdr:rowOff>352425</xdr:rowOff>
        </xdr:to>
        <xdr:sp macro="" textlink="">
          <xdr:nvSpPr>
            <xdr:cNvPr id="6490" name="Check Box 346" hidden="1">
              <a:extLst>
                <a:ext uri="{63B3BB69-23CF-44E3-9099-C40C66FF867C}">
                  <a14:compatExt spid="_x0000_s6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138</xdr:row>
          <xdr:rowOff>104775</xdr:rowOff>
        </xdr:from>
        <xdr:to>
          <xdr:col>4</xdr:col>
          <xdr:colOff>371475</xdr:colOff>
          <xdr:row>138</xdr:row>
          <xdr:rowOff>352425</xdr:rowOff>
        </xdr:to>
        <xdr:sp macro="" textlink="">
          <xdr:nvSpPr>
            <xdr:cNvPr id="6491" name="Check Box 347" hidden="1">
              <a:extLst>
                <a:ext uri="{63B3BB69-23CF-44E3-9099-C40C66FF867C}">
                  <a14:compatExt spid="_x0000_s6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138</xdr:row>
          <xdr:rowOff>104775</xdr:rowOff>
        </xdr:from>
        <xdr:to>
          <xdr:col>5</xdr:col>
          <xdr:colOff>390525</xdr:colOff>
          <xdr:row>138</xdr:row>
          <xdr:rowOff>352425</xdr:rowOff>
        </xdr:to>
        <xdr:sp macro="" textlink="">
          <xdr:nvSpPr>
            <xdr:cNvPr id="6492" name="Check Box 348" hidden="1">
              <a:extLst>
                <a:ext uri="{63B3BB69-23CF-44E3-9099-C40C66FF867C}">
                  <a14:compatExt spid="_x0000_s6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139</xdr:row>
          <xdr:rowOff>104775</xdr:rowOff>
        </xdr:from>
        <xdr:to>
          <xdr:col>4</xdr:col>
          <xdr:colOff>371475</xdr:colOff>
          <xdr:row>139</xdr:row>
          <xdr:rowOff>352425</xdr:rowOff>
        </xdr:to>
        <xdr:sp macro="" textlink="">
          <xdr:nvSpPr>
            <xdr:cNvPr id="6493" name="Check Box 349" hidden="1">
              <a:extLst>
                <a:ext uri="{63B3BB69-23CF-44E3-9099-C40C66FF867C}">
                  <a14:compatExt spid="_x0000_s6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139</xdr:row>
          <xdr:rowOff>104775</xdr:rowOff>
        </xdr:from>
        <xdr:to>
          <xdr:col>5</xdr:col>
          <xdr:colOff>390525</xdr:colOff>
          <xdr:row>139</xdr:row>
          <xdr:rowOff>352425</xdr:rowOff>
        </xdr:to>
        <xdr:sp macro="" textlink="">
          <xdr:nvSpPr>
            <xdr:cNvPr id="6494" name="Check Box 350" hidden="1">
              <a:extLst>
                <a:ext uri="{63B3BB69-23CF-44E3-9099-C40C66FF867C}">
                  <a14:compatExt spid="_x0000_s6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140</xdr:row>
          <xdr:rowOff>104775</xdr:rowOff>
        </xdr:from>
        <xdr:to>
          <xdr:col>4</xdr:col>
          <xdr:colOff>371475</xdr:colOff>
          <xdr:row>140</xdr:row>
          <xdr:rowOff>352425</xdr:rowOff>
        </xdr:to>
        <xdr:sp macro="" textlink="">
          <xdr:nvSpPr>
            <xdr:cNvPr id="6495" name="Check Box 351" hidden="1">
              <a:extLst>
                <a:ext uri="{63B3BB69-23CF-44E3-9099-C40C66FF867C}">
                  <a14:compatExt spid="_x0000_s6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140</xdr:row>
          <xdr:rowOff>104775</xdr:rowOff>
        </xdr:from>
        <xdr:to>
          <xdr:col>5</xdr:col>
          <xdr:colOff>390525</xdr:colOff>
          <xdr:row>140</xdr:row>
          <xdr:rowOff>352425</xdr:rowOff>
        </xdr:to>
        <xdr:sp macro="" textlink="">
          <xdr:nvSpPr>
            <xdr:cNvPr id="6496" name="Check Box 352" hidden="1">
              <a:extLst>
                <a:ext uri="{63B3BB69-23CF-44E3-9099-C40C66FF867C}">
                  <a14:compatExt spid="_x0000_s6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150</xdr:row>
          <xdr:rowOff>104775</xdr:rowOff>
        </xdr:from>
        <xdr:to>
          <xdr:col>4</xdr:col>
          <xdr:colOff>371475</xdr:colOff>
          <xdr:row>150</xdr:row>
          <xdr:rowOff>352425</xdr:rowOff>
        </xdr:to>
        <xdr:sp macro="" textlink="">
          <xdr:nvSpPr>
            <xdr:cNvPr id="6497" name="Check Box 353" hidden="1">
              <a:extLst>
                <a:ext uri="{63B3BB69-23CF-44E3-9099-C40C66FF867C}">
                  <a14:compatExt spid="_x0000_s6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150</xdr:row>
          <xdr:rowOff>104775</xdr:rowOff>
        </xdr:from>
        <xdr:to>
          <xdr:col>5</xdr:col>
          <xdr:colOff>390525</xdr:colOff>
          <xdr:row>150</xdr:row>
          <xdr:rowOff>352425</xdr:rowOff>
        </xdr:to>
        <xdr:sp macro="" textlink="">
          <xdr:nvSpPr>
            <xdr:cNvPr id="6498" name="Check Box 354" hidden="1">
              <a:extLst>
                <a:ext uri="{63B3BB69-23CF-44E3-9099-C40C66FF867C}">
                  <a14:compatExt spid="_x0000_s6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151</xdr:row>
          <xdr:rowOff>104775</xdr:rowOff>
        </xdr:from>
        <xdr:to>
          <xdr:col>4</xdr:col>
          <xdr:colOff>371475</xdr:colOff>
          <xdr:row>151</xdr:row>
          <xdr:rowOff>352425</xdr:rowOff>
        </xdr:to>
        <xdr:sp macro="" textlink="">
          <xdr:nvSpPr>
            <xdr:cNvPr id="6499" name="Check Box 355" hidden="1">
              <a:extLst>
                <a:ext uri="{63B3BB69-23CF-44E3-9099-C40C66FF867C}">
                  <a14:compatExt spid="_x0000_s6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151</xdr:row>
          <xdr:rowOff>104775</xdr:rowOff>
        </xdr:from>
        <xdr:to>
          <xdr:col>5</xdr:col>
          <xdr:colOff>390525</xdr:colOff>
          <xdr:row>151</xdr:row>
          <xdr:rowOff>352425</xdr:rowOff>
        </xdr:to>
        <xdr:sp macro="" textlink="">
          <xdr:nvSpPr>
            <xdr:cNvPr id="6500" name="Check Box 356" hidden="1">
              <a:extLst>
                <a:ext uri="{63B3BB69-23CF-44E3-9099-C40C66FF867C}">
                  <a14:compatExt spid="_x0000_s6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152</xdr:row>
          <xdr:rowOff>104775</xdr:rowOff>
        </xdr:from>
        <xdr:to>
          <xdr:col>4</xdr:col>
          <xdr:colOff>371475</xdr:colOff>
          <xdr:row>152</xdr:row>
          <xdr:rowOff>352425</xdr:rowOff>
        </xdr:to>
        <xdr:sp macro="" textlink="">
          <xdr:nvSpPr>
            <xdr:cNvPr id="6501" name="Check Box 357" hidden="1">
              <a:extLst>
                <a:ext uri="{63B3BB69-23CF-44E3-9099-C40C66FF867C}">
                  <a14:compatExt spid="_x0000_s6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152</xdr:row>
          <xdr:rowOff>104775</xdr:rowOff>
        </xdr:from>
        <xdr:to>
          <xdr:col>5</xdr:col>
          <xdr:colOff>390525</xdr:colOff>
          <xdr:row>152</xdr:row>
          <xdr:rowOff>352425</xdr:rowOff>
        </xdr:to>
        <xdr:sp macro="" textlink="">
          <xdr:nvSpPr>
            <xdr:cNvPr id="6502" name="Check Box 358" hidden="1">
              <a:extLst>
                <a:ext uri="{63B3BB69-23CF-44E3-9099-C40C66FF867C}">
                  <a14:compatExt spid="_x0000_s6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153</xdr:row>
          <xdr:rowOff>104775</xdr:rowOff>
        </xdr:from>
        <xdr:to>
          <xdr:col>4</xdr:col>
          <xdr:colOff>371475</xdr:colOff>
          <xdr:row>153</xdr:row>
          <xdr:rowOff>352425</xdr:rowOff>
        </xdr:to>
        <xdr:sp macro="" textlink="">
          <xdr:nvSpPr>
            <xdr:cNvPr id="6503" name="Check Box 359" hidden="1">
              <a:extLst>
                <a:ext uri="{63B3BB69-23CF-44E3-9099-C40C66FF867C}">
                  <a14:compatExt spid="_x0000_s6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153</xdr:row>
          <xdr:rowOff>104775</xdr:rowOff>
        </xdr:from>
        <xdr:to>
          <xdr:col>5</xdr:col>
          <xdr:colOff>390525</xdr:colOff>
          <xdr:row>153</xdr:row>
          <xdr:rowOff>352425</xdr:rowOff>
        </xdr:to>
        <xdr:sp macro="" textlink="">
          <xdr:nvSpPr>
            <xdr:cNvPr id="6504" name="Check Box 360" hidden="1">
              <a:extLst>
                <a:ext uri="{63B3BB69-23CF-44E3-9099-C40C66FF867C}">
                  <a14:compatExt spid="_x0000_s6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154</xdr:row>
          <xdr:rowOff>104775</xdr:rowOff>
        </xdr:from>
        <xdr:to>
          <xdr:col>4</xdr:col>
          <xdr:colOff>371475</xdr:colOff>
          <xdr:row>154</xdr:row>
          <xdr:rowOff>352425</xdr:rowOff>
        </xdr:to>
        <xdr:sp macro="" textlink="">
          <xdr:nvSpPr>
            <xdr:cNvPr id="6505" name="Check Box 361" hidden="1">
              <a:extLst>
                <a:ext uri="{63B3BB69-23CF-44E3-9099-C40C66FF867C}">
                  <a14:compatExt spid="_x0000_s6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154</xdr:row>
          <xdr:rowOff>104775</xdr:rowOff>
        </xdr:from>
        <xdr:to>
          <xdr:col>5</xdr:col>
          <xdr:colOff>390525</xdr:colOff>
          <xdr:row>154</xdr:row>
          <xdr:rowOff>352425</xdr:rowOff>
        </xdr:to>
        <xdr:sp macro="" textlink="">
          <xdr:nvSpPr>
            <xdr:cNvPr id="6506" name="Check Box 362" hidden="1">
              <a:extLst>
                <a:ext uri="{63B3BB69-23CF-44E3-9099-C40C66FF867C}">
                  <a14:compatExt spid="_x0000_s6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155</xdr:row>
          <xdr:rowOff>104775</xdr:rowOff>
        </xdr:from>
        <xdr:to>
          <xdr:col>4</xdr:col>
          <xdr:colOff>371475</xdr:colOff>
          <xdr:row>155</xdr:row>
          <xdr:rowOff>352425</xdr:rowOff>
        </xdr:to>
        <xdr:sp macro="" textlink="">
          <xdr:nvSpPr>
            <xdr:cNvPr id="6507" name="Check Box 363" hidden="1">
              <a:extLst>
                <a:ext uri="{63B3BB69-23CF-44E3-9099-C40C66FF867C}">
                  <a14:compatExt spid="_x0000_s6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155</xdr:row>
          <xdr:rowOff>104775</xdr:rowOff>
        </xdr:from>
        <xdr:to>
          <xdr:col>5</xdr:col>
          <xdr:colOff>390525</xdr:colOff>
          <xdr:row>155</xdr:row>
          <xdr:rowOff>352425</xdr:rowOff>
        </xdr:to>
        <xdr:sp macro="" textlink="">
          <xdr:nvSpPr>
            <xdr:cNvPr id="6508" name="Check Box 364" hidden="1">
              <a:extLst>
                <a:ext uri="{63B3BB69-23CF-44E3-9099-C40C66FF867C}">
                  <a14:compatExt spid="_x0000_s6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156</xdr:row>
          <xdr:rowOff>104775</xdr:rowOff>
        </xdr:from>
        <xdr:to>
          <xdr:col>4</xdr:col>
          <xdr:colOff>371475</xdr:colOff>
          <xdr:row>156</xdr:row>
          <xdr:rowOff>352425</xdr:rowOff>
        </xdr:to>
        <xdr:sp macro="" textlink="">
          <xdr:nvSpPr>
            <xdr:cNvPr id="6509" name="Check Box 365" hidden="1">
              <a:extLst>
                <a:ext uri="{63B3BB69-23CF-44E3-9099-C40C66FF867C}">
                  <a14:compatExt spid="_x0000_s6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156</xdr:row>
          <xdr:rowOff>104775</xdr:rowOff>
        </xdr:from>
        <xdr:to>
          <xdr:col>5</xdr:col>
          <xdr:colOff>390525</xdr:colOff>
          <xdr:row>156</xdr:row>
          <xdr:rowOff>352425</xdr:rowOff>
        </xdr:to>
        <xdr:sp macro="" textlink="">
          <xdr:nvSpPr>
            <xdr:cNvPr id="6510" name="Check Box 366" hidden="1">
              <a:extLst>
                <a:ext uri="{63B3BB69-23CF-44E3-9099-C40C66FF867C}">
                  <a14:compatExt spid="_x0000_s6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157</xdr:row>
          <xdr:rowOff>104775</xdr:rowOff>
        </xdr:from>
        <xdr:to>
          <xdr:col>4</xdr:col>
          <xdr:colOff>371475</xdr:colOff>
          <xdr:row>157</xdr:row>
          <xdr:rowOff>352425</xdr:rowOff>
        </xdr:to>
        <xdr:sp macro="" textlink="">
          <xdr:nvSpPr>
            <xdr:cNvPr id="6511" name="Check Box 367" hidden="1">
              <a:extLst>
                <a:ext uri="{63B3BB69-23CF-44E3-9099-C40C66FF867C}">
                  <a14:compatExt spid="_x0000_s6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157</xdr:row>
          <xdr:rowOff>104775</xdr:rowOff>
        </xdr:from>
        <xdr:to>
          <xdr:col>5</xdr:col>
          <xdr:colOff>390525</xdr:colOff>
          <xdr:row>157</xdr:row>
          <xdr:rowOff>352425</xdr:rowOff>
        </xdr:to>
        <xdr:sp macro="" textlink="">
          <xdr:nvSpPr>
            <xdr:cNvPr id="6512" name="Check Box 368" hidden="1">
              <a:extLst>
                <a:ext uri="{63B3BB69-23CF-44E3-9099-C40C66FF867C}">
                  <a14:compatExt spid="_x0000_s6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158</xdr:row>
          <xdr:rowOff>104775</xdr:rowOff>
        </xdr:from>
        <xdr:to>
          <xdr:col>4</xdr:col>
          <xdr:colOff>371475</xdr:colOff>
          <xdr:row>158</xdr:row>
          <xdr:rowOff>352425</xdr:rowOff>
        </xdr:to>
        <xdr:sp macro="" textlink="">
          <xdr:nvSpPr>
            <xdr:cNvPr id="6513" name="Check Box 369" hidden="1">
              <a:extLst>
                <a:ext uri="{63B3BB69-23CF-44E3-9099-C40C66FF867C}">
                  <a14:compatExt spid="_x0000_s6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158</xdr:row>
          <xdr:rowOff>104775</xdr:rowOff>
        </xdr:from>
        <xdr:to>
          <xdr:col>5</xdr:col>
          <xdr:colOff>390525</xdr:colOff>
          <xdr:row>158</xdr:row>
          <xdr:rowOff>352425</xdr:rowOff>
        </xdr:to>
        <xdr:sp macro="" textlink="">
          <xdr:nvSpPr>
            <xdr:cNvPr id="6514" name="Check Box 370" hidden="1">
              <a:extLst>
                <a:ext uri="{63B3BB69-23CF-44E3-9099-C40C66FF867C}">
                  <a14:compatExt spid="_x0000_s6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159</xdr:row>
          <xdr:rowOff>104775</xdr:rowOff>
        </xdr:from>
        <xdr:to>
          <xdr:col>4</xdr:col>
          <xdr:colOff>371475</xdr:colOff>
          <xdr:row>159</xdr:row>
          <xdr:rowOff>352425</xdr:rowOff>
        </xdr:to>
        <xdr:sp macro="" textlink="">
          <xdr:nvSpPr>
            <xdr:cNvPr id="6515" name="Check Box 371" hidden="1">
              <a:extLst>
                <a:ext uri="{63B3BB69-23CF-44E3-9099-C40C66FF867C}">
                  <a14:compatExt spid="_x0000_s6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159</xdr:row>
          <xdr:rowOff>104775</xdr:rowOff>
        </xdr:from>
        <xdr:to>
          <xdr:col>5</xdr:col>
          <xdr:colOff>390525</xdr:colOff>
          <xdr:row>159</xdr:row>
          <xdr:rowOff>352425</xdr:rowOff>
        </xdr:to>
        <xdr:sp macro="" textlink="">
          <xdr:nvSpPr>
            <xdr:cNvPr id="6516" name="Check Box 372" hidden="1">
              <a:extLst>
                <a:ext uri="{63B3BB69-23CF-44E3-9099-C40C66FF867C}">
                  <a14:compatExt spid="_x0000_s6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160</xdr:row>
          <xdr:rowOff>104775</xdr:rowOff>
        </xdr:from>
        <xdr:to>
          <xdr:col>4</xdr:col>
          <xdr:colOff>371475</xdr:colOff>
          <xdr:row>160</xdr:row>
          <xdr:rowOff>352425</xdr:rowOff>
        </xdr:to>
        <xdr:sp macro="" textlink="">
          <xdr:nvSpPr>
            <xdr:cNvPr id="6517" name="Check Box 373" hidden="1">
              <a:extLst>
                <a:ext uri="{63B3BB69-23CF-44E3-9099-C40C66FF867C}">
                  <a14:compatExt spid="_x0000_s6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160</xdr:row>
          <xdr:rowOff>104775</xdr:rowOff>
        </xdr:from>
        <xdr:to>
          <xdr:col>5</xdr:col>
          <xdr:colOff>390525</xdr:colOff>
          <xdr:row>160</xdr:row>
          <xdr:rowOff>352425</xdr:rowOff>
        </xdr:to>
        <xdr:sp macro="" textlink="">
          <xdr:nvSpPr>
            <xdr:cNvPr id="6518" name="Check Box 374" hidden="1">
              <a:extLst>
                <a:ext uri="{63B3BB69-23CF-44E3-9099-C40C66FF867C}">
                  <a14:compatExt spid="_x0000_s6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161</xdr:row>
          <xdr:rowOff>104775</xdr:rowOff>
        </xdr:from>
        <xdr:to>
          <xdr:col>4</xdr:col>
          <xdr:colOff>371475</xdr:colOff>
          <xdr:row>161</xdr:row>
          <xdr:rowOff>352425</xdr:rowOff>
        </xdr:to>
        <xdr:sp macro="" textlink="">
          <xdr:nvSpPr>
            <xdr:cNvPr id="6519" name="Check Box 375" hidden="1">
              <a:extLst>
                <a:ext uri="{63B3BB69-23CF-44E3-9099-C40C66FF867C}">
                  <a14:compatExt spid="_x0000_s6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161</xdr:row>
          <xdr:rowOff>104775</xdr:rowOff>
        </xdr:from>
        <xdr:to>
          <xdr:col>5</xdr:col>
          <xdr:colOff>390525</xdr:colOff>
          <xdr:row>161</xdr:row>
          <xdr:rowOff>352425</xdr:rowOff>
        </xdr:to>
        <xdr:sp macro="" textlink="">
          <xdr:nvSpPr>
            <xdr:cNvPr id="6520" name="Check Box 376" hidden="1">
              <a:extLst>
                <a:ext uri="{63B3BB69-23CF-44E3-9099-C40C66FF867C}">
                  <a14:compatExt spid="_x0000_s6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162</xdr:row>
          <xdr:rowOff>104775</xdr:rowOff>
        </xdr:from>
        <xdr:to>
          <xdr:col>4</xdr:col>
          <xdr:colOff>371475</xdr:colOff>
          <xdr:row>162</xdr:row>
          <xdr:rowOff>352425</xdr:rowOff>
        </xdr:to>
        <xdr:sp macro="" textlink="">
          <xdr:nvSpPr>
            <xdr:cNvPr id="6521" name="Check Box 377" hidden="1">
              <a:extLst>
                <a:ext uri="{63B3BB69-23CF-44E3-9099-C40C66FF867C}">
                  <a14:compatExt spid="_x0000_s6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162</xdr:row>
          <xdr:rowOff>104775</xdr:rowOff>
        </xdr:from>
        <xdr:to>
          <xdr:col>5</xdr:col>
          <xdr:colOff>390525</xdr:colOff>
          <xdr:row>162</xdr:row>
          <xdr:rowOff>352425</xdr:rowOff>
        </xdr:to>
        <xdr:sp macro="" textlink="">
          <xdr:nvSpPr>
            <xdr:cNvPr id="6522" name="Check Box 378" hidden="1">
              <a:extLst>
                <a:ext uri="{63B3BB69-23CF-44E3-9099-C40C66FF867C}">
                  <a14:compatExt spid="_x0000_s6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163</xdr:row>
          <xdr:rowOff>104775</xdr:rowOff>
        </xdr:from>
        <xdr:to>
          <xdr:col>4</xdr:col>
          <xdr:colOff>371475</xdr:colOff>
          <xdr:row>163</xdr:row>
          <xdr:rowOff>352425</xdr:rowOff>
        </xdr:to>
        <xdr:sp macro="" textlink="">
          <xdr:nvSpPr>
            <xdr:cNvPr id="6523" name="Check Box 379" hidden="1">
              <a:extLst>
                <a:ext uri="{63B3BB69-23CF-44E3-9099-C40C66FF867C}">
                  <a14:compatExt spid="_x0000_s6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163</xdr:row>
          <xdr:rowOff>104775</xdr:rowOff>
        </xdr:from>
        <xdr:to>
          <xdr:col>5</xdr:col>
          <xdr:colOff>390525</xdr:colOff>
          <xdr:row>163</xdr:row>
          <xdr:rowOff>352425</xdr:rowOff>
        </xdr:to>
        <xdr:sp macro="" textlink="">
          <xdr:nvSpPr>
            <xdr:cNvPr id="6524" name="Check Box 380" hidden="1">
              <a:extLst>
                <a:ext uri="{63B3BB69-23CF-44E3-9099-C40C66FF867C}">
                  <a14:compatExt spid="_x0000_s6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164</xdr:row>
          <xdr:rowOff>104775</xdr:rowOff>
        </xdr:from>
        <xdr:to>
          <xdr:col>4</xdr:col>
          <xdr:colOff>371475</xdr:colOff>
          <xdr:row>164</xdr:row>
          <xdr:rowOff>352425</xdr:rowOff>
        </xdr:to>
        <xdr:sp macro="" textlink="">
          <xdr:nvSpPr>
            <xdr:cNvPr id="6525" name="Check Box 381" hidden="1">
              <a:extLst>
                <a:ext uri="{63B3BB69-23CF-44E3-9099-C40C66FF867C}">
                  <a14:compatExt spid="_x0000_s6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164</xdr:row>
          <xdr:rowOff>104775</xdr:rowOff>
        </xdr:from>
        <xdr:to>
          <xdr:col>5</xdr:col>
          <xdr:colOff>390525</xdr:colOff>
          <xdr:row>164</xdr:row>
          <xdr:rowOff>352425</xdr:rowOff>
        </xdr:to>
        <xdr:sp macro="" textlink="">
          <xdr:nvSpPr>
            <xdr:cNvPr id="6526" name="Check Box 382" hidden="1">
              <a:extLst>
                <a:ext uri="{63B3BB69-23CF-44E3-9099-C40C66FF867C}">
                  <a14:compatExt spid="_x0000_s6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165</xdr:row>
          <xdr:rowOff>104775</xdr:rowOff>
        </xdr:from>
        <xdr:to>
          <xdr:col>4</xdr:col>
          <xdr:colOff>371475</xdr:colOff>
          <xdr:row>165</xdr:row>
          <xdr:rowOff>352425</xdr:rowOff>
        </xdr:to>
        <xdr:sp macro="" textlink="">
          <xdr:nvSpPr>
            <xdr:cNvPr id="6527" name="Check Box 383" hidden="1">
              <a:extLst>
                <a:ext uri="{63B3BB69-23CF-44E3-9099-C40C66FF867C}">
                  <a14:compatExt spid="_x0000_s6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165</xdr:row>
          <xdr:rowOff>104775</xdr:rowOff>
        </xdr:from>
        <xdr:to>
          <xdr:col>5</xdr:col>
          <xdr:colOff>390525</xdr:colOff>
          <xdr:row>165</xdr:row>
          <xdr:rowOff>352425</xdr:rowOff>
        </xdr:to>
        <xdr:sp macro="" textlink="">
          <xdr:nvSpPr>
            <xdr:cNvPr id="6528" name="Check Box 384" hidden="1">
              <a:extLst>
                <a:ext uri="{63B3BB69-23CF-44E3-9099-C40C66FF867C}">
                  <a14:compatExt spid="_x0000_s6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166</xdr:row>
          <xdr:rowOff>104775</xdr:rowOff>
        </xdr:from>
        <xdr:to>
          <xdr:col>4</xdr:col>
          <xdr:colOff>371475</xdr:colOff>
          <xdr:row>166</xdr:row>
          <xdr:rowOff>352425</xdr:rowOff>
        </xdr:to>
        <xdr:sp macro="" textlink="">
          <xdr:nvSpPr>
            <xdr:cNvPr id="6529" name="Check Box 385" hidden="1">
              <a:extLst>
                <a:ext uri="{63B3BB69-23CF-44E3-9099-C40C66FF867C}">
                  <a14:compatExt spid="_x0000_s6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166</xdr:row>
          <xdr:rowOff>104775</xdr:rowOff>
        </xdr:from>
        <xdr:to>
          <xdr:col>5</xdr:col>
          <xdr:colOff>390525</xdr:colOff>
          <xdr:row>166</xdr:row>
          <xdr:rowOff>352425</xdr:rowOff>
        </xdr:to>
        <xdr:sp macro="" textlink="">
          <xdr:nvSpPr>
            <xdr:cNvPr id="6530" name="Check Box 386" hidden="1">
              <a:extLst>
                <a:ext uri="{63B3BB69-23CF-44E3-9099-C40C66FF867C}">
                  <a14:compatExt spid="_x0000_s6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167</xdr:row>
          <xdr:rowOff>104775</xdr:rowOff>
        </xdr:from>
        <xdr:to>
          <xdr:col>4</xdr:col>
          <xdr:colOff>371475</xdr:colOff>
          <xdr:row>167</xdr:row>
          <xdr:rowOff>352425</xdr:rowOff>
        </xdr:to>
        <xdr:sp macro="" textlink="">
          <xdr:nvSpPr>
            <xdr:cNvPr id="6531" name="Check Box 387" hidden="1">
              <a:extLst>
                <a:ext uri="{63B3BB69-23CF-44E3-9099-C40C66FF867C}">
                  <a14:compatExt spid="_x0000_s6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167</xdr:row>
          <xdr:rowOff>104775</xdr:rowOff>
        </xdr:from>
        <xdr:to>
          <xdr:col>5</xdr:col>
          <xdr:colOff>390525</xdr:colOff>
          <xdr:row>167</xdr:row>
          <xdr:rowOff>352425</xdr:rowOff>
        </xdr:to>
        <xdr:sp macro="" textlink="">
          <xdr:nvSpPr>
            <xdr:cNvPr id="6532" name="Check Box 388" hidden="1">
              <a:extLst>
                <a:ext uri="{63B3BB69-23CF-44E3-9099-C40C66FF867C}">
                  <a14:compatExt spid="_x0000_s6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168</xdr:row>
          <xdr:rowOff>104775</xdr:rowOff>
        </xdr:from>
        <xdr:to>
          <xdr:col>4</xdr:col>
          <xdr:colOff>371475</xdr:colOff>
          <xdr:row>168</xdr:row>
          <xdr:rowOff>352425</xdr:rowOff>
        </xdr:to>
        <xdr:sp macro="" textlink="">
          <xdr:nvSpPr>
            <xdr:cNvPr id="6533" name="Check Box 389" hidden="1">
              <a:extLst>
                <a:ext uri="{63B3BB69-23CF-44E3-9099-C40C66FF867C}">
                  <a14:compatExt spid="_x0000_s6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168</xdr:row>
          <xdr:rowOff>104775</xdr:rowOff>
        </xdr:from>
        <xdr:to>
          <xdr:col>5</xdr:col>
          <xdr:colOff>390525</xdr:colOff>
          <xdr:row>168</xdr:row>
          <xdr:rowOff>352425</xdr:rowOff>
        </xdr:to>
        <xdr:sp macro="" textlink="">
          <xdr:nvSpPr>
            <xdr:cNvPr id="6534" name="Check Box 390" hidden="1">
              <a:extLst>
                <a:ext uri="{63B3BB69-23CF-44E3-9099-C40C66FF867C}">
                  <a14:compatExt spid="_x0000_s6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169</xdr:row>
          <xdr:rowOff>104775</xdr:rowOff>
        </xdr:from>
        <xdr:to>
          <xdr:col>4</xdr:col>
          <xdr:colOff>371475</xdr:colOff>
          <xdr:row>169</xdr:row>
          <xdr:rowOff>352425</xdr:rowOff>
        </xdr:to>
        <xdr:sp macro="" textlink="">
          <xdr:nvSpPr>
            <xdr:cNvPr id="6535" name="Check Box 391" hidden="1">
              <a:extLst>
                <a:ext uri="{63B3BB69-23CF-44E3-9099-C40C66FF867C}">
                  <a14:compatExt spid="_x0000_s6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169</xdr:row>
          <xdr:rowOff>104775</xdr:rowOff>
        </xdr:from>
        <xdr:to>
          <xdr:col>5</xdr:col>
          <xdr:colOff>390525</xdr:colOff>
          <xdr:row>169</xdr:row>
          <xdr:rowOff>352425</xdr:rowOff>
        </xdr:to>
        <xdr:sp macro="" textlink="">
          <xdr:nvSpPr>
            <xdr:cNvPr id="6536" name="Check Box 392" hidden="1">
              <a:extLst>
                <a:ext uri="{63B3BB69-23CF-44E3-9099-C40C66FF867C}">
                  <a14:compatExt spid="_x0000_s6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170</xdr:row>
          <xdr:rowOff>104775</xdr:rowOff>
        </xdr:from>
        <xdr:to>
          <xdr:col>4</xdr:col>
          <xdr:colOff>371475</xdr:colOff>
          <xdr:row>170</xdr:row>
          <xdr:rowOff>352425</xdr:rowOff>
        </xdr:to>
        <xdr:sp macro="" textlink="">
          <xdr:nvSpPr>
            <xdr:cNvPr id="6537" name="Check Box 393" hidden="1">
              <a:extLst>
                <a:ext uri="{63B3BB69-23CF-44E3-9099-C40C66FF867C}">
                  <a14:compatExt spid="_x0000_s6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170</xdr:row>
          <xdr:rowOff>104775</xdr:rowOff>
        </xdr:from>
        <xdr:to>
          <xdr:col>5</xdr:col>
          <xdr:colOff>390525</xdr:colOff>
          <xdr:row>170</xdr:row>
          <xdr:rowOff>352425</xdr:rowOff>
        </xdr:to>
        <xdr:sp macro="" textlink="">
          <xdr:nvSpPr>
            <xdr:cNvPr id="6538" name="Check Box 394" hidden="1">
              <a:extLst>
                <a:ext uri="{63B3BB69-23CF-44E3-9099-C40C66FF867C}">
                  <a14:compatExt spid="_x0000_s6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171</xdr:row>
          <xdr:rowOff>104775</xdr:rowOff>
        </xdr:from>
        <xdr:to>
          <xdr:col>4</xdr:col>
          <xdr:colOff>371475</xdr:colOff>
          <xdr:row>171</xdr:row>
          <xdr:rowOff>352425</xdr:rowOff>
        </xdr:to>
        <xdr:sp macro="" textlink="">
          <xdr:nvSpPr>
            <xdr:cNvPr id="6539" name="Check Box 395" hidden="1">
              <a:extLst>
                <a:ext uri="{63B3BB69-23CF-44E3-9099-C40C66FF867C}">
                  <a14:compatExt spid="_x0000_s6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171</xdr:row>
          <xdr:rowOff>104775</xdr:rowOff>
        </xdr:from>
        <xdr:to>
          <xdr:col>5</xdr:col>
          <xdr:colOff>390525</xdr:colOff>
          <xdr:row>171</xdr:row>
          <xdr:rowOff>352425</xdr:rowOff>
        </xdr:to>
        <xdr:sp macro="" textlink="">
          <xdr:nvSpPr>
            <xdr:cNvPr id="6540" name="Check Box 396" hidden="1">
              <a:extLst>
                <a:ext uri="{63B3BB69-23CF-44E3-9099-C40C66FF867C}">
                  <a14:compatExt spid="_x0000_s6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172</xdr:row>
          <xdr:rowOff>104775</xdr:rowOff>
        </xdr:from>
        <xdr:to>
          <xdr:col>4</xdr:col>
          <xdr:colOff>371475</xdr:colOff>
          <xdr:row>172</xdr:row>
          <xdr:rowOff>352425</xdr:rowOff>
        </xdr:to>
        <xdr:sp macro="" textlink="">
          <xdr:nvSpPr>
            <xdr:cNvPr id="6541" name="Check Box 397" hidden="1">
              <a:extLst>
                <a:ext uri="{63B3BB69-23CF-44E3-9099-C40C66FF867C}">
                  <a14:compatExt spid="_x0000_s6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172</xdr:row>
          <xdr:rowOff>104775</xdr:rowOff>
        </xdr:from>
        <xdr:to>
          <xdr:col>5</xdr:col>
          <xdr:colOff>390525</xdr:colOff>
          <xdr:row>172</xdr:row>
          <xdr:rowOff>352425</xdr:rowOff>
        </xdr:to>
        <xdr:sp macro="" textlink="">
          <xdr:nvSpPr>
            <xdr:cNvPr id="6542" name="Check Box 398" hidden="1">
              <a:extLst>
                <a:ext uri="{63B3BB69-23CF-44E3-9099-C40C66FF867C}">
                  <a14:compatExt spid="_x0000_s6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173</xdr:row>
          <xdr:rowOff>104775</xdr:rowOff>
        </xdr:from>
        <xdr:to>
          <xdr:col>4</xdr:col>
          <xdr:colOff>371475</xdr:colOff>
          <xdr:row>173</xdr:row>
          <xdr:rowOff>352425</xdr:rowOff>
        </xdr:to>
        <xdr:sp macro="" textlink="">
          <xdr:nvSpPr>
            <xdr:cNvPr id="6543" name="Check Box 399" hidden="1">
              <a:extLst>
                <a:ext uri="{63B3BB69-23CF-44E3-9099-C40C66FF867C}">
                  <a14:compatExt spid="_x0000_s6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173</xdr:row>
          <xdr:rowOff>104775</xdr:rowOff>
        </xdr:from>
        <xdr:to>
          <xdr:col>5</xdr:col>
          <xdr:colOff>390525</xdr:colOff>
          <xdr:row>173</xdr:row>
          <xdr:rowOff>352425</xdr:rowOff>
        </xdr:to>
        <xdr:sp macro="" textlink="">
          <xdr:nvSpPr>
            <xdr:cNvPr id="6544" name="Check Box 400" hidden="1">
              <a:extLst>
                <a:ext uri="{63B3BB69-23CF-44E3-9099-C40C66FF867C}">
                  <a14:compatExt spid="_x0000_s6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174</xdr:row>
          <xdr:rowOff>104775</xdr:rowOff>
        </xdr:from>
        <xdr:to>
          <xdr:col>4</xdr:col>
          <xdr:colOff>371475</xdr:colOff>
          <xdr:row>174</xdr:row>
          <xdr:rowOff>352425</xdr:rowOff>
        </xdr:to>
        <xdr:sp macro="" textlink="">
          <xdr:nvSpPr>
            <xdr:cNvPr id="6545" name="Check Box 401" hidden="1">
              <a:extLst>
                <a:ext uri="{63B3BB69-23CF-44E3-9099-C40C66FF867C}">
                  <a14:compatExt spid="_x0000_s6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174</xdr:row>
          <xdr:rowOff>104775</xdr:rowOff>
        </xdr:from>
        <xdr:to>
          <xdr:col>5</xdr:col>
          <xdr:colOff>390525</xdr:colOff>
          <xdr:row>174</xdr:row>
          <xdr:rowOff>352425</xdr:rowOff>
        </xdr:to>
        <xdr:sp macro="" textlink="">
          <xdr:nvSpPr>
            <xdr:cNvPr id="6546" name="Check Box 402" hidden="1">
              <a:extLst>
                <a:ext uri="{63B3BB69-23CF-44E3-9099-C40C66FF867C}">
                  <a14:compatExt spid="_x0000_s6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175</xdr:row>
          <xdr:rowOff>104775</xdr:rowOff>
        </xdr:from>
        <xdr:to>
          <xdr:col>4</xdr:col>
          <xdr:colOff>371475</xdr:colOff>
          <xdr:row>175</xdr:row>
          <xdr:rowOff>352425</xdr:rowOff>
        </xdr:to>
        <xdr:sp macro="" textlink="">
          <xdr:nvSpPr>
            <xdr:cNvPr id="6547" name="Check Box 403" hidden="1">
              <a:extLst>
                <a:ext uri="{63B3BB69-23CF-44E3-9099-C40C66FF867C}">
                  <a14:compatExt spid="_x0000_s6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175</xdr:row>
          <xdr:rowOff>104775</xdr:rowOff>
        </xdr:from>
        <xdr:to>
          <xdr:col>5</xdr:col>
          <xdr:colOff>390525</xdr:colOff>
          <xdr:row>175</xdr:row>
          <xdr:rowOff>352425</xdr:rowOff>
        </xdr:to>
        <xdr:sp macro="" textlink="">
          <xdr:nvSpPr>
            <xdr:cNvPr id="6548" name="Check Box 404" hidden="1">
              <a:extLst>
                <a:ext uri="{63B3BB69-23CF-44E3-9099-C40C66FF867C}">
                  <a14:compatExt spid="_x0000_s6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176</xdr:row>
          <xdr:rowOff>104775</xdr:rowOff>
        </xdr:from>
        <xdr:to>
          <xdr:col>4</xdr:col>
          <xdr:colOff>371475</xdr:colOff>
          <xdr:row>176</xdr:row>
          <xdr:rowOff>352425</xdr:rowOff>
        </xdr:to>
        <xdr:sp macro="" textlink="">
          <xdr:nvSpPr>
            <xdr:cNvPr id="6549" name="Check Box 405" hidden="1">
              <a:extLst>
                <a:ext uri="{63B3BB69-23CF-44E3-9099-C40C66FF867C}">
                  <a14:compatExt spid="_x0000_s6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176</xdr:row>
          <xdr:rowOff>104775</xdr:rowOff>
        </xdr:from>
        <xdr:to>
          <xdr:col>5</xdr:col>
          <xdr:colOff>390525</xdr:colOff>
          <xdr:row>176</xdr:row>
          <xdr:rowOff>352425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177</xdr:row>
          <xdr:rowOff>104775</xdr:rowOff>
        </xdr:from>
        <xdr:to>
          <xdr:col>4</xdr:col>
          <xdr:colOff>371475</xdr:colOff>
          <xdr:row>177</xdr:row>
          <xdr:rowOff>352425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177</xdr:row>
          <xdr:rowOff>104775</xdr:rowOff>
        </xdr:from>
        <xdr:to>
          <xdr:col>5</xdr:col>
          <xdr:colOff>390525</xdr:colOff>
          <xdr:row>177</xdr:row>
          <xdr:rowOff>352425</xdr:rowOff>
        </xdr:to>
        <xdr:sp macro="" textlink="">
          <xdr:nvSpPr>
            <xdr:cNvPr id="6552" name="Check Box 408" hidden="1">
              <a:extLst>
                <a:ext uri="{63B3BB69-23CF-44E3-9099-C40C66FF867C}">
                  <a14:compatExt spid="_x0000_s6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178</xdr:row>
          <xdr:rowOff>104775</xdr:rowOff>
        </xdr:from>
        <xdr:to>
          <xdr:col>4</xdr:col>
          <xdr:colOff>371475</xdr:colOff>
          <xdr:row>178</xdr:row>
          <xdr:rowOff>352425</xdr:rowOff>
        </xdr:to>
        <xdr:sp macro="" textlink="">
          <xdr:nvSpPr>
            <xdr:cNvPr id="6553" name="Check Box 409" hidden="1">
              <a:extLst>
                <a:ext uri="{63B3BB69-23CF-44E3-9099-C40C66FF867C}">
                  <a14:compatExt spid="_x0000_s6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178</xdr:row>
          <xdr:rowOff>104775</xdr:rowOff>
        </xdr:from>
        <xdr:to>
          <xdr:col>5</xdr:col>
          <xdr:colOff>390525</xdr:colOff>
          <xdr:row>178</xdr:row>
          <xdr:rowOff>352425</xdr:rowOff>
        </xdr:to>
        <xdr:sp macro="" textlink="">
          <xdr:nvSpPr>
            <xdr:cNvPr id="6554" name="Check Box 410" hidden="1">
              <a:extLst>
                <a:ext uri="{63B3BB69-23CF-44E3-9099-C40C66FF867C}">
                  <a14:compatExt spid="_x0000_s6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179</xdr:row>
          <xdr:rowOff>104775</xdr:rowOff>
        </xdr:from>
        <xdr:to>
          <xdr:col>4</xdr:col>
          <xdr:colOff>371475</xdr:colOff>
          <xdr:row>179</xdr:row>
          <xdr:rowOff>352425</xdr:rowOff>
        </xdr:to>
        <xdr:sp macro="" textlink="">
          <xdr:nvSpPr>
            <xdr:cNvPr id="6555" name="Check Box 411" hidden="1">
              <a:extLst>
                <a:ext uri="{63B3BB69-23CF-44E3-9099-C40C66FF867C}">
                  <a14:compatExt spid="_x0000_s6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179</xdr:row>
          <xdr:rowOff>104775</xdr:rowOff>
        </xdr:from>
        <xdr:to>
          <xdr:col>5</xdr:col>
          <xdr:colOff>390525</xdr:colOff>
          <xdr:row>179</xdr:row>
          <xdr:rowOff>352425</xdr:rowOff>
        </xdr:to>
        <xdr:sp macro="" textlink="">
          <xdr:nvSpPr>
            <xdr:cNvPr id="6556" name="Check Box 412" hidden="1">
              <a:extLst>
                <a:ext uri="{63B3BB69-23CF-44E3-9099-C40C66FF867C}">
                  <a14:compatExt spid="_x0000_s6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180</xdr:row>
          <xdr:rowOff>104775</xdr:rowOff>
        </xdr:from>
        <xdr:to>
          <xdr:col>4</xdr:col>
          <xdr:colOff>371475</xdr:colOff>
          <xdr:row>180</xdr:row>
          <xdr:rowOff>352425</xdr:rowOff>
        </xdr:to>
        <xdr:sp macro="" textlink="">
          <xdr:nvSpPr>
            <xdr:cNvPr id="6557" name="Check Box 413" hidden="1">
              <a:extLst>
                <a:ext uri="{63B3BB69-23CF-44E3-9099-C40C66FF867C}">
                  <a14:compatExt spid="_x0000_s6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180</xdr:row>
          <xdr:rowOff>104775</xdr:rowOff>
        </xdr:from>
        <xdr:to>
          <xdr:col>5</xdr:col>
          <xdr:colOff>390525</xdr:colOff>
          <xdr:row>180</xdr:row>
          <xdr:rowOff>352425</xdr:rowOff>
        </xdr:to>
        <xdr:sp macro="" textlink="">
          <xdr:nvSpPr>
            <xdr:cNvPr id="6558" name="Check Box 414" hidden="1">
              <a:extLst>
                <a:ext uri="{63B3BB69-23CF-44E3-9099-C40C66FF867C}">
                  <a14:compatExt spid="_x0000_s6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181</xdr:row>
          <xdr:rowOff>104775</xdr:rowOff>
        </xdr:from>
        <xdr:to>
          <xdr:col>4</xdr:col>
          <xdr:colOff>371475</xdr:colOff>
          <xdr:row>181</xdr:row>
          <xdr:rowOff>352425</xdr:rowOff>
        </xdr:to>
        <xdr:sp macro="" textlink="">
          <xdr:nvSpPr>
            <xdr:cNvPr id="6559" name="Check Box 415" hidden="1">
              <a:extLst>
                <a:ext uri="{63B3BB69-23CF-44E3-9099-C40C66FF867C}">
                  <a14:compatExt spid="_x0000_s6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181</xdr:row>
          <xdr:rowOff>104775</xdr:rowOff>
        </xdr:from>
        <xdr:to>
          <xdr:col>5</xdr:col>
          <xdr:colOff>390525</xdr:colOff>
          <xdr:row>181</xdr:row>
          <xdr:rowOff>352425</xdr:rowOff>
        </xdr:to>
        <xdr:sp macro="" textlink="">
          <xdr:nvSpPr>
            <xdr:cNvPr id="6560" name="Check Box 416" hidden="1">
              <a:extLst>
                <a:ext uri="{63B3BB69-23CF-44E3-9099-C40C66FF867C}">
                  <a14:compatExt spid="_x0000_s6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182</xdr:row>
          <xdr:rowOff>104775</xdr:rowOff>
        </xdr:from>
        <xdr:to>
          <xdr:col>4</xdr:col>
          <xdr:colOff>371475</xdr:colOff>
          <xdr:row>182</xdr:row>
          <xdr:rowOff>352425</xdr:rowOff>
        </xdr:to>
        <xdr:sp macro="" textlink="">
          <xdr:nvSpPr>
            <xdr:cNvPr id="6561" name="Check Box 417" hidden="1">
              <a:extLst>
                <a:ext uri="{63B3BB69-23CF-44E3-9099-C40C66FF867C}">
                  <a14:compatExt spid="_x0000_s6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182</xdr:row>
          <xdr:rowOff>104775</xdr:rowOff>
        </xdr:from>
        <xdr:to>
          <xdr:col>5</xdr:col>
          <xdr:colOff>390525</xdr:colOff>
          <xdr:row>182</xdr:row>
          <xdr:rowOff>352425</xdr:rowOff>
        </xdr:to>
        <xdr:sp macro="" textlink="">
          <xdr:nvSpPr>
            <xdr:cNvPr id="6562" name="Check Box 418" hidden="1">
              <a:extLst>
                <a:ext uri="{63B3BB69-23CF-44E3-9099-C40C66FF867C}">
                  <a14:compatExt spid="_x0000_s6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183</xdr:row>
          <xdr:rowOff>104775</xdr:rowOff>
        </xdr:from>
        <xdr:to>
          <xdr:col>4</xdr:col>
          <xdr:colOff>371475</xdr:colOff>
          <xdr:row>183</xdr:row>
          <xdr:rowOff>352425</xdr:rowOff>
        </xdr:to>
        <xdr:sp macro="" textlink="">
          <xdr:nvSpPr>
            <xdr:cNvPr id="6563" name="Check Box 419" hidden="1">
              <a:extLst>
                <a:ext uri="{63B3BB69-23CF-44E3-9099-C40C66FF867C}">
                  <a14:compatExt spid="_x0000_s6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183</xdr:row>
          <xdr:rowOff>104775</xdr:rowOff>
        </xdr:from>
        <xdr:to>
          <xdr:col>5</xdr:col>
          <xdr:colOff>390525</xdr:colOff>
          <xdr:row>183</xdr:row>
          <xdr:rowOff>352425</xdr:rowOff>
        </xdr:to>
        <xdr:sp macro="" textlink="">
          <xdr:nvSpPr>
            <xdr:cNvPr id="6564" name="Check Box 420" hidden="1">
              <a:extLst>
                <a:ext uri="{63B3BB69-23CF-44E3-9099-C40C66FF867C}">
                  <a14:compatExt spid="_x0000_s6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184</xdr:row>
          <xdr:rowOff>104775</xdr:rowOff>
        </xdr:from>
        <xdr:to>
          <xdr:col>4</xdr:col>
          <xdr:colOff>371475</xdr:colOff>
          <xdr:row>184</xdr:row>
          <xdr:rowOff>352425</xdr:rowOff>
        </xdr:to>
        <xdr:sp macro="" textlink="">
          <xdr:nvSpPr>
            <xdr:cNvPr id="6565" name="Check Box 421" hidden="1">
              <a:extLst>
                <a:ext uri="{63B3BB69-23CF-44E3-9099-C40C66FF867C}">
                  <a14:compatExt spid="_x0000_s6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184</xdr:row>
          <xdr:rowOff>104775</xdr:rowOff>
        </xdr:from>
        <xdr:to>
          <xdr:col>5</xdr:col>
          <xdr:colOff>390525</xdr:colOff>
          <xdr:row>184</xdr:row>
          <xdr:rowOff>352425</xdr:rowOff>
        </xdr:to>
        <xdr:sp macro="" textlink="">
          <xdr:nvSpPr>
            <xdr:cNvPr id="6566" name="Check Box 422" hidden="1">
              <a:extLst>
                <a:ext uri="{63B3BB69-23CF-44E3-9099-C40C66FF867C}">
                  <a14:compatExt spid="_x0000_s6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185</xdr:row>
          <xdr:rowOff>104775</xdr:rowOff>
        </xdr:from>
        <xdr:to>
          <xdr:col>4</xdr:col>
          <xdr:colOff>371475</xdr:colOff>
          <xdr:row>185</xdr:row>
          <xdr:rowOff>352425</xdr:rowOff>
        </xdr:to>
        <xdr:sp macro="" textlink="">
          <xdr:nvSpPr>
            <xdr:cNvPr id="6567" name="Check Box 423" hidden="1">
              <a:extLst>
                <a:ext uri="{63B3BB69-23CF-44E3-9099-C40C66FF867C}">
                  <a14:compatExt spid="_x0000_s6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185</xdr:row>
          <xdr:rowOff>104775</xdr:rowOff>
        </xdr:from>
        <xdr:to>
          <xdr:col>5</xdr:col>
          <xdr:colOff>390525</xdr:colOff>
          <xdr:row>185</xdr:row>
          <xdr:rowOff>352425</xdr:rowOff>
        </xdr:to>
        <xdr:sp macro="" textlink="">
          <xdr:nvSpPr>
            <xdr:cNvPr id="6568" name="Check Box 424" hidden="1">
              <a:extLst>
                <a:ext uri="{63B3BB69-23CF-44E3-9099-C40C66FF867C}">
                  <a14:compatExt spid="_x0000_s6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186</xdr:row>
          <xdr:rowOff>104775</xdr:rowOff>
        </xdr:from>
        <xdr:to>
          <xdr:col>4</xdr:col>
          <xdr:colOff>371475</xdr:colOff>
          <xdr:row>186</xdr:row>
          <xdr:rowOff>352425</xdr:rowOff>
        </xdr:to>
        <xdr:sp macro="" textlink="">
          <xdr:nvSpPr>
            <xdr:cNvPr id="6569" name="Check Box 425" hidden="1">
              <a:extLst>
                <a:ext uri="{63B3BB69-23CF-44E3-9099-C40C66FF867C}">
                  <a14:compatExt spid="_x0000_s6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186</xdr:row>
          <xdr:rowOff>104775</xdr:rowOff>
        </xdr:from>
        <xdr:to>
          <xdr:col>5</xdr:col>
          <xdr:colOff>390525</xdr:colOff>
          <xdr:row>186</xdr:row>
          <xdr:rowOff>352425</xdr:rowOff>
        </xdr:to>
        <xdr:sp macro="" textlink="">
          <xdr:nvSpPr>
            <xdr:cNvPr id="6570" name="Check Box 426" hidden="1">
              <a:extLst>
                <a:ext uri="{63B3BB69-23CF-44E3-9099-C40C66FF867C}">
                  <a14:compatExt spid="_x0000_s6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187</xdr:row>
          <xdr:rowOff>104775</xdr:rowOff>
        </xdr:from>
        <xdr:to>
          <xdr:col>4</xdr:col>
          <xdr:colOff>371475</xdr:colOff>
          <xdr:row>187</xdr:row>
          <xdr:rowOff>352425</xdr:rowOff>
        </xdr:to>
        <xdr:sp macro="" textlink="">
          <xdr:nvSpPr>
            <xdr:cNvPr id="6571" name="Check Box 427" hidden="1">
              <a:extLst>
                <a:ext uri="{63B3BB69-23CF-44E3-9099-C40C66FF867C}">
                  <a14:compatExt spid="_x0000_s6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187</xdr:row>
          <xdr:rowOff>104775</xdr:rowOff>
        </xdr:from>
        <xdr:to>
          <xdr:col>5</xdr:col>
          <xdr:colOff>390525</xdr:colOff>
          <xdr:row>187</xdr:row>
          <xdr:rowOff>352425</xdr:rowOff>
        </xdr:to>
        <xdr:sp macro="" textlink="">
          <xdr:nvSpPr>
            <xdr:cNvPr id="6572" name="Check Box 428" hidden="1">
              <a:extLst>
                <a:ext uri="{63B3BB69-23CF-44E3-9099-C40C66FF867C}">
                  <a14:compatExt spid="_x0000_s6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188</xdr:row>
          <xdr:rowOff>104775</xdr:rowOff>
        </xdr:from>
        <xdr:to>
          <xdr:col>4</xdr:col>
          <xdr:colOff>371475</xdr:colOff>
          <xdr:row>188</xdr:row>
          <xdr:rowOff>352425</xdr:rowOff>
        </xdr:to>
        <xdr:sp macro="" textlink="">
          <xdr:nvSpPr>
            <xdr:cNvPr id="6573" name="Check Box 429" hidden="1">
              <a:extLst>
                <a:ext uri="{63B3BB69-23CF-44E3-9099-C40C66FF867C}">
                  <a14:compatExt spid="_x0000_s6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188</xdr:row>
          <xdr:rowOff>104775</xdr:rowOff>
        </xdr:from>
        <xdr:to>
          <xdr:col>5</xdr:col>
          <xdr:colOff>390525</xdr:colOff>
          <xdr:row>188</xdr:row>
          <xdr:rowOff>352425</xdr:rowOff>
        </xdr:to>
        <xdr:sp macro="" textlink="">
          <xdr:nvSpPr>
            <xdr:cNvPr id="6574" name="Check Box 430" hidden="1">
              <a:extLst>
                <a:ext uri="{63B3BB69-23CF-44E3-9099-C40C66FF867C}">
                  <a14:compatExt spid="_x0000_s6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189</xdr:row>
          <xdr:rowOff>104775</xdr:rowOff>
        </xdr:from>
        <xdr:to>
          <xdr:col>4</xdr:col>
          <xdr:colOff>371475</xdr:colOff>
          <xdr:row>189</xdr:row>
          <xdr:rowOff>352425</xdr:rowOff>
        </xdr:to>
        <xdr:sp macro="" textlink="">
          <xdr:nvSpPr>
            <xdr:cNvPr id="6575" name="Check Box 431" hidden="1">
              <a:extLst>
                <a:ext uri="{63B3BB69-23CF-44E3-9099-C40C66FF867C}">
                  <a14:compatExt spid="_x0000_s6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189</xdr:row>
          <xdr:rowOff>104775</xdr:rowOff>
        </xdr:from>
        <xdr:to>
          <xdr:col>5</xdr:col>
          <xdr:colOff>390525</xdr:colOff>
          <xdr:row>189</xdr:row>
          <xdr:rowOff>352425</xdr:rowOff>
        </xdr:to>
        <xdr:sp macro="" textlink="">
          <xdr:nvSpPr>
            <xdr:cNvPr id="6576" name="Check Box 432" hidden="1">
              <a:extLst>
                <a:ext uri="{63B3BB69-23CF-44E3-9099-C40C66FF867C}">
                  <a14:compatExt spid="_x0000_s6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190</xdr:row>
          <xdr:rowOff>104775</xdr:rowOff>
        </xdr:from>
        <xdr:to>
          <xdr:col>4</xdr:col>
          <xdr:colOff>371475</xdr:colOff>
          <xdr:row>190</xdr:row>
          <xdr:rowOff>352425</xdr:rowOff>
        </xdr:to>
        <xdr:sp macro="" textlink="">
          <xdr:nvSpPr>
            <xdr:cNvPr id="6577" name="Check Box 433" hidden="1">
              <a:extLst>
                <a:ext uri="{63B3BB69-23CF-44E3-9099-C40C66FF867C}">
                  <a14:compatExt spid="_x0000_s6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190</xdr:row>
          <xdr:rowOff>104775</xdr:rowOff>
        </xdr:from>
        <xdr:to>
          <xdr:col>5</xdr:col>
          <xdr:colOff>390525</xdr:colOff>
          <xdr:row>190</xdr:row>
          <xdr:rowOff>352425</xdr:rowOff>
        </xdr:to>
        <xdr:sp macro="" textlink="">
          <xdr:nvSpPr>
            <xdr:cNvPr id="6578" name="Check Box 434" hidden="1">
              <a:extLst>
                <a:ext uri="{63B3BB69-23CF-44E3-9099-C40C66FF867C}">
                  <a14:compatExt spid="_x0000_s6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191</xdr:row>
          <xdr:rowOff>104775</xdr:rowOff>
        </xdr:from>
        <xdr:to>
          <xdr:col>4</xdr:col>
          <xdr:colOff>371475</xdr:colOff>
          <xdr:row>191</xdr:row>
          <xdr:rowOff>352425</xdr:rowOff>
        </xdr:to>
        <xdr:sp macro="" textlink="">
          <xdr:nvSpPr>
            <xdr:cNvPr id="6579" name="Check Box 435" hidden="1">
              <a:extLst>
                <a:ext uri="{63B3BB69-23CF-44E3-9099-C40C66FF867C}">
                  <a14:compatExt spid="_x0000_s6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191</xdr:row>
          <xdr:rowOff>104775</xdr:rowOff>
        </xdr:from>
        <xdr:to>
          <xdr:col>5</xdr:col>
          <xdr:colOff>390525</xdr:colOff>
          <xdr:row>191</xdr:row>
          <xdr:rowOff>352425</xdr:rowOff>
        </xdr:to>
        <xdr:sp macro="" textlink="">
          <xdr:nvSpPr>
            <xdr:cNvPr id="6580" name="Check Box 436" hidden="1">
              <a:extLst>
                <a:ext uri="{63B3BB69-23CF-44E3-9099-C40C66FF867C}">
                  <a14:compatExt spid="_x0000_s6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192</xdr:row>
          <xdr:rowOff>104775</xdr:rowOff>
        </xdr:from>
        <xdr:to>
          <xdr:col>4</xdr:col>
          <xdr:colOff>371475</xdr:colOff>
          <xdr:row>192</xdr:row>
          <xdr:rowOff>352425</xdr:rowOff>
        </xdr:to>
        <xdr:sp macro="" textlink="">
          <xdr:nvSpPr>
            <xdr:cNvPr id="6581" name="Check Box 437" hidden="1">
              <a:extLst>
                <a:ext uri="{63B3BB69-23CF-44E3-9099-C40C66FF867C}">
                  <a14:compatExt spid="_x0000_s6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192</xdr:row>
          <xdr:rowOff>104775</xdr:rowOff>
        </xdr:from>
        <xdr:to>
          <xdr:col>5</xdr:col>
          <xdr:colOff>390525</xdr:colOff>
          <xdr:row>192</xdr:row>
          <xdr:rowOff>352425</xdr:rowOff>
        </xdr:to>
        <xdr:sp macro="" textlink="">
          <xdr:nvSpPr>
            <xdr:cNvPr id="6582" name="Check Box 438" hidden="1">
              <a:extLst>
                <a:ext uri="{63B3BB69-23CF-44E3-9099-C40C66FF867C}">
                  <a14:compatExt spid="_x0000_s6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193</xdr:row>
          <xdr:rowOff>104775</xdr:rowOff>
        </xdr:from>
        <xdr:to>
          <xdr:col>4</xdr:col>
          <xdr:colOff>371475</xdr:colOff>
          <xdr:row>193</xdr:row>
          <xdr:rowOff>352425</xdr:rowOff>
        </xdr:to>
        <xdr:sp macro="" textlink="">
          <xdr:nvSpPr>
            <xdr:cNvPr id="6583" name="Check Box 439" hidden="1">
              <a:extLst>
                <a:ext uri="{63B3BB69-23CF-44E3-9099-C40C66FF867C}">
                  <a14:compatExt spid="_x0000_s6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193</xdr:row>
          <xdr:rowOff>104775</xdr:rowOff>
        </xdr:from>
        <xdr:to>
          <xdr:col>5</xdr:col>
          <xdr:colOff>390525</xdr:colOff>
          <xdr:row>193</xdr:row>
          <xdr:rowOff>352425</xdr:rowOff>
        </xdr:to>
        <xdr:sp macro="" textlink="">
          <xdr:nvSpPr>
            <xdr:cNvPr id="6584" name="Check Box 440" hidden="1">
              <a:extLst>
                <a:ext uri="{63B3BB69-23CF-44E3-9099-C40C66FF867C}">
                  <a14:compatExt spid="_x0000_s6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194</xdr:row>
          <xdr:rowOff>104775</xdr:rowOff>
        </xdr:from>
        <xdr:to>
          <xdr:col>4</xdr:col>
          <xdr:colOff>371475</xdr:colOff>
          <xdr:row>194</xdr:row>
          <xdr:rowOff>352425</xdr:rowOff>
        </xdr:to>
        <xdr:sp macro="" textlink="">
          <xdr:nvSpPr>
            <xdr:cNvPr id="6585" name="Check Box 441" hidden="1">
              <a:extLst>
                <a:ext uri="{63B3BB69-23CF-44E3-9099-C40C66FF867C}">
                  <a14:compatExt spid="_x0000_s6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194</xdr:row>
          <xdr:rowOff>104775</xdr:rowOff>
        </xdr:from>
        <xdr:to>
          <xdr:col>5</xdr:col>
          <xdr:colOff>390525</xdr:colOff>
          <xdr:row>194</xdr:row>
          <xdr:rowOff>352425</xdr:rowOff>
        </xdr:to>
        <xdr:sp macro="" textlink="">
          <xdr:nvSpPr>
            <xdr:cNvPr id="6586" name="Check Box 442" hidden="1">
              <a:extLst>
                <a:ext uri="{63B3BB69-23CF-44E3-9099-C40C66FF867C}">
                  <a14:compatExt spid="_x0000_s6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195</xdr:row>
          <xdr:rowOff>104775</xdr:rowOff>
        </xdr:from>
        <xdr:to>
          <xdr:col>4</xdr:col>
          <xdr:colOff>371475</xdr:colOff>
          <xdr:row>195</xdr:row>
          <xdr:rowOff>352425</xdr:rowOff>
        </xdr:to>
        <xdr:sp macro="" textlink="">
          <xdr:nvSpPr>
            <xdr:cNvPr id="6587" name="Check Box 443" hidden="1">
              <a:extLst>
                <a:ext uri="{63B3BB69-23CF-44E3-9099-C40C66FF867C}">
                  <a14:compatExt spid="_x0000_s6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195</xdr:row>
          <xdr:rowOff>104775</xdr:rowOff>
        </xdr:from>
        <xdr:to>
          <xdr:col>5</xdr:col>
          <xdr:colOff>390525</xdr:colOff>
          <xdr:row>195</xdr:row>
          <xdr:rowOff>352425</xdr:rowOff>
        </xdr:to>
        <xdr:sp macro="" textlink="">
          <xdr:nvSpPr>
            <xdr:cNvPr id="6588" name="Check Box 444" hidden="1">
              <a:extLst>
                <a:ext uri="{63B3BB69-23CF-44E3-9099-C40C66FF867C}">
                  <a14:compatExt spid="_x0000_s6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196</xdr:row>
          <xdr:rowOff>104775</xdr:rowOff>
        </xdr:from>
        <xdr:to>
          <xdr:col>4</xdr:col>
          <xdr:colOff>371475</xdr:colOff>
          <xdr:row>196</xdr:row>
          <xdr:rowOff>352425</xdr:rowOff>
        </xdr:to>
        <xdr:sp macro="" textlink="">
          <xdr:nvSpPr>
            <xdr:cNvPr id="6589" name="Check Box 445" hidden="1">
              <a:extLst>
                <a:ext uri="{63B3BB69-23CF-44E3-9099-C40C66FF867C}">
                  <a14:compatExt spid="_x0000_s6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196</xdr:row>
          <xdr:rowOff>104775</xdr:rowOff>
        </xdr:from>
        <xdr:to>
          <xdr:col>5</xdr:col>
          <xdr:colOff>390525</xdr:colOff>
          <xdr:row>196</xdr:row>
          <xdr:rowOff>352425</xdr:rowOff>
        </xdr:to>
        <xdr:sp macro="" textlink="">
          <xdr:nvSpPr>
            <xdr:cNvPr id="6590" name="Check Box 446" hidden="1">
              <a:extLst>
                <a:ext uri="{63B3BB69-23CF-44E3-9099-C40C66FF867C}">
                  <a14:compatExt spid="_x0000_s6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197</xdr:row>
          <xdr:rowOff>104775</xdr:rowOff>
        </xdr:from>
        <xdr:to>
          <xdr:col>4</xdr:col>
          <xdr:colOff>371475</xdr:colOff>
          <xdr:row>197</xdr:row>
          <xdr:rowOff>352425</xdr:rowOff>
        </xdr:to>
        <xdr:sp macro="" textlink="">
          <xdr:nvSpPr>
            <xdr:cNvPr id="6591" name="Check Box 447" hidden="1">
              <a:extLst>
                <a:ext uri="{63B3BB69-23CF-44E3-9099-C40C66FF867C}">
                  <a14:compatExt spid="_x0000_s6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197</xdr:row>
          <xdr:rowOff>104775</xdr:rowOff>
        </xdr:from>
        <xdr:to>
          <xdr:col>5</xdr:col>
          <xdr:colOff>390525</xdr:colOff>
          <xdr:row>197</xdr:row>
          <xdr:rowOff>352425</xdr:rowOff>
        </xdr:to>
        <xdr:sp macro="" textlink="">
          <xdr:nvSpPr>
            <xdr:cNvPr id="6592" name="Check Box 448" hidden="1">
              <a:extLst>
                <a:ext uri="{63B3BB69-23CF-44E3-9099-C40C66FF867C}">
                  <a14:compatExt spid="_x0000_s6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385481</xdr:colOff>
      <xdr:row>0</xdr:row>
      <xdr:rowOff>98611</xdr:rowOff>
    </xdr:from>
    <xdr:to>
      <xdr:col>2</xdr:col>
      <xdr:colOff>1059564</xdr:colOff>
      <xdr:row>1</xdr:row>
      <xdr:rowOff>179294</xdr:rowOff>
    </xdr:to>
    <xdr:pic>
      <xdr:nvPicPr>
        <xdr:cNvPr id="216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81" y="98611"/>
          <a:ext cx="2305659" cy="421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190500</xdr:rowOff>
    </xdr:from>
    <xdr:to>
      <xdr:col>2</xdr:col>
      <xdr:colOff>762609</xdr:colOff>
      <xdr:row>1</xdr:row>
      <xdr:rowOff>173692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2305659" cy="421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44825</xdr:colOff>
      <xdr:row>0</xdr:row>
      <xdr:rowOff>143435</xdr:rowOff>
    </xdr:from>
    <xdr:to>
      <xdr:col>1</xdr:col>
      <xdr:colOff>1376321</xdr:colOff>
      <xdr:row>1</xdr:row>
      <xdr:rowOff>116541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5" y="143435"/>
          <a:ext cx="1716978" cy="313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91440</xdr:rowOff>
    </xdr:from>
    <xdr:to>
      <xdr:col>13</xdr:col>
      <xdr:colOff>374846</xdr:colOff>
      <xdr:row>1</xdr:row>
      <xdr:rowOff>213360</xdr:rowOff>
    </xdr:to>
    <xdr:pic>
      <xdr:nvPicPr>
        <xdr:cNvPr id="2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440"/>
          <a:ext cx="1959806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123825</xdr:rowOff>
    </xdr:from>
    <xdr:to>
      <xdr:col>2</xdr:col>
      <xdr:colOff>1514475</xdr:colOff>
      <xdr:row>1</xdr:row>
      <xdr:rowOff>219075</xdr:rowOff>
    </xdr:to>
    <xdr:pic>
      <xdr:nvPicPr>
        <xdr:cNvPr id="2" name="Picture 2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23825"/>
          <a:ext cx="2924176" cy="600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x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75</xdr:row>
          <xdr:rowOff>104775</xdr:rowOff>
        </xdr:from>
        <xdr:to>
          <xdr:col>4</xdr:col>
          <xdr:colOff>371475</xdr:colOff>
          <xdr:row>75</xdr:row>
          <xdr:rowOff>352425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75</xdr:row>
          <xdr:rowOff>85725</xdr:rowOff>
        </xdr:from>
        <xdr:to>
          <xdr:col>5</xdr:col>
          <xdr:colOff>361950</xdr:colOff>
          <xdr:row>75</xdr:row>
          <xdr:rowOff>371475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144</xdr:row>
          <xdr:rowOff>123825</xdr:rowOff>
        </xdr:from>
        <xdr:to>
          <xdr:col>4</xdr:col>
          <xdr:colOff>371475</xdr:colOff>
          <xdr:row>144</xdr:row>
          <xdr:rowOff>371475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144</xdr:row>
          <xdr:rowOff>123825</xdr:rowOff>
        </xdr:from>
        <xdr:to>
          <xdr:col>5</xdr:col>
          <xdr:colOff>381000</xdr:colOff>
          <xdr:row>144</xdr:row>
          <xdr:rowOff>371475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145</xdr:row>
          <xdr:rowOff>123825</xdr:rowOff>
        </xdr:from>
        <xdr:to>
          <xdr:col>4</xdr:col>
          <xdr:colOff>371475</xdr:colOff>
          <xdr:row>145</xdr:row>
          <xdr:rowOff>371475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145</xdr:row>
          <xdr:rowOff>123825</xdr:rowOff>
        </xdr:from>
        <xdr:to>
          <xdr:col>5</xdr:col>
          <xdr:colOff>381000</xdr:colOff>
          <xdr:row>145</xdr:row>
          <xdr:rowOff>371475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146</xdr:row>
          <xdr:rowOff>142875</xdr:rowOff>
        </xdr:from>
        <xdr:to>
          <xdr:col>4</xdr:col>
          <xdr:colOff>371475</xdr:colOff>
          <xdr:row>146</xdr:row>
          <xdr:rowOff>390525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146</xdr:row>
          <xdr:rowOff>142875</xdr:rowOff>
        </xdr:from>
        <xdr:to>
          <xdr:col>5</xdr:col>
          <xdr:colOff>381000</xdr:colOff>
          <xdr:row>146</xdr:row>
          <xdr:rowOff>390525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147</xdr:row>
          <xdr:rowOff>142875</xdr:rowOff>
        </xdr:from>
        <xdr:to>
          <xdr:col>4</xdr:col>
          <xdr:colOff>371475</xdr:colOff>
          <xdr:row>147</xdr:row>
          <xdr:rowOff>390525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147</xdr:row>
          <xdr:rowOff>142875</xdr:rowOff>
        </xdr:from>
        <xdr:to>
          <xdr:col>5</xdr:col>
          <xdr:colOff>381000</xdr:colOff>
          <xdr:row>147</xdr:row>
          <xdr:rowOff>390525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148</xdr:row>
          <xdr:rowOff>152400</xdr:rowOff>
        </xdr:from>
        <xdr:to>
          <xdr:col>4</xdr:col>
          <xdr:colOff>371475</xdr:colOff>
          <xdr:row>148</xdr:row>
          <xdr:rowOff>400050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148</xdr:row>
          <xdr:rowOff>152400</xdr:rowOff>
        </xdr:from>
        <xdr:to>
          <xdr:col>5</xdr:col>
          <xdr:colOff>381000</xdr:colOff>
          <xdr:row>148</xdr:row>
          <xdr:rowOff>400050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149</xdr:row>
          <xdr:rowOff>161925</xdr:rowOff>
        </xdr:from>
        <xdr:to>
          <xdr:col>4</xdr:col>
          <xdr:colOff>371475</xdr:colOff>
          <xdr:row>149</xdr:row>
          <xdr:rowOff>409575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149</xdr:row>
          <xdr:rowOff>161925</xdr:rowOff>
        </xdr:from>
        <xdr:to>
          <xdr:col>5</xdr:col>
          <xdr:colOff>381000</xdr:colOff>
          <xdr:row>149</xdr:row>
          <xdr:rowOff>409575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150</xdr:row>
          <xdr:rowOff>171450</xdr:rowOff>
        </xdr:from>
        <xdr:to>
          <xdr:col>4</xdr:col>
          <xdr:colOff>371475</xdr:colOff>
          <xdr:row>150</xdr:row>
          <xdr:rowOff>419100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150</xdr:row>
          <xdr:rowOff>171450</xdr:rowOff>
        </xdr:from>
        <xdr:to>
          <xdr:col>5</xdr:col>
          <xdr:colOff>381000</xdr:colOff>
          <xdr:row>150</xdr:row>
          <xdr:rowOff>419100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151</xdr:row>
          <xdr:rowOff>190500</xdr:rowOff>
        </xdr:from>
        <xdr:to>
          <xdr:col>4</xdr:col>
          <xdr:colOff>371475</xdr:colOff>
          <xdr:row>151</xdr:row>
          <xdr:rowOff>438150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151</xdr:row>
          <xdr:rowOff>190500</xdr:rowOff>
        </xdr:from>
        <xdr:to>
          <xdr:col>5</xdr:col>
          <xdr:colOff>381000</xdr:colOff>
          <xdr:row>151</xdr:row>
          <xdr:rowOff>438150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152</xdr:row>
          <xdr:rowOff>190500</xdr:rowOff>
        </xdr:from>
        <xdr:to>
          <xdr:col>4</xdr:col>
          <xdr:colOff>371475</xdr:colOff>
          <xdr:row>152</xdr:row>
          <xdr:rowOff>438150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152</xdr:row>
          <xdr:rowOff>190500</xdr:rowOff>
        </xdr:from>
        <xdr:to>
          <xdr:col>5</xdr:col>
          <xdr:colOff>381000</xdr:colOff>
          <xdr:row>152</xdr:row>
          <xdr:rowOff>438150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76</xdr:row>
          <xdr:rowOff>114300</xdr:rowOff>
        </xdr:from>
        <xdr:to>
          <xdr:col>4</xdr:col>
          <xdr:colOff>371475</xdr:colOff>
          <xdr:row>76</xdr:row>
          <xdr:rowOff>361950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76</xdr:row>
          <xdr:rowOff>95250</xdr:rowOff>
        </xdr:from>
        <xdr:to>
          <xdr:col>5</xdr:col>
          <xdr:colOff>400050</xdr:colOff>
          <xdr:row>76</xdr:row>
          <xdr:rowOff>342900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77</xdr:row>
          <xdr:rowOff>114300</xdr:rowOff>
        </xdr:from>
        <xdr:to>
          <xdr:col>4</xdr:col>
          <xdr:colOff>371475</xdr:colOff>
          <xdr:row>77</xdr:row>
          <xdr:rowOff>361950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77</xdr:row>
          <xdr:rowOff>104775</xdr:rowOff>
        </xdr:from>
        <xdr:to>
          <xdr:col>5</xdr:col>
          <xdr:colOff>400050</xdr:colOff>
          <xdr:row>77</xdr:row>
          <xdr:rowOff>352425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78</xdr:row>
          <xdr:rowOff>95250</xdr:rowOff>
        </xdr:from>
        <xdr:to>
          <xdr:col>4</xdr:col>
          <xdr:colOff>371475</xdr:colOff>
          <xdr:row>78</xdr:row>
          <xdr:rowOff>342900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78</xdr:row>
          <xdr:rowOff>85725</xdr:rowOff>
        </xdr:from>
        <xdr:to>
          <xdr:col>5</xdr:col>
          <xdr:colOff>400050</xdr:colOff>
          <xdr:row>78</xdr:row>
          <xdr:rowOff>333375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79</xdr:row>
          <xdr:rowOff>104775</xdr:rowOff>
        </xdr:from>
        <xdr:to>
          <xdr:col>4</xdr:col>
          <xdr:colOff>371475</xdr:colOff>
          <xdr:row>79</xdr:row>
          <xdr:rowOff>561975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79</xdr:row>
          <xdr:rowOff>104775</xdr:rowOff>
        </xdr:from>
        <xdr:to>
          <xdr:col>5</xdr:col>
          <xdr:colOff>400050</xdr:colOff>
          <xdr:row>79</xdr:row>
          <xdr:rowOff>561975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80</xdr:row>
          <xdr:rowOff>114300</xdr:rowOff>
        </xdr:from>
        <xdr:to>
          <xdr:col>4</xdr:col>
          <xdr:colOff>371475</xdr:colOff>
          <xdr:row>80</xdr:row>
          <xdr:rowOff>361950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80</xdr:row>
          <xdr:rowOff>104775</xdr:rowOff>
        </xdr:from>
        <xdr:to>
          <xdr:col>5</xdr:col>
          <xdr:colOff>400050</xdr:colOff>
          <xdr:row>80</xdr:row>
          <xdr:rowOff>352425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81</xdr:row>
          <xdr:rowOff>123825</xdr:rowOff>
        </xdr:from>
        <xdr:to>
          <xdr:col>4</xdr:col>
          <xdr:colOff>371475</xdr:colOff>
          <xdr:row>81</xdr:row>
          <xdr:rowOff>371475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81</xdr:row>
          <xdr:rowOff>114300</xdr:rowOff>
        </xdr:from>
        <xdr:to>
          <xdr:col>5</xdr:col>
          <xdr:colOff>400050</xdr:colOff>
          <xdr:row>81</xdr:row>
          <xdr:rowOff>361950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82</xdr:row>
          <xdr:rowOff>104775</xdr:rowOff>
        </xdr:from>
        <xdr:to>
          <xdr:col>4</xdr:col>
          <xdr:colOff>371475</xdr:colOff>
          <xdr:row>82</xdr:row>
          <xdr:rowOff>352425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82</xdr:row>
          <xdr:rowOff>104775</xdr:rowOff>
        </xdr:from>
        <xdr:to>
          <xdr:col>5</xdr:col>
          <xdr:colOff>400050</xdr:colOff>
          <xdr:row>82</xdr:row>
          <xdr:rowOff>352425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83</xdr:row>
          <xdr:rowOff>95250</xdr:rowOff>
        </xdr:from>
        <xdr:to>
          <xdr:col>4</xdr:col>
          <xdr:colOff>371475</xdr:colOff>
          <xdr:row>83</xdr:row>
          <xdr:rowOff>342900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83</xdr:row>
          <xdr:rowOff>95250</xdr:rowOff>
        </xdr:from>
        <xdr:to>
          <xdr:col>5</xdr:col>
          <xdr:colOff>400050</xdr:colOff>
          <xdr:row>83</xdr:row>
          <xdr:rowOff>342900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84</xdr:row>
          <xdr:rowOff>123825</xdr:rowOff>
        </xdr:from>
        <xdr:to>
          <xdr:col>4</xdr:col>
          <xdr:colOff>371475</xdr:colOff>
          <xdr:row>84</xdr:row>
          <xdr:rowOff>371475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84</xdr:row>
          <xdr:rowOff>104775</xdr:rowOff>
        </xdr:from>
        <xdr:to>
          <xdr:col>5</xdr:col>
          <xdr:colOff>400050</xdr:colOff>
          <xdr:row>84</xdr:row>
          <xdr:rowOff>352425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88</xdr:row>
          <xdr:rowOff>123825</xdr:rowOff>
        </xdr:from>
        <xdr:to>
          <xdr:col>4</xdr:col>
          <xdr:colOff>371475</xdr:colOff>
          <xdr:row>88</xdr:row>
          <xdr:rowOff>371475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88</xdr:row>
          <xdr:rowOff>114300</xdr:rowOff>
        </xdr:from>
        <xdr:to>
          <xdr:col>5</xdr:col>
          <xdr:colOff>400050</xdr:colOff>
          <xdr:row>88</xdr:row>
          <xdr:rowOff>361950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89</xdr:row>
          <xdr:rowOff>114300</xdr:rowOff>
        </xdr:from>
        <xdr:to>
          <xdr:col>4</xdr:col>
          <xdr:colOff>371475</xdr:colOff>
          <xdr:row>89</xdr:row>
          <xdr:rowOff>361950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89</xdr:row>
          <xdr:rowOff>114300</xdr:rowOff>
        </xdr:from>
        <xdr:to>
          <xdr:col>5</xdr:col>
          <xdr:colOff>400050</xdr:colOff>
          <xdr:row>89</xdr:row>
          <xdr:rowOff>361950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90</xdr:row>
          <xdr:rowOff>114300</xdr:rowOff>
        </xdr:from>
        <xdr:to>
          <xdr:col>4</xdr:col>
          <xdr:colOff>371475</xdr:colOff>
          <xdr:row>90</xdr:row>
          <xdr:rowOff>361950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90</xdr:row>
          <xdr:rowOff>114300</xdr:rowOff>
        </xdr:from>
        <xdr:to>
          <xdr:col>5</xdr:col>
          <xdr:colOff>400050</xdr:colOff>
          <xdr:row>90</xdr:row>
          <xdr:rowOff>361950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91</xdr:row>
          <xdr:rowOff>114300</xdr:rowOff>
        </xdr:from>
        <xdr:to>
          <xdr:col>4</xdr:col>
          <xdr:colOff>371475</xdr:colOff>
          <xdr:row>91</xdr:row>
          <xdr:rowOff>361950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91</xdr:row>
          <xdr:rowOff>95250</xdr:rowOff>
        </xdr:from>
        <xdr:to>
          <xdr:col>5</xdr:col>
          <xdr:colOff>400050</xdr:colOff>
          <xdr:row>91</xdr:row>
          <xdr:rowOff>342900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95</xdr:row>
          <xdr:rowOff>76200</xdr:rowOff>
        </xdr:from>
        <xdr:to>
          <xdr:col>4</xdr:col>
          <xdr:colOff>371475</xdr:colOff>
          <xdr:row>95</xdr:row>
          <xdr:rowOff>323850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95</xdr:row>
          <xdr:rowOff>76200</xdr:rowOff>
        </xdr:from>
        <xdr:to>
          <xdr:col>5</xdr:col>
          <xdr:colOff>400050</xdr:colOff>
          <xdr:row>95</xdr:row>
          <xdr:rowOff>323850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96</xdr:row>
          <xdr:rowOff>76200</xdr:rowOff>
        </xdr:from>
        <xdr:to>
          <xdr:col>4</xdr:col>
          <xdr:colOff>371475</xdr:colOff>
          <xdr:row>96</xdr:row>
          <xdr:rowOff>323850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96</xdr:row>
          <xdr:rowOff>76200</xdr:rowOff>
        </xdr:from>
        <xdr:to>
          <xdr:col>5</xdr:col>
          <xdr:colOff>400050</xdr:colOff>
          <xdr:row>96</xdr:row>
          <xdr:rowOff>323850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97</xdr:row>
          <xdr:rowOff>85725</xdr:rowOff>
        </xdr:from>
        <xdr:to>
          <xdr:col>4</xdr:col>
          <xdr:colOff>371475</xdr:colOff>
          <xdr:row>97</xdr:row>
          <xdr:rowOff>333375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97</xdr:row>
          <xdr:rowOff>85725</xdr:rowOff>
        </xdr:from>
        <xdr:to>
          <xdr:col>5</xdr:col>
          <xdr:colOff>400050</xdr:colOff>
          <xdr:row>97</xdr:row>
          <xdr:rowOff>333375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98</xdr:row>
          <xdr:rowOff>95250</xdr:rowOff>
        </xdr:from>
        <xdr:to>
          <xdr:col>4</xdr:col>
          <xdr:colOff>371475</xdr:colOff>
          <xdr:row>98</xdr:row>
          <xdr:rowOff>342900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98</xdr:row>
          <xdr:rowOff>95250</xdr:rowOff>
        </xdr:from>
        <xdr:to>
          <xdr:col>5</xdr:col>
          <xdr:colOff>400050</xdr:colOff>
          <xdr:row>98</xdr:row>
          <xdr:rowOff>342900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99</xdr:row>
          <xdr:rowOff>95250</xdr:rowOff>
        </xdr:from>
        <xdr:to>
          <xdr:col>4</xdr:col>
          <xdr:colOff>371475</xdr:colOff>
          <xdr:row>99</xdr:row>
          <xdr:rowOff>342900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99</xdr:row>
          <xdr:rowOff>95250</xdr:rowOff>
        </xdr:from>
        <xdr:to>
          <xdr:col>5</xdr:col>
          <xdr:colOff>400050</xdr:colOff>
          <xdr:row>99</xdr:row>
          <xdr:rowOff>342900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100</xdr:row>
          <xdr:rowOff>85725</xdr:rowOff>
        </xdr:from>
        <xdr:to>
          <xdr:col>4</xdr:col>
          <xdr:colOff>371475</xdr:colOff>
          <xdr:row>100</xdr:row>
          <xdr:rowOff>333375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100</xdr:row>
          <xdr:rowOff>85725</xdr:rowOff>
        </xdr:from>
        <xdr:to>
          <xdr:col>5</xdr:col>
          <xdr:colOff>400050</xdr:colOff>
          <xdr:row>100</xdr:row>
          <xdr:rowOff>333375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101</xdr:row>
          <xdr:rowOff>85725</xdr:rowOff>
        </xdr:from>
        <xdr:to>
          <xdr:col>4</xdr:col>
          <xdr:colOff>371475</xdr:colOff>
          <xdr:row>101</xdr:row>
          <xdr:rowOff>333375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101</xdr:row>
          <xdr:rowOff>85725</xdr:rowOff>
        </xdr:from>
        <xdr:to>
          <xdr:col>5</xdr:col>
          <xdr:colOff>400050</xdr:colOff>
          <xdr:row>101</xdr:row>
          <xdr:rowOff>333375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102</xdr:row>
          <xdr:rowOff>95250</xdr:rowOff>
        </xdr:from>
        <xdr:to>
          <xdr:col>4</xdr:col>
          <xdr:colOff>371475</xdr:colOff>
          <xdr:row>102</xdr:row>
          <xdr:rowOff>847725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102</xdr:row>
          <xdr:rowOff>95250</xdr:rowOff>
        </xdr:from>
        <xdr:to>
          <xdr:col>5</xdr:col>
          <xdr:colOff>400050</xdr:colOff>
          <xdr:row>102</xdr:row>
          <xdr:rowOff>838200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103</xdr:row>
          <xdr:rowOff>104775</xdr:rowOff>
        </xdr:from>
        <xdr:to>
          <xdr:col>4</xdr:col>
          <xdr:colOff>371475</xdr:colOff>
          <xdr:row>103</xdr:row>
          <xdr:rowOff>352425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103</xdr:row>
          <xdr:rowOff>104775</xdr:rowOff>
        </xdr:from>
        <xdr:to>
          <xdr:col>5</xdr:col>
          <xdr:colOff>400050</xdr:colOff>
          <xdr:row>103</xdr:row>
          <xdr:rowOff>352425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104</xdr:row>
          <xdr:rowOff>85725</xdr:rowOff>
        </xdr:from>
        <xdr:to>
          <xdr:col>4</xdr:col>
          <xdr:colOff>371475</xdr:colOff>
          <xdr:row>104</xdr:row>
          <xdr:rowOff>333375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104</xdr:row>
          <xdr:rowOff>85725</xdr:rowOff>
        </xdr:from>
        <xdr:to>
          <xdr:col>5</xdr:col>
          <xdr:colOff>400050</xdr:colOff>
          <xdr:row>104</xdr:row>
          <xdr:rowOff>333375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105</xdr:row>
          <xdr:rowOff>95250</xdr:rowOff>
        </xdr:from>
        <xdr:to>
          <xdr:col>4</xdr:col>
          <xdr:colOff>371475</xdr:colOff>
          <xdr:row>105</xdr:row>
          <xdr:rowOff>342900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105</xdr:row>
          <xdr:rowOff>95250</xdr:rowOff>
        </xdr:from>
        <xdr:to>
          <xdr:col>5</xdr:col>
          <xdr:colOff>400050</xdr:colOff>
          <xdr:row>105</xdr:row>
          <xdr:rowOff>342900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106</xdr:row>
          <xdr:rowOff>95250</xdr:rowOff>
        </xdr:from>
        <xdr:to>
          <xdr:col>4</xdr:col>
          <xdr:colOff>371475</xdr:colOff>
          <xdr:row>106</xdr:row>
          <xdr:rowOff>504825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106</xdr:row>
          <xdr:rowOff>95250</xdr:rowOff>
        </xdr:from>
        <xdr:to>
          <xdr:col>5</xdr:col>
          <xdr:colOff>400050</xdr:colOff>
          <xdr:row>106</xdr:row>
          <xdr:rowOff>533400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107</xdr:row>
          <xdr:rowOff>104775</xdr:rowOff>
        </xdr:from>
        <xdr:to>
          <xdr:col>4</xdr:col>
          <xdr:colOff>371475</xdr:colOff>
          <xdr:row>107</xdr:row>
          <xdr:rowOff>504825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107</xdr:row>
          <xdr:rowOff>104775</xdr:rowOff>
        </xdr:from>
        <xdr:to>
          <xdr:col>5</xdr:col>
          <xdr:colOff>400050</xdr:colOff>
          <xdr:row>107</xdr:row>
          <xdr:rowOff>504825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108</xdr:row>
          <xdr:rowOff>114300</xdr:rowOff>
        </xdr:from>
        <xdr:to>
          <xdr:col>4</xdr:col>
          <xdr:colOff>371475</xdr:colOff>
          <xdr:row>108</xdr:row>
          <xdr:rowOff>361950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108</xdr:row>
          <xdr:rowOff>114300</xdr:rowOff>
        </xdr:from>
        <xdr:to>
          <xdr:col>5</xdr:col>
          <xdr:colOff>400050</xdr:colOff>
          <xdr:row>108</xdr:row>
          <xdr:rowOff>361950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121</xdr:row>
          <xdr:rowOff>76200</xdr:rowOff>
        </xdr:from>
        <xdr:to>
          <xdr:col>4</xdr:col>
          <xdr:colOff>352425</xdr:colOff>
          <xdr:row>121</xdr:row>
          <xdr:rowOff>323850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121</xdr:row>
          <xdr:rowOff>76200</xdr:rowOff>
        </xdr:from>
        <xdr:to>
          <xdr:col>5</xdr:col>
          <xdr:colOff>381000</xdr:colOff>
          <xdr:row>121</xdr:row>
          <xdr:rowOff>323850</xdr:rowOff>
        </xdr:to>
        <xdr:sp macro="" textlink="">
          <xdr:nvSpPr>
            <xdr:cNvPr id="10316" name="Check Box 76" hidden="1">
              <a:extLst>
                <a:ext uri="{63B3BB69-23CF-44E3-9099-C40C66FF867C}">
                  <a14:compatExt spid="_x0000_s10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122</xdr:row>
          <xdr:rowOff>76200</xdr:rowOff>
        </xdr:from>
        <xdr:to>
          <xdr:col>4</xdr:col>
          <xdr:colOff>352425</xdr:colOff>
          <xdr:row>122</xdr:row>
          <xdr:rowOff>323850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122</xdr:row>
          <xdr:rowOff>76200</xdr:rowOff>
        </xdr:from>
        <xdr:to>
          <xdr:col>5</xdr:col>
          <xdr:colOff>381000</xdr:colOff>
          <xdr:row>122</xdr:row>
          <xdr:rowOff>323850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123</xdr:row>
          <xdr:rowOff>85725</xdr:rowOff>
        </xdr:from>
        <xdr:to>
          <xdr:col>4</xdr:col>
          <xdr:colOff>352425</xdr:colOff>
          <xdr:row>123</xdr:row>
          <xdr:rowOff>333375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123</xdr:row>
          <xdr:rowOff>85725</xdr:rowOff>
        </xdr:from>
        <xdr:to>
          <xdr:col>5</xdr:col>
          <xdr:colOff>381000</xdr:colOff>
          <xdr:row>123</xdr:row>
          <xdr:rowOff>333375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124</xdr:row>
          <xdr:rowOff>85725</xdr:rowOff>
        </xdr:from>
        <xdr:to>
          <xdr:col>4</xdr:col>
          <xdr:colOff>352425</xdr:colOff>
          <xdr:row>124</xdr:row>
          <xdr:rowOff>333375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124</xdr:row>
          <xdr:rowOff>85725</xdr:rowOff>
        </xdr:from>
        <xdr:to>
          <xdr:col>5</xdr:col>
          <xdr:colOff>381000</xdr:colOff>
          <xdr:row>124</xdr:row>
          <xdr:rowOff>333375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125</xdr:row>
          <xdr:rowOff>95250</xdr:rowOff>
        </xdr:from>
        <xdr:to>
          <xdr:col>4</xdr:col>
          <xdr:colOff>352425</xdr:colOff>
          <xdr:row>125</xdr:row>
          <xdr:rowOff>342900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125</xdr:row>
          <xdr:rowOff>95250</xdr:rowOff>
        </xdr:from>
        <xdr:to>
          <xdr:col>5</xdr:col>
          <xdr:colOff>381000</xdr:colOff>
          <xdr:row>125</xdr:row>
          <xdr:rowOff>342900</xdr:rowOff>
        </xdr:to>
        <xdr:sp macro="" textlink="">
          <xdr:nvSpPr>
            <xdr:cNvPr id="10324" name="Check Box 84" hidden="1">
              <a:extLst>
                <a:ext uri="{63B3BB69-23CF-44E3-9099-C40C66FF867C}">
                  <a14:compatExt spid="_x0000_s10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126</xdr:row>
          <xdr:rowOff>104775</xdr:rowOff>
        </xdr:from>
        <xdr:to>
          <xdr:col>4</xdr:col>
          <xdr:colOff>352425</xdr:colOff>
          <xdr:row>126</xdr:row>
          <xdr:rowOff>352425</xdr:rowOff>
        </xdr:to>
        <xdr:sp macro="" textlink="">
          <xdr:nvSpPr>
            <xdr:cNvPr id="10325" name="Check Box 85" hidden="1">
              <a:extLst>
                <a:ext uri="{63B3BB69-23CF-44E3-9099-C40C66FF867C}">
                  <a14:compatExt spid="_x0000_s10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126</xdr:row>
          <xdr:rowOff>104775</xdr:rowOff>
        </xdr:from>
        <xdr:to>
          <xdr:col>5</xdr:col>
          <xdr:colOff>381000</xdr:colOff>
          <xdr:row>126</xdr:row>
          <xdr:rowOff>352425</xdr:rowOff>
        </xdr:to>
        <xdr:sp macro="" textlink="">
          <xdr:nvSpPr>
            <xdr:cNvPr id="10326" name="Check Box 86" hidden="1">
              <a:extLst>
                <a:ext uri="{63B3BB69-23CF-44E3-9099-C40C66FF867C}">
                  <a14:compatExt spid="_x0000_s10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127</xdr:row>
          <xdr:rowOff>104775</xdr:rowOff>
        </xdr:from>
        <xdr:to>
          <xdr:col>4</xdr:col>
          <xdr:colOff>352425</xdr:colOff>
          <xdr:row>127</xdr:row>
          <xdr:rowOff>352425</xdr:rowOff>
        </xdr:to>
        <xdr:sp macro="" textlink="">
          <xdr:nvSpPr>
            <xdr:cNvPr id="10327" name="Check Box 87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127</xdr:row>
          <xdr:rowOff>104775</xdr:rowOff>
        </xdr:from>
        <xdr:to>
          <xdr:col>5</xdr:col>
          <xdr:colOff>381000</xdr:colOff>
          <xdr:row>127</xdr:row>
          <xdr:rowOff>352425</xdr:rowOff>
        </xdr:to>
        <xdr:sp macro="" textlink="">
          <xdr:nvSpPr>
            <xdr:cNvPr id="10328" name="Check Box 88" hidden="1">
              <a:extLst>
                <a:ext uri="{63B3BB69-23CF-44E3-9099-C40C66FF867C}">
                  <a14:compatExt spid="_x0000_s10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128</xdr:row>
          <xdr:rowOff>114300</xdr:rowOff>
        </xdr:from>
        <xdr:to>
          <xdr:col>4</xdr:col>
          <xdr:colOff>352425</xdr:colOff>
          <xdr:row>128</xdr:row>
          <xdr:rowOff>361950</xdr:rowOff>
        </xdr:to>
        <xdr:sp macro="" textlink="">
          <xdr:nvSpPr>
            <xdr:cNvPr id="10329" name="Check Box 89" hidden="1">
              <a:extLst>
                <a:ext uri="{63B3BB69-23CF-44E3-9099-C40C66FF867C}">
                  <a14:compatExt spid="_x0000_s10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128</xdr:row>
          <xdr:rowOff>114300</xdr:rowOff>
        </xdr:from>
        <xdr:to>
          <xdr:col>5</xdr:col>
          <xdr:colOff>381000</xdr:colOff>
          <xdr:row>128</xdr:row>
          <xdr:rowOff>361950</xdr:rowOff>
        </xdr:to>
        <xdr:sp macro="" textlink="">
          <xdr:nvSpPr>
            <xdr:cNvPr id="10330" name="Check Box 90" hidden="1">
              <a:extLst>
                <a:ext uri="{63B3BB69-23CF-44E3-9099-C40C66FF867C}">
                  <a14:compatExt spid="_x0000_s10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129</xdr:row>
          <xdr:rowOff>114300</xdr:rowOff>
        </xdr:from>
        <xdr:to>
          <xdr:col>4</xdr:col>
          <xdr:colOff>352425</xdr:colOff>
          <xdr:row>129</xdr:row>
          <xdr:rowOff>361950</xdr:rowOff>
        </xdr:to>
        <xdr:sp macro="" textlink="">
          <xdr:nvSpPr>
            <xdr:cNvPr id="10331" name="Check Box 91" hidden="1">
              <a:extLst>
                <a:ext uri="{63B3BB69-23CF-44E3-9099-C40C66FF867C}">
                  <a14:compatExt spid="_x0000_s10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129</xdr:row>
          <xdr:rowOff>114300</xdr:rowOff>
        </xdr:from>
        <xdr:to>
          <xdr:col>5</xdr:col>
          <xdr:colOff>381000</xdr:colOff>
          <xdr:row>129</xdr:row>
          <xdr:rowOff>361950</xdr:rowOff>
        </xdr:to>
        <xdr:sp macro="" textlink="">
          <xdr:nvSpPr>
            <xdr:cNvPr id="10332" name="Check Box 92" hidden="1">
              <a:extLst>
                <a:ext uri="{63B3BB69-23CF-44E3-9099-C40C66FF867C}">
                  <a14:compatExt spid="_x0000_s10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130</xdr:row>
          <xdr:rowOff>123825</xdr:rowOff>
        </xdr:from>
        <xdr:to>
          <xdr:col>4</xdr:col>
          <xdr:colOff>352425</xdr:colOff>
          <xdr:row>130</xdr:row>
          <xdr:rowOff>371475</xdr:rowOff>
        </xdr:to>
        <xdr:sp macro="" textlink="">
          <xdr:nvSpPr>
            <xdr:cNvPr id="10333" name="Check Box 93" hidden="1">
              <a:extLst>
                <a:ext uri="{63B3BB69-23CF-44E3-9099-C40C66FF867C}">
                  <a14:compatExt spid="_x0000_s10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130</xdr:row>
          <xdr:rowOff>123825</xdr:rowOff>
        </xdr:from>
        <xdr:to>
          <xdr:col>5</xdr:col>
          <xdr:colOff>381000</xdr:colOff>
          <xdr:row>130</xdr:row>
          <xdr:rowOff>371475</xdr:rowOff>
        </xdr:to>
        <xdr:sp macro="" textlink="">
          <xdr:nvSpPr>
            <xdr:cNvPr id="10334" name="Check Box 94" hidden="1">
              <a:extLst>
                <a:ext uri="{63B3BB69-23CF-44E3-9099-C40C66FF867C}">
                  <a14:compatExt spid="_x0000_s10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131</xdr:row>
          <xdr:rowOff>123825</xdr:rowOff>
        </xdr:from>
        <xdr:to>
          <xdr:col>4</xdr:col>
          <xdr:colOff>352425</xdr:colOff>
          <xdr:row>131</xdr:row>
          <xdr:rowOff>371475</xdr:rowOff>
        </xdr:to>
        <xdr:sp macro="" textlink="">
          <xdr:nvSpPr>
            <xdr:cNvPr id="10335" name="Check Box 95" hidden="1">
              <a:extLst>
                <a:ext uri="{63B3BB69-23CF-44E3-9099-C40C66FF867C}">
                  <a14:compatExt spid="_x0000_s10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131</xdr:row>
          <xdr:rowOff>123825</xdr:rowOff>
        </xdr:from>
        <xdr:to>
          <xdr:col>5</xdr:col>
          <xdr:colOff>381000</xdr:colOff>
          <xdr:row>131</xdr:row>
          <xdr:rowOff>371475</xdr:rowOff>
        </xdr:to>
        <xdr:sp macro="" textlink="">
          <xdr:nvSpPr>
            <xdr:cNvPr id="10336" name="Check Box 96" hidden="1">
              <a:extLst>
                <a:ext uri="{63B3BB69-23CF-44E3-9099-C40C66FF867C}">
                  <a14:compatExt spid="_x0000_s10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132</xdr:row>
          <xdr:rowOff>133350</xdr:rowOff>
        </xdr:from>
        <xdr:to>
          <xdr:col>4</xdr:col>
          <xdr:colOff>352425</xdr:colOff>
          <xdr:row>132</xdr:row>
          <xdr:rowOff>381000</xdr:rowOff>
        </xdr:to>
        <xdr:sp macro="" textlink="">
          <xdr:nvSpPr>
            <xdr:cNvPr id="10337" name="Check Box 97" hidden="1">
              <a:extLst>
                <a:ext uri="{63B3BB69-23CF-44E3-9099-C40C66FF867C}">
                  <a14:compatExt spid="_x0000_s10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132</xdr:row>
          <xdr:rowOff>133350</xdr:rowOff>
        </xdr:from>
        <xdr:to>
          <xdr:col>5</xdr:col>
          <xdr:colOff>381000</xdr:colOff>
          <xdr:row>132</xdr:row>
          <xdr:rowOff>381000</xdr:rowOff>
        </xdr:to>
        <xdr:sp macro="" textlink="">
          <xdr:nvSpPr>
            <xdr:cNvPr id="10338" name="Check Box 98" hidden="1">
              <a:extLst>
                <a:ext uri="{63B3BB69-23CF-44E3-9099-C40C66FF867C}">
                  <a14:compatExt spid="_x0000_s10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133</xdr:row>
          <xdr:rowOff>142875</xdr:rowOff>
        </xdr:from>
        <xdr:to>
          <xdr:col>4</xdr:col>
          <xdr:colOff>352425</xdr:colOff>
          <xdr:row>133</xdr:row>
          <xdr:rowOff>390525</xdr:rowOff>
        </xdr:to>
        <xdr:sp macro="" textlink="">
          <xdr:nvSpPr>
            <xdr:cNvPr id="10339" name="Check Box 99" hidden="1">
              <a:extLst>
                <a:ext uri="{63B3BB69-23CF-44E3-9099-C40C66FF867C}">
                  <a14:compatExt spid="_x0000_s10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133</xdr:row>
          <xdr:rowOff>142875</xdr:rowOff>
        </xdr:from>
        <xdr:to>
          <xdr:col>5</xdr:col>
          <xdr:colOff>381000</xdr:colOff>
          <xdr:row>133</xdr:row>
          <xdr:rowOff>390525</xdr:rowOff>
        </xdr:to>
        <xdr:sp macro="" textlink="">
          <xdr:nvSpPr>
            <xdr:cNvPr id="10340" name="Check Box 100" hidden="1">
              <a:extLst>
                <a:ext uri="{63B3BB69-23CF-44E3-9099-C40C66FF867C}">
                  <a14:compatExt spid="_x0000_s10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134</xdr:row>
          <xdr:rowOff>142875</xdr:rowOff>
        </xdr:from>
        <xdr:to>
          <xdr:col>4</xdr:col>
          <xdr:colOff>352425</xdr:colOff>
          <xdr:row>134</xdr:row>
          <xdr:rowOff>390525</xdr:rowOff>
        </xdr:to>
        <xdr:sp macro="" textlink="">
          <xdr:nvSpPr>
            <xdr:cNvPr id="10341" name="Check Box 101" hidden="1">
              <a:extLst>
                <a:ext uri="{63B3BB69-23CF-44E3-9099-C40C66FF867C}">
                  <a14:compatExt spid="_x0000_s10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134</xdr:row>
          <xdr:rowOff>142875</xdr:rowOff>
        </xdr:from>
        <xdr:to>
          <xdr:col>5</xdr:col>
          <xdr:colOff>381000</xdr:colOff>
          <xdr:row>134</xdr:row>
          <xdr:rowOff>390525</xdr:rowOff>
        </xdr:to>
        <xdr:sp macro="" textlink="">
          <xdr:nvSpPr>
            <xdr:cNvPr id="10342" name="Check Box 102" hidden="1">
              <a:extLst>
                <a:ext uri="{63B3BB69-23CF-44E3-9099-C40C66FF867C}">
                  <a14:compatExt spid="_x0000_s10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136</xdr:row>
          <xdr:rowOff>47625</xdr:rowOff>
        </xdr:from>
        <xdr:to>
          <xdr:col>4</xdr:col>
          <xdr:colOff>371475</xdr:colOff>
          <xdr:row>136</xdr:row>
          <xdr:rowOff>295275</xdr:rowOff>
        </xdr:to>
        <xdr:sp macro="" textlink="">
          <xdr:nvSpPr>
            <xdr:cNvPr id="10343" name="Check Box 103" hidden="1">
              <a:extLst>
                <a:ext uri="{63B3BB69-23CF-44E3-9099-C40C66FF867C}">
                  <a14:compatExt spid="_x0000_s10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136</xdr:row>
          <xdr:rowOff>47625</xdr:rowOff>
        </xdr:from>
        <xdr:to>
          <xdr:col>5</xdr:col>
          <xdr:colOff>400050</xdr:colOff>
          <xdr:row>136</xdr:row>
          <xdr:rowOff>295275</xdr:rowOff>
        </xdr:to>
        <xdr:sp macro="" textlink="">
          <xdr:nvSpPr>
            <xdr:cNvPr id="10344" name="Check Box 104" hidden="1">
              <a:extLst>
                <a:ext uri="{63B3BB69-23CF-44E3-9099-C40C66FF867C}">
                  <a14:compatExt spid="_x0000_s10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137</xdr:row>
          <xdr:rowOff>47625</xdr:rowOff>
        </xdr:from>
        <xdr:to>
          <xdr:col>4</xdr:col>
          <xdr:colOff>371475</xdr:colOff>
          <xdr:row>137</xdr:row>
          <xdr:rowOff>295275</xdr:rowOff>
        </xdr:to>
        <xdr:sp macro="" textlink="">
          <xdr:nvSpPr>
            <xdr:cNvPr id="10345" name="Check Box 105" hidden="1">
              <a:extLst>
                <a:ext uri="{63B3BB69-23CF-44E3-9099-C40C66FF867C}">
                  <a14:compatExt spid="_x0000_s10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137</xdr:row>
          <xdr:rowOff>47625</xdr:rowOff>
        </xdr:from>
        <xdr:to>
          <xdr:col>5</xdr:col>
          <xdr:colOff>400050</xdr:colOff>
          <xdr:row>137</xdr:row>
          <xdr:rowOff>295275</xdr:rowOff>
        </xdr:to>
        <xdr:sp macro="" textlink="">
          <xdr:nvSpPr>
            <xdr:cNvPr id="10346" name="Check Box 106" hidden="1">
              <a:extLst>
                <a:ext uri="{63B3BB69-23CF-44E3-9099-C40C66FF867C}">
                  <a14:compatExt spid="_x0000_s10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138</xdr:row>
          <xdr:rowOff>57150</xdr:rowOff>
        </xdr:from>
        <xdr:to>
          <xdr:col>4</xdr:col>
          <xdr:colOff>371475</xdr:colOff>
          <xdr:row>138</xdr:row>
          <xdr:rowOff>304800</xdr:rowOff>
        </xdr:to>
        <xdr:sp macro="" textlink="">
          <xdr:nvSpPr>
            <xdr:cNvPr id="10347" name="Check Box 107" hidden="1">
              <a:extLst>
                <a:ext uri="{63B3BB69-23CF-44E3-9099-C40C66FF867C}">
                  <a14:compatExt spid="_x0000_s10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138</xdr:row>
          <xdr:rowOff>57150</xdr:rowOff>
        </xdr:from>
        <xdr:to>
          <xdr:col>5</xdr:col>
          <xdr:colOff>400050</xdr:colOff>
          <xdr:row>138</xdr:row>
          <xdr:rowOff>304800</xdr:rowOff>
        </xdr:to>
        <xdr:sp macro="" textlink="">
          <xdr:nvSpPr>
            <xdr:cNvPr id="10348" name="Check Box 108" hidden="1">
              <a:extLst>
                <a:ext uri="{63B3BB69-23CF-44E3-9099-C40C66FF867C}">
                  <a14:compatExt spid="_x0000_s10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139</xdr:row>
          <xdr:rowOff>66675</xdr:rowOff>
        </xdr:from>
        <xdr:to>
          <xdr:col>4</xdr:col>
          <xdr:colOff>371475</xdr:colOff>
          <xdr:row>139</xdr:row>
          <xdr:rowOff>314325</xdr:rowOff>
        </xdr:to>
        <xdr:sp macro="" textlink="">
          <xdr:nvSpPr>
            <xdr:cNvPr id="10349" name="Check Box 109" hidden="1">
              <a:extLst>
                <a:ext uri="{63B3BB69-23CF-44E3-9099-C40C66FF867C}">
                  <a14:compatExt spid="_x0000_s10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139</xdr:row>
          <xdr:rowOff>66675</xdr:rowOff>
        </xdr:from>
        <xdr:to>
          <xdr:col>5</xdr:col>
          <xdr:colOff>400050</xdr:colOff>
          <xdr:row>139</xdr:row>
          <xdr:rowOff>314325</xdr:rowOff>
        </xdr:to>
        <xdr:sp macro="" textlink="">
          <xdr:nvSpPr>
            <xdr:cNvPr id="10350" name="Check Box 110" hidden="1">
              <a:extLst>
                <a:ext uri="{63B3BB69-23CF-44E3-9099-C40C66FF867C}">
                  <a14:compatExt spid="_x0000_s10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140</xdr:row>
          <xdr:rowOff>66675</xdr:rowOff>
        </xdr:from>
        <xdr:to>
          <xdr:col>4</xdr:col>
          <xdr:colOff>371475</xdr:colOff>
          <xdr:row>140</xdr:row>
          <xdr:rowOff>314325</xdr:rowOff>
        </xdr:to>
        <xdr:sp macro="" textlink="">
          <xdr:nvSpPr>
            <xdr:cNvPr id="10351" name="Check Box 111" hidden="1">
              <a:extLst>
                <a:ext uri="{63B3BB69-23CF-44E3-9099-C40C66FF867C}">
                  <a14:compatExt spid="_x0000_s10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140</xdr:row>
          <xdr:rowOff>66675</xdr:rowOff>
        </xdr:from>
        <xdr:to>
          <xdr:col>5</xdr:col>
          <xdr:colOff>400050</xdr:colOff>
          <xdr:row>140</xdr:row>
          <xdr:rowOff>314325</xdr:rowOff>
        </xdr:to>
        <xdr:sp macro="" textlink="">
          <xdr:nvSpPr>
            <xdr:cNvPr id="10352" name="Check Box 112" hidden="1">
              <a:extLst>
                <a:ext uri="{63B3BB69-23CF-44E3-9099-C40C66FF867C}">
                  <a14:compatExt spid="_x0000_s10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141</xdr:row>
          <xdr:rowOff>76200</xdr:rowOff>
        </xdr:from>
        <xdr:to>
          <xdr:col>4</xdr:col>
          <xdr:colOff>371475</xdr:colOff>
          <xdr:row>141</xdr:row>
          <xdr:rowOff>323850</xdr:rowOff>
        </xdr:to>
        <xdr:sp macro="" textlink="">
          <xdr:nvSpPr>
            <xdr:cNvPr id="10353" name="Check Box 113" hidden="1">
              <a:extLst>
                <a:ext uri="{63B3BB69-23CF-44E3-9099-C40C66FF867C}">
                  <a14:compatExt spid="_x0000_s10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141</xdr:row>
          <xdr:rowOff>76200</xdr:rowOff>
        </xdr:from>
        <xdr:to>
          <xdr:col>5</xdr:col>
          <xdr:colOff>400050</xdr:colOff>
          <xdr:row>141</xdr:row>
          <xdr:rowOff>323850</xdr:rowOff>
        </xdr:to>
        <xdr:sp macro="" textlink="">
          <xdr:nvSpPr>
            <xdr:cNvPr id="10354" name="Check Box 114" hidden="1">
              <a:extLst>
                <a:ext uri="{63B3BB69-23CF-44E3-9099-C40C66FF867C}">
                  <a14:compatExt spid="_x0000_s10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142</xdr:row>
          <xdr:rowOff>76200</xdr:rowOff>
        </xdr:from>
        <xdr:to>
          <xdr:col>4</xdr:col>
          <xdr:colOff>371475</xdr:colOff>
          <xdr:row>142</xdr:row>
          <xdr:rowOff>323850</xdr:rowOff>
        </xdr:to>
        <xdr:sp macro="" textlink="">
          <xdr:nvSpPr>
            <xdr:cNvPr id="10355" name="Check Box 115" hidden="1">
              <a:extLst>
                <a:ext uri="{63B3BB69-23CF-44E3-9099-C40C66FF867C}">
                  <a14:compatExt spid="_x0000_s10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142</xdr:row>
          <xdr:rowOff>76200</xdr:rowOff>
        </xdr:from>
        <xdr:to>
          <xdr:col>5</xdr:col>
          <xdr:colOff>400050</xdr:colOff>
          <xdr:row>142</xdr:row>
          <xdr:rowOff>323850</xdr:rowOff>
        </xdr:to>
        <xdr:sp macro="" textlink="">
          <xdr:nvSpPr>
            <xdr:cNvPr id="10356" name="Check Box 116" hidden="1">
              <a:extLst>
                <a:ext uri="{63B3BB69-23CF-44E3-9099-C40C66FF867C}">
                  <a14:compatExt spid="_x0000_s10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143</xdr:row>
          <xdr:rowOff>85725</xdr:rowOff>
        </xdr:from>
        <xdr:to>
          <xdr:col>4</xdr:col>
          <xdr:colOff>371475</xdr:colOff>
          <xdr:row>143</xdr:row>
          <xdr:rowOff>333375</xdr:rowOff>
        </xdr:to>
        <xdr:sp macro="" textlink="">
          <xdr:nvSpPr>
            <xdr:cNvPr id="10357" name="Check Box 117" hidden="1">
              <a:extLst>
                <a:ext uri="{63B3BB69-23CF-44E3-9099-C40C66FF867C}">
                  <a14:compatExt spid="_x0000_s10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143</xdr:row>
          <xdr:rowOff>85725</xdr:rowOff>
        </xdr:from>
        <xdr:to>
          <xdr:col>5</xdr:col>
          <xdr:colOff>400050</xdr:colOff>
          <xdr:row>143</xdr:row>
          <xdr:rowOff>333375</xdr:rowOff>
        </xdr:to>
        <xdr:sp macro="" textlink="">
          <xdr:nvSpPr>
            <xdr:cNvPr id="10358" name="Check Box 118" hidden="1">
              <a:extLst>
                <a:ext uri="{63B3BB69-23CF-44E3-9099-C40C66FF867C}">
                  <a14:compatExt spid="_x0000_s10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153</xdr:row>
          <xdr:rowOff>142875</xdr:rowOff>
        </xdr:from>
        <xdr:to>
          <xdr:col>4</xdr:col>
          <xdr:colOff>371475</xdr:colOff>
          <xdr:row>153</xdr:row>
          <xdr:rowOff>390525</xdr:rowOff>
        </xdr:to>
        <xdr:sp macro="" textlink="">
          <xdr:nvSpPr>
            <xdr:cNvPr id="10359" name="Check Box 119" hidden="1">
              <a:extLst>
                <a:ext uri="{63B3BB69-23CF-44E3-9099-C40C66FF867C}">
                  <a14:compatExt spid="_x0000_s10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153</xdr:row>
          <xdr:rowOff>142875</xdr:rowOff>
        </xdr:from>
        <xdr:to>
          <xdr:col>5</xdr:col>
          <xdr:colOff>400050</xdr:colOff>
          <xdr:row>153</xdr:row>
          <xdr:rowOff>390525</xdr:rowOff>
        </xdr:to>
        <xdr:sp macro="" textlink="">
          <xdr:nvSpPr>
            <xdr:cNvPr id="10360" name="Check Box 120" hidden="1">
              <a:extLst>
                <a:ext uri="{63B3BB69-23CF-44E3-9099-C40C66FF867C}">
                  <a14:compatExt spid="_x0000_s10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154</xdr:row>
          <xdr:rowOff>142875</xdr:rowOff>
        </xdr:from>
        <xdr:to>
          <xdr:col>4</xdr:col>
          <xdr:colOff>371475</xdr:colOff>
          <xdr:row>154</xdr:row>
          <xdr:rowOff>390525</xdr:rowOff>
        </xdr:to>
        <xdr:sp macro="" textlink="">
          <xdr:nvSpPr>
            <xdr:cNvPr id="10361" name="Check Box 121" hidden="1">
              <a:extLst>
                <a:ext uri="{63B3BB69-23CF-44E3-9099-C40C66FF867C}">
                  <a14:compatExt spid="_x0000_s10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154</xdr:row>
          <xdr:rowOff>142875</xdr:rowOff>
        </xdr:from>
        <xdr:to>
          <xdr:col>5</xdr:col>
          <xdr:colOff>400050</xdr:colOff>
          <xdr:row>154</xdr:row>
          <xdr:rowOff>390525</xdr:rowOff>
        </xdr:to>
        <xdr:sp macro="" textlink="">
          <xdr:nvSpPr>
            <xdr:cNvPr id="10362" name="Check Box 122" hidden="1">
              <a:extLst>
                <a:ext uri="{63B3BB69-23CF-44E3-9099-C40C66FF867C}">
                  <a14:compatExt spid="_x0000_s10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155</xdr:row>
          <xdr:rowOff>152400</xdr:rowOff>
        </xdr:from>
        <xdr:to>
          <xdr:col>4</xdr:col>
          <xdr:colOff>371475</xdr:colOff>
          <xdr:row>155</xdr:row>
          <xdr:rowOff>400050</xdr:rowOff>
        </xdr:to>
        <xdr:sp macro="" textlink="">
          <xdr:nvSpPr>
            <xdr:cNvPr id="10363" name="Check Box 123" hidden="1">
              <a:extLst>
                <a:ext uri="{63B3BB69-23CF-44E3-9099-C40C66FF867C}">
                  <a14:compatExt spid="_x0000_s10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155</xdr:row>
          <xdr:rowOff>152400</xdr:rowOff>
        </xdr:from>
        <xdr:to>
          <xdr:col>5</xdr:col>
          <xdr:colOff>400050</xdr:colOff>
          <xdr:row>155</xdr:row>
          <xdr:rowOff>400050</xdr:rowOff>
        </xdr:to>
        <xdr:sp macro="" textlink="">
          <xdr:nvSpPr>
            <xdr:cNvPr id="10364" name="Check Box 124" hidden="1">
              <a:extLst>
                <a:ext uri="{63B3BB69-23CF-44E3-9099-C40C66FF867C}">
                  <a14:compatExt spid="_x0000_s10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156</xdr:row>
          <xdr:rowOff>161925</xdr:rowOff>
        </xdr:from>
        <xdr:to>
          <xdr:col>4</xdr:col>
          <xdr:colOff>371475</xdr:colOff>
          <xdr:row>156</xdr:row>
          <xdr:rowOff>409575</xdr:rowOff>
        </xdr:to>
        <xdr:sp macro="" textlink="">
          <xdr:nvSpPr>
            <xdr:cNvPr id="10365" name="Check Box 125" hidden="1">
              <a:extLst>
                <a:ext uri="{63B3BB69-23CF-44E3-9099-C40C66FF867C}">
                  <a14:compatExt spid="_x0000_s10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156</xdr:row>
          <xdr:rowOff>161925</xdr:rowOff>
        </xdr:from>
        <xdr:to>
          <xdr:col>5</xdr:col>
          <xdr:colOff>400050</xdr:colOff>
          <xdr:row>156</xdr:row>
          <xdr:rowOff>409575</xdr:rowOff>
        </xdr:to>
        <xdr:sp macro="" textlink="">
          <xdr:nvSpPr>
            <xdr:cNvPr id="10366" name="Check Box 126" hidden="1">
              <a:extLst>
                <a:ext uri="{63B3BB69-23CF-44E3-9099-C40C66FF867C}">
                  <a14:compatExt spid="_x0000_s10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157</xdr:row>
          <xdr:rowOff>161925</xdr:rowOff>
        </xdr:from>
        <xdr:to>
          <xdr:col>4</xdr:col>
          <xdr:colOff>371475</xdr:colOff>
          <xdr:row>157</xdr:row>
          <xdr:rowOff>409575</xdr:rowOff>
        </xdr:to>
        <xdr:sp macro="" textlink="">
          <xdr:nvSpPr>
            <xdr:cNvPr id="10367" name="Check Box 127" hidden="1">
              <a:extLst>
                <a:ext uri="{63B3BB69-23CF-44E3-9099-C40C66FF867C}">
                  <a14:compatExt spid="_x0000_s10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157</xdr:row>
          <xdr:rowOff>161925</xdr:rowOff>
        </xdr:from>
        <xdr:to>
          <xdr:col>5</xdr:col>
          <xdr:colOff>400050</xdr:colOff>
          <xdr:row>157</xdr:row>
          <xdr:rowOff>409575</xdr:rowOff>
        </xdr:to>
        <xdr:sp macro="" textlink="">
          <xdr:nvSpPr>
            <xdr:cNvPr id="10368" name="Check Box 128" hidden="1">
              <a:extLst>
                <a:ext uri="{63B3BB69-23CF-44E3-9099-C40C66FF867C}">
                  <a14:compatExt spid="_x0000_s10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158</xdr:row>
          <xdr:rowOff>76200</xdr:rowOff>
        </xdr:from>
        <xdr:to>
          <xdr:col>4</xdr:col>
          <xdr:colOff>361950</xdr:colOff>
          <xdr:row>158</xdr:row>
          <xdr:rowOff>323850</xdr:rowOff>
        </xdr:to>
        <xdr:sp macro="" textlink="">
          <xdr:nvSpPr>
            <xdr:cNvPr id="10369" name="Check Box 129" hidden="1">
              <a:extLst>
                <a:ext uri="{63B3BB69-23CF-44E3-9099-C40C66FF867C}">
                  <a14:compatExt spid="_x0000_s10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158</xdr:row>
          <xdr:rowOff>76200</xdr:rowOff>
        </xdr:from>
        <xdr:to>
          <xdr:col>5</xdr:col>
          <xdr:colOff>390525</xdr:colOff>
          <xdr:row>158</xdr:row>
          <xdr:rowOff>323850</xdr:rowOff>
        </xdr:to>
        <xdr:sp macro="" textlink="">
          <xdr:nvSpPr>
            <xdr:cNvPr id="10370" name="Check Box 130" hidden="1">
              <a:extLst>
                <a:ext uri="{63B3BB69-23CF-44E3-9099-C40C66FF867C}">
                  <a14:compatExt spid="_x0000_s10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159</xdr:row>
          <xdr:rowOff>76200</xdr:rowOff>
        </xdr:from>
        <xdr:to>
          <xdr:col>4</xdr:col>
          <xdr:colOff>361950</xdr:colOff>
          <xdr:row>159</xdr:row>
          <xdr:rowOff>323850</xdr:rowOff>
        </xdr:to>
        <xdr:sp macro="" textlink="">
          <xdr:nvSpPr>
            <xdr:cNvPr id="10371" name="Check Box 131" hidden="1">
              <a:extLst>
                <a:ext uri="{63B3BB69-23CF-44E3-9099-C40C66FF867C}">
                  <a14:compatExt spid="_x0000_s10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159</xdr:row>
          <xdr:rowOff>76200</xdr:rowOff>
        </xdr:from>
        <xdr:to>
          <xdr:col>5</xdr:col>
          <xdr:colOff>390525</xdr:colOff>
          <xdr:row>159</xdr:row>
          <xdr:rowOff>323850</xdr:rowOff>
        </xdr:to>
        <xdr:sp macro="" textlink="">
          <xdr:nvSpPr>
            <xdr:cNvPr id="10372" name="Check Box 132" hidden="1">
              <a:extLst>
                <a:ext uri="{63B3BB69-23CF-44E3-9099-C40C66FF867C}">
                  <a14:compatExt spid="_x0000_s10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160</xdr:row>
          <xdr:rowOff>85725</xdr:rowOff>
        </xdr:from>
        <xdr:to>
          <xdr:col>4</xdr:col>
          <xdr:colOff>361950</xdr:colOff>
          <xdr:row>160</xdr:row>
          <xdr:rowOff>333375</xdr:rowOff>
        </xdr:to>
        <xdr:sp macro="" textlink="">
          <xdr:nvSpPr>
            <xdr:cNvPr id="10373" name="Check Box 133" hidden="1">
              <a:extLst>
                <a:ext uri="{63B3BB69-23CF-44E3-9099-C40C66FF867C}">
                  <a14:compatExt spid="_x0000_s10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160</xdr:row>
          <xdr:rowOff>85725</xdr:rowOff>
        </xdr:from>
        <xdr:to>
          <xdr:col>5</xdr:col>
          <xdr:colOff>390525</xdr:colOff>
          <xdr:row>160</xdr:row>
          <xdr:rowOff>333375</xdr:rowOff>
        </xdr:to>
        <xdr:sp macro="" textlink="">
          <xdr:nvSpPr>
            <xdr:cNvPr id="10374" name="Check Box 134" hidden="1">
              <a:extLst>
                <a:ext uri="{63B3BB69-23CF-44E3-9099-C40C66FF867C}">
                  <a14:compatExt spid="_x0000_s10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161</xdr:row>
          <xdr:rowOff>95250</xdr:rowOff>
        </xdr:from>
        <xdr:to>
          <xdr:col>4</xdr:col>
          <xdr:colOff>361950</xdr:colOff>
          <xdr:row>161</xdr:row>
          <xdr:rowOff>342900</xdr:rowOff>
        </xdr:to>
        <xdr:sp macro="" textlink="">
          <xdr:nvSpPr>
            <xdr:cNvPr id="10375" name="Check Box 135" hidden="1">
              <a:extLst>
                <a:ext uri="{63B3BB69-23CF-44E3-9099-C40C66FF867C}">
                  <a14:compatExt spid="_x0000_s10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161</xdr:row>
          <xdr:rowOff>95250</xdr:rowOff>
        </xdr:from>
        <xdr:to>
          <xdr:col>5</xdr:col>
          <xdr:colOff>390525</xdr:colOff>
          <xdr:row>161</xdr:row>
          <xdr:rowOff>342900</xdr:rowOff>
        </xdr:to>
        <xdr:sp macro="" textlink="">
          <xdr:nvSpPr>
            <xdr:cNvPr id="10376" name="Check Box 136" hidden="1">
              <a:extLst>
                <a:ext uri="{63B3BB69-23CF-44E3-9099-C40C66FF867C}">
                  <a14:compatExt spid="_x0000_s10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162</xdr:row>
          <xdr:rowOff>95250</xdr:rowOff>
        </xdr:from>
        <xdr:to>
          <xdr:col>4</xdr:col>
          <xdr:colOff>361950</xdr:colOff>
          <xdr:row>162</xdr:row>
          <xdr:rowOff>342900</xdr:rowOff>
        </xdr:to>
        <xdr:sp macro="" textlink="">
          <xdr:nvSpPr>
            <xdr:cNvPr id="10377" name="Check Box 137" hidden="1">
              <a:extLst>
                <a:ext uri="{63B3BB69-23CF-44E3-9099-C40C66FF867C}">
                  <a14:compatExt spid="_x0000_s10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162</xdr:row>
          <xdr:rowOff>95250</xdr:rowOff>
        </xdr:from>
        <xdr:to>
          <xdr:col>5</xdr:col>
          <xdr:colOff>390525</xdr:colOff>
          <xdr:row>162</xdr:row>
          <xdr:rowOff>342900</xdr:rowOff>
        </xdr:to>
        <xdr:sp macro="" textlink="">
          <xdr:nvSpPr>
            <xdr:cNvPr id="10378" name="Check Box 138" hidden="1">
              <a:extLst>
                <a:ext uri="{63B3BB69-23CF-44E3-9099-C40C66FF867C}">
                  <a14:compatExt spid="_x0000_s10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163</xdr:row>
          <xdr:rowOff>104775</xdr:rowOff>
        </xdr:from>
        <xdr:to>
          <xdr:col>4</xdr:col>
          <xdr:colOff>361950</xdr:colOff>
          <xdr:row>163</xdr:row>
          <xdr:rowOff>352425</xdr:rowOff>
        </xdr:to>
        <xdr:sp macro="" textlink="">
          <xdr:nvSpPr>
            <xdr:cNvPr id="10379" name="Check Box 139" hidden="1">
              <a:extLst>
                <a:ext uri="{63B3BB69-23CF-44E3-9099-C40C66FF867C}">
                  <a14:compatExt spid="_x0000_s10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163</xdr:row>
          <xdr:rowOff>104775</xdr:rowOff>
        </xdr:from>
        <xdr:to>
          <xdr:col>5</xdr:col>
          <xdr:colOff>390525</xdr:colOff>
          <xdr:row>163</xdr:row>
          <xdr:rowOff>352425</xdr:rowOff>
        </xdr:to>
        <xdr:sp macro="" textlink="">
          <xdr:nvSpPr>
            <xdr:cNvPr id="10380" name="Check Box 140" hidden="1">
              <a:extLst>
                <a:ext uri="{63B3BB69-23CF-44E3-9099-C40C66FF867C}">
                  <a14:compatExt spid="_x0000_s10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164</xdr:row>
          <xdr:rowOff>104775</xdr:rowOff>
        </xdr:from>
        <xdr:to>
          <xdr:col>4</xdr:col>
          <xdr:colOff>361950</xdr:colOff>
          <xdr:row>164</xdr:row>
          <xdr:rowOff>352425</xdr:rowOff>
        </xdr:to>
        <xdr:sp macro="" textlink="">
          <xdr:nvSpPr>
            <xdr:cNvPr id="10381" name="Check Box 141" hidden="1">
              <a:extLst>
                <a:ext uri="{63B3BB69-23CF-44E3-9099-C40C66FF867C}">
                  <a14:compatExt spid="_x0000_s10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164</xdr:row>
          <xdr:rowOff>104775</xdr:rowOff>
        </xdr:from>
        <xdr:to>
          <xdr:col>5</xdr:col>
          <xdr:colOff>390525</xdr:colOff>
          <xdr:row>164</xdr:row>
          <xdr:rowOff>352425</xdr:rowOff>
        </xdr:to>
        <xdr:sp macro="" textlink="">
          <xdr:nvSpPr>
            <xdr:cNvPr id="10382" name="Check Box 142" hidden="1">
              <a:extLst>
                <a:ext uri="{63B3BB69-23CF-44E3-9099-C40C66FF867C}">
                  <a14:compatExt spid="_x0000_s10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165</xdr:row>
          <xdr:rowOff>104775</xdr:rowOff>
        </xdr:from>
        <xdr:to>
          <xdr:col>4</xdr:col>
          <xdr:colOff>361950</xdr:colOff>
          <xdr:row>165</xdr:row>
          <xdr:rowOff>352425</xdr:rowOff>
        </xdr:to>
        <xdr:sp macro="" textlink="">
          <xdr:nvSpPr>
            <xdr:cNvPr id="10383" name="Check Box 143" hidden="1">
              <a:extLst>
                <a:ext uri="{63B3BB69-23CF-44E3-9099-C40C66FF867C}">
                  <a14:compatExt spid="_x0000_s10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165</xdr:row>
          <xdr:rowOff>104775</xdr:rowOff>
        </xdr:from>
        <xdr:to>
          <xdr:col>5</xdr:col>
          <xdr:colOff>390525</xdr:colOff>
          <xdr:row>165</xdr:row>
          <xdr:rowOff>352425</xdr:rowOff>
        </xdr:to>
        <xdr:sp macro="" textlink="">
          <xdr:nvSpPr>
            <xdr:cNvPr id="10384" name="Check Box 144" hidden="1">
              <a:extLst>
                <a:ext uri="{63B3BB69-23CF-44E3-9099-C40C66FF867C}">
                  <a14:compatExt spid="_x0000_s10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166</xdr:row>
          <xdr:rowOff>104775</xdr:rowOff>
        </xdr:from>
        <xdr:to>
          <xdr:col>4</xdr:col>
          <xdr:colOff>361950</xdr:colOff>
          <xdr:row>166</xdr:row>
          <xdr:rowOff>352425</xdr:rowOff>
        </xdr:to>
        <xdr:sp macro="" textlink="">
          <xdr:nvSpPr>
            <xdr:cNvPr id="10385" name="Check Box 145" hidden="1">
              <a:extLst>
                <a:ext uri="{63B3BB69-23CF-44E3-9099-C40C66FF867C}">
                  <a14:compatExt spid="_x0000_s10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166</xdr:row>
          <xdr:rowOff>104775</xdr:rowOff>
        </xdr:from>
        <xdr:to>
          <xdr:col>5</xdr:col>
          <xdr:colOff>390525</xdr:colOff>
          <xdr:row>166</xdr:row>
          <xdr:rowOff>352425</xdr:rowOff>
        </xdr:to>
        <xdr:sp macro="" textlink="">
          <xdr:nvSpPr>
            <xdr:cNvPr id="10386" name="Check Box 146" hidden="1">
              <a:extLst>
                <a:ext uri="{63B3BB69-23CF-44E3-9099-C40C66FF867C}">
                  <a14:compatExt spid="_x0000_s10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167</xdr:row>
          <xdr:rowOff>114300</xdr:rowOff>
        </xdr:from>
        <xdr:to>
          <xdr:col>4</xdr:col>
          <xdr:colOff>361950</xdr:colOff>
          <xdr:row>167</xdr:row>
          <xdr:rowOff>361950</xdr:rowOff>
        </xdr:to>
        <xdr:sp macro="" textlink="">
          <xdr:nvSpPr>
            <xdr:cNvPr id="10387" name="Check Box 147" hidden="1">
              <a:extLst>
                <a:ext uri="{63B3BB69-23CF-44E3-9099-C40C66FF867C}">
                  <a14:compatExt spid="_x0000_s10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167</xdr:row>
          <xdr:rowOff>114300</xdr:rowOff>
        </xdr:from>
        <xdr:to>
          <xdr:col>5</xdr:col>
          <xdr:colOff>390525</xdr:colOff>
          <xdr:row>167</xdr:row>
          <xdr:rowOff>361950</xdr:rowOff>
        </xdr:to>
        <xdr:sp macro="" textlink="">
          <xdr:nvSpPr>
            <xdr:cNvPr id="10388" name="Check Box 148" hidden="1">
              <a:extLst>
                <a:ext uri="{63B3BB69-23CF-44E3-9099-C40C66FF867C}">
                  <a14:compatExt spid="_x0000_s10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168</xdr:row>
          <xdr:rowOff>123825</xdr:rowOff>
        </xdr:from>
        <xdr:to>
          <xdr:col>4</xdr:col>
          <xdr:colOff>361950</xdr:colOff>
          <xdr:row>168</xdr:row>
          <xdr:rowOff>371475</xdr:rowOff>
        </xdr:to>
        <xdr:sp macro="" textlink="">
          <xdr:nvSpPr>
            <xdr:cNvPr id="10389" name="Check Box 149" hidden="1">
              <a:extLst>
                <a:ext uri="{63B3BB69-23CF-44E3-9099-C40C66FF867C}">
                  <a14:compatExt spid="_x0000_s10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168</xdr:row>
          <xdr:rowOff>123825</xdr:rowOff>
        </xdr:from>
        <xdr:to>
          <xdr:col>5</xdr:col>
          <xdr:colOff>390525</xdr:colOff>
          <xdr:row>168</xdr:row>
          <xdr:rowOff>371475</xdr:rowOff>
        </xdr:to>
        <xdr:sp macro="" textlink="">
          <xdr:nvSpPr>
            <xdr:cNvPr id="10390" name="Check Box 150" hidden="1">
              <a:extLst>
                <a:ext uri="{63B3BB69-23CF-44E3-9099-C40C66FF867C}">
                  <a14:compatExt spid="_x0000_s10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169</xdr:row>
          <xdr:rowOff>123825</xdr:rowOff>
        </xdr:from>
        <xdr:to>
          <xdr:col>4</xdr:col>
          <xdr:colOff>361950</xdr:colOff>
          <xdr:row>169</xdr:row>
          <xdr:rowOff>371475</xdr:rowOff>
        </xdr:to>
        <xdr:sp macro="" textlink="">
          <xdr:nvSpPr>
            <xdr:cNvPr id="10391" name="Check Box 151" hidden="1">
              <a:extLst>
                <a:ext uri="{63B3BB69-23CF-44E3-9099-C40C66FF867C}">
                  <a14:compatExt spid="_x0000_s10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169</xdr:row>
          <xdr:rowOff>123825</xdr:rowOff>
        </xdr:from>
        <xdr:to>
          <xdr:col>5</xdr:col>
          <xdr:colOff>390525</xdr:colOff>
          <xdr:row>169</xdr:row>
          <xdr:rowOff>371475</xdr:rowOff>
        </xdr:to>
        <xdr:sp macro="" textlink="">
          <xdr:nvSpPr>
            <xdr:cNvPr id="10392" name="Check Box 152" hidden="1">
              <a:extLst>
                <a:ext uri="{63B3BB69-23CF-44E3-9099-C40C66FF867C}">
                  <a14:compatExt spid="_x0000_s10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170</xdr:row>
          <xdr:rowOff>133350</xdr:rowOff>
        </xdr:from>
        <xdr:to>
          <xdr:col>4</xdr:col>
          <xdr:colOff>361950</xdr:colOff>
          <xdr:row>170</xdr:row>
          <xdr:rowOff>381000</xdr:rowOff>
        </xdr:to>
        <xdr:sp macro="" textlink="">
          <xdr:nvSpPr>
            <xdr:cNvPr id="10393" name="Check Box 153" hidden="1">
              <a:extLst>
                <a:ext uri="{63B3BB69-23CF-44E3-9099-C40C66FF867C}">
                  <a14:compatExt spid="_x0000_s10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170</xdr:row>
          <xdr:rowOff>133350</xdr:rowOff>
        </xdr:from>
        <xdr:to>
          <xdr:col>5</xdr:col>
          <xdr:colOff>390525</xdr:colOff>
          <xdr:row>170</xdr:row>
          <xdr:rowOff>381000</xdr:rowOff>
        </xdr:to>
        <xdr:sp macro="" textlink="">
          <xdr:nvSpPr>
            <xdr:cNvPr id="10394" name="Check Box 154" hidden="1">
              <a:extLst>
                <a:ext uri="{63B3BB69-23CF-44E3-9099-C40C66FF867C}">
                  <a14:compatExt spid="_x0000_s10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171</xdr:row>
          <xdr:rowOff>57150</xdr:rowOff>
        </xdr:from>
        <xdr:to>
          <xdr:col>4</xdr:col>
          <xdr:colOff>361950</xdr:colOff>
          <xdr:row>171</xdr:row>
          <xdr:rowOff>304800</xdr:rowOff>
        </xdr:to>
        <xdr:sp macro="" textlink="">
          <xdr:nvSpPr>
            <xdr:cNvPr id="10395" name="Check Box 155" hidden="1">
              <a:extLst>
                <a:ext uri="{63B3BB69-23CF-44E3-9099-C40C66FF867C}">
                  <a14:compatExt spid="_x0000_s10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171</xdr:row>
          <xdr:rowOff>57150</xdr:rowOff>
        </xdr:from>
        <xdr:to>
          <xdr:col>5</xdr:col>
          <xdr:colOff>390525</xdr:colOff>
          <xdr:row>171</xdr:row>
          <xdr:rowOff>304800</xdr:rowOff>
        </xdr:to>
        <xdr:sp macro="" textlink="">
          <xdr:nvSpPr>
            <xdr:cNvPr id="10396" name="Check Box 156" hidden="1">
              <a:extLst>
                <a:ext uri="{63B3BB69-23CF-44E3-9099-C40C66FF867C}">
                  <a14:compatExt spid="_x0000_s10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173</xdr:row>
          <xdr:rowOff>66675</xdr:rowOff>
        </xdr:from>
        <xdr:to>
          <xdr:col>4</xdr:col>
          <xdr:colOff>361950</xdr:colOff>
          <xdr:row>173</xdr:row>
          <xdr:rowOff>314325</xdr:rowOff>
        </xdr:to>
        <xdr:sp macro="" textlink="">
          <xdr:nvSpPr>
            <xdr:cNvPr id="10397" name="Check Box 157" hidden="1">
              <a:extLst>
                <a:ext uri="{63B3BB69-23CF-44E3-9099-C40C66FF867C}">
                  <a14:compatExt spid="_x0000_s10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173</xdr:row>
          <xdr:rowOff>66675</xdr:rowOff>
        </xdr:from>
        <xdr:to>
          <xdr:col>5</xdr:col>
          <xdr:colOff>390525</xdr:colOff>
          <xdr:row>173</xdr:row>
          <xdr:rowOff>314325</xdr:rowOff>
        </xdr:to>
        <xdr:sp macro="" textlink="">
          <xdr:nvSpPr>
            <xdr:cNvPr id="10398" name="Check Box 158" hidden="1">
              <a:extLst>
                <a:ext uri="{63B3BB69-23CF-44E3-9099-C40C66FF867C}">
                  <a14:compatExt spid="_x0000_s10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174</xdr:row>
          <xdr:rowOff>76200</xdr:rowOff>
        </xdr:from>
        <xdr:to>
          <xdr:col>4</xdr:col>
          <xdr:colOff>361950</xdr:colOff>
          <xdr:row>174</xdr:row>
          <xdr:rowOff>504825</xdr:rowOff>
        </xdr:to>
        <xdr:sp macro="" textlink="">
          <xdr:nvSpPr>
            <xdr:cNvPr id="10399" name="Check Box 159" hidden="1">
              <a:extLst>
                <a:ext uri="{63B3BB69-23CF-44E3-9099-C40C66FF867C}">
                  <a14:compatExt spid="_x0000_s10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174</xdr:row>
          <xdr:rowOff>76200</xdr:rowOff>
        </xdr:from>
        <xdr:to>
          <xdr:col>5</xdr:col>
          <xdr:colOff>390525</xdr:colOff>
          <xdr:row>174</xdr:row>
          <xdr:rowOff>504825</xdr:rowOff>
        </xdr:to>
        <xdr:sp macro="" textlink="">
          <xdr:nvSpPr>
            <xdr:cNvPr id="10400" name="Check Box 160" hidden="1">
              <a:extLst>
                <a:ext uri="{63B3BB69-23CF-44E3-9099-C40C66FF867C}">
                  <a14:compatExt spid="_x0000_s10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175</xdr:row>
          <xdr:rowOff>76200</xdr:rowOff>
        </xdr:from>
        <xdr:to>
          <xdr:col>4</xdr:col>
          <xdr:colOff>361950</xdr:colOff>
          <xdr:row>175</xdr:row>
          <xdr:rowOff>323850</xdr:rowOff>
        </xdr:to>
        <xdr:sp macro="" textlink="">
          <xdr:nvSpPr>
            <xdr:cNvPr id="10401" name="Check Box 161" hidden="1">
              <a:extLst>
                <a:ext uri="{63B3BB69-23CF-44E3-9099-C40C66FF867C}">
                  <a14:compatExt spid="_x0000_s10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175</xdr:row>
          <xdr:rowOff>76200</xdr:rowOff>
        </xdr:from>
        <xdr:to>
          <xdr:col>5</xdr:col>
          <xdr:colOff>390525</xdr:colOff>
          <xdr:row>175</xdr:row>
          <xdr:rowOff>323850</xdr:rowOff>
        </xdr:to>
        <xdr:sp macro="" textlink="">
          <xdr:nvSpPr>
            <xdr:cNvPr id="10402" name="Check Box 162" hidden="1">
              <a:extLst>
                <a:ext uri="{63B3BB69-23CF-44E3-9099-C40C66FF867C}">
                  <a14:compatExt spid="_x0000_s10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176</xdr:row>
          <xdr:rowOff>85725</xdr:rowOff>
        </xdr:from>
        <xdr:to>
          <xdr:col>4</xdr:col>
          <xdr:colOff>361950</xdr:colOff>
          <xdr:row>176</xdr:row>
          <xdr:rowOff>333375</xdr:rowOff>
        </xdr:to>
        <xdr:sp macro="" textlink="">
          <xdr:nvSpPr>
            <xdr:cNvPr id="10403" name="Check Box 163" hidden="1">
              <a:extLst>
                <a:ext uri="{63B3BB69-23CF-44E3-9099-C40C66FF867C}">
                  <a14:compatExt spid="_x0000_s10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176</xdr:row>
          <xdr:rowOff>85725</xdr:rowOff>
        </xdr:from>
        <xdr:to>
          <xdr:col>5</xdr:col>
          <xdr:colOff>390525</xdr:colOff>
          <xdr:row>176</xdr:row>
          <xdr:rowOff>333375</xdr:rowOff>
        </xdr:to>
        <xdr:sp macro="" textlink="">
          <xdr:nvSpPr>
            <xdr:cNvPr id="10404" name="Check Box 164" hidden="1">
              <a:extLst>
                <a:ext uri="{63B3BB69-23CF-44E3-9099-C40C66FF867C}">
                  <a14:compatExt spid="_x0000_s10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177</xdr:row>
          <xdr:rowOff>85725</xdr:rowOff>
        </xdr:from>
        <xdr:to>
          <xdr:col>4</xdr:col>
          <xdr:colOff>361950</xdr:colOff>
          <xdr:row>177</xdr:row>
          <xdr:rowOff>333375</xdr:rowOff>
        </xdr:to>
        <xdr:sp macro="" textlink="">
          <xdr:nvSpPr>
            <xdr:cNvPr id="10405" name="Check Box 165" hidden="1">
              <a:extLst>
                <a:ext uri="{63B3BB69-23CF-44E3-9099-C40C66FF867C}">
                  <a14:compatExt spid="_x0000_s10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177</xdr:row>
          <xdr:rowOff>85725</xdr:rowOff>
        </xdr:from>
        <xdr:to>
          <xdr:col>5</xdr:col>
          <xdr:colOff>390525</xdr:colOff>
          <xdr:row>177</xdr:row>
          <xdr:rowOff>333375</xdr:rowOff>
        </xdr:to>
        <xdr:sp macro="" textlink="">
          <xdr:nvSpPr>
            <xdr:cNvPr id="10406" name="Check Box 166" hidden="1">
              <a:extLst>
                <a:ext uri="{63B3BB69-23CF-44E3-9099-C40C66FF867C}">
                  <a14:compatExt spid="_x0000_s10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178</xdr:row>
          <xdr:rowOff>95250</xdr:rowOff>
        </xdr:from>
        <xdr:to>
          <xdr:col>4</xdr:col>
          <xdr:colOff>361950</xdr:colOff>
          <xdr:row>178</xdr:row>
          <xdr:rowOff>342900</xdr:rowOff>
        </xdr:to>
        <xdr:sp macro="" textlink="">
          <xdr:nvSpPr>
            <xdr:cNvPr id="10407" name="Check Box 167" hidden="1">
              <a:extLst>
                <a:ext uri="{63B3BB69-23CF-44E3-9099-C40C66FF867C}">
                  <a14:compatExt spid="_x0000_s10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178</xdr:row>
          <xdr:rowOff>95250</xdr:rowOff>
        </xdr:from>
        <xdr:to>
          <xdr:col>5</xdr:col>
          <xdr:colOff>390525</xdr:colOff>
          <xdr:row>178</xdr:row>
          <xdr:rowOff>342900</xdr:rowOff>
        </xdr:to>
        <xdr:sp macro="" textlink="">
          <xdr:nvSpPr>
            <xdr:cNvPr id="10408" name="Check Box 168" hidden="1">
              <a:extLst>
                <a:ext uri="{63B3BB69-23CF-44E3-9099-C40C66FF867C}">
                  <a14:compatExt spid="_x0000_s10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179</xdr:row>
          <xdr:rowOff>104775</xdr:rowOff>
        </xdr:from>
        <xdr:to>
          <xdr:col>4</xdr:col>
          <xdr:colOff>361950</xdr:colOff>
          <xdr:row>179</xdr:row>
          <xdr:rowOff>352425</xdr:rowOff>
        </xdr:to>
        <xdr:sp macro="" textlink="">
          <xdr:nvSpPr>
            <xdr:cNvPr id="10409" name="Check Box 169" hidden="1">
              <a:extLst>
                <a:ext uri="{63B3BB69-23CF-44E3-9099-C40C66FF867C}">
                  <a14:compatExt spid="_x0000_s10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179</xdr:row>
          <xdr:rowOff>104775</xdr:rowOff>
        </xdr:from>
        <xdr:to>
          <xdr:col>5</xdr:col>
          <xdr:colOff>390525</xdr:colOff>
          <xdr:row>179</xdr:row>
          <xdr:rowOff>352425</xdr:rowOff>
        </xdr:to>
        <xdr:sp macro="" textlink="">
          <xdr:nvSpPr>
            <xdr:cNvPr id="10410" name="Check Box 170" hidden="1">
              <a:extLst>
                <a:ext uri="{63B3BB69-23CF-44E3-9099-C40C66FF867C}">
                  <a14:compatExt spid="_x0000_s10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180</xdr:row>
          <xdr:rowOff>0</xdr:rowOff>
        </xdr:from>
        <xdr:to>
          <xdr:col>4</xdr:col>
          <xdr:colOff>361950</xdr:colOff>
          <xdr:row>180</xdr:row>
          <xdr:rowOff>247650</xdr:rowOff>
        </xdr:to>
        <xdr:sp macro="" textlink="">
          <xdr:nvSpPr>
            <xdr:cNvPr id="10411" name="Check Box 171" hidden="1">
              <a:extLst>
                <a:ext uri="{63B3BB69-23CF-44E3-9099-C40C66FF867C}">
                  <a14:compatExt spid="_x0000_s10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180</xdr:row>
          <xdr:rowOff>0</xdr:rowOff>
        </xdr:from>
        <xdr:to>
          <xdr:col>5</xdr:col>
          <xdr:colOff>390525</xdr:colOff>
          <xdr:row>180</xdr:row>
          <xdr:rowOff>247650</xdr:rowOff>
        </xdr:to>
        <xdr:sp macro="" textlink="">
          <xdr:nvSpPr>
            <xdr:cNvPr id="10412" name="Check Box 172" hidden="1">
              <a:extLst>
                <a:ext uri="{63B3BB69-23CF-44E3-9099-C40C66FF867C}">
                  <a14:compatExt spid="_x0000_s10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181</xdr:row>
          <xdr:rowOff>47625</xdr:rowOff>
        </xdr:from>
        <xdr:to>
          <xdr:col>4</xdr:col>
          <xdr:colOff>361950</xdr:colOff>
          <xdr:row>181</xdr:row>
          <xdr:rowOff>295275</xdr:rowOff>
        </xdr:to>
        <xdr:sp macro="" textlink="">
          <xdr:nvSpPr>
            <xdr:cNvPr id="10413" name="Check Box 173" hidden="1">
              <a:extLst>
                <a:ext uri="{63B3BB69-23CF-44E3-9099-C40C66FF867C}">
                  <a14:compatExt spid="_x0000_s10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181</xdr:row>
          <xdr:rowOff>47625</xdr:rowOff>
        </xdr:from>
        <xdr:to>
          <xdr:col>5</xdr:col>
          <xdr:colOff>390525</xdr:colOff>
          <xdr:row>181</xdr:row>
          <xdr:rowOff>295275</xdr:rowOff>
        </xdr:to>
        <xdr:sp macro="" textlink="">
          <xdr:nvSpPr>
            <xdr:cNvPr id="10414" name="Check Box 174" hidden="1">
              <a:extLst>
                <a:ext uri="{63B3BB69-23CF-44E3-9099-C40C66FF867C}">
                  <a14:compatExt spid="_x0000_s10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182</xdr:row>
          <xdr:rowOff>57150</xdr:rowOff>
        </xdr:from>
        <xdr:to>
          <xdr:col>4</xdr:col>
          <xdr:colOff>361950</xdr:colOff>
          <xdr:row>182</xdr:row>
          <xdr:rowOff>304800</xdr:rowOff>
        </xdr:to>
        <xdr:sp macro="" textlink="">
          <xdr:nvSpPr>
            <xdr:cNvPr id="10415" name="Check Box 175" hidden="1">
              <a:extLst>
                <a:ext uri="{63B3BB69-23CF-44E3-9099-C40C66FF867C}">
                  <a14:compatExt spid="_x0000_s10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182</xdr:row>
          <xdr:rowOff>57150</xdr:rowOff>
        </xdr:from>
        <xdr:to>
          <xdr:col>5</xdr:col>
          <xdr:colOff>390525</xdr:colOff>
          <xdr:row>182</xdr:row>
          <xdr:rowOff>304800</xdr:rowOff>
        </xdr:to>
        <xdr:sp macro="" textlink="">
          <xdr:nvSpPr>
            <xdr:cNvPr id="10416" name="Check Box 176" hidden="1">
              <a:extLst>
                <a:ext uri="{63B3BB69-23CF-44E3-9099-C40C66FF867C}">
                  <a14:compatExt spid="_x0000_s10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183</xdr:row>
          <xdr:rowOff>57150</xdr:rowOff>
        </xdr:from>
        <xdr:to>
          <xdr:col>4</xdr:col>
          <xdr:colOff>361950</xdr:colOff>
          <xdr:row>183</xdr:row>
          <xdr:rowOff>304800</xdr:rowOff>
        </xdr:to>
        <xdr:sp macro="" textlink="">
          <xdr:nvSpPr>
            <xdr:cNvPr id="10417" name="Check Box 177" hidden="1">
              <a:extLst>
                <a:ext uri="{63B3BB69-23CF-44E3-9099-C40C66FF867C}">
                  <a14:compatExt spid="_x0000_s10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183</xdr:row>
          <xdr:rowOff>57150</xdr:rowOff>
        </xdr:from>
        <xdr:to>
          <xdr:col>5</xdr:col>
          <xdr:colOff>390525</xdr:colOff>
          <xdr:row>183</xdr:row>
          <xdr:rowOff>304800</xdr:rowOff>
        </xdr:to>
        <xdr:sp macro="" textlink="">
          <xdr:nvSpPr>
            <xdr:cNvPr id="10418" name="Check Box 178" hidden="1">
              <a:extLst>
                <a:ext uri="{63B3BB69-23CF-44E3-9099-C40C66FF867C}">
                  <a14:compatExt spid="_x0000_s10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184</xdr:row>
          <xdr:rowOff>66675</xdr:rowOff>
        </xdr:from>
        <xdr:to>
          <xdr:col>4</xdr:col>
          <xdr:colOff>361950</xdr:colOff>
          <xdr:row>184</xdr:row>
          <xdr:rowOff>314325</xdr:rowOff>
        </xdr:to>
        <xdr:sp macro="" textlink="">
          <xdr:nvSpPr>
            <xdr:cNvPr id="10419" name="Check Box 179" hidden="1">
              <a:extLst>
                <a:ext uri="{63B3BB69-23CF-44E3-9099-C40C66FF867C}">
                  <a14:compatExt spid="_x0000_s10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184</xdr:row>
          <xdr:rowOff>66675</xdr:rowOff>
        </xdr:from>
        <xdr:to>
          <xdr:col>5</xdr:col>
          <xdr:colOff>390525</xdr:colOff>
          <xdr:row>184</xdr:row>
          <xdr:rowOff>314325</xdr:rowOff>
        </xdr:to>
        <xdr:sp macro="" textlink="">
          <xdr:nvSpPr>
            <xdr:cNvPr id="10420" name="Check Box 180" hidden="1">
              <a:extLst>
                <a:ext uri="{63B3BB69-23CF-44E3-9099-C40C66FF867C}">
                  <a14:compatExt spid="_x0000_s10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185</xdr:row>
          <xdr:rowOff>76200</xdr:rowOff>
        </xdr:from>
        <xdr:to>
          <xdr:col>4</xdr:col>
          <xdr:colOff>361950</xdr:colOff>
          <xdr:row>185</xdr:row>
          <xdr:rowOff>323850</xdr:rowOff>
        </xdr:to>
        <xdr:sp macro="" textlink="">
          <xdr:nvSpPr>
            <xdr:cNvPr id="10421" name="Check Box 181" hidden="1">
              <a:extLst>
                <a:ext uri="{63B3BB69-23CF-44E3-9099-C40C66FF867C}">
                  <a14:compatExt spid="_x0000_s10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185</xdr:row>
          <xdr:rowOff>76200</xdr:rowOff>
        </xdr:from>
        <xdr:to>
          <xdr:col>5</xdr:col>
          <xdr:colOff>390525</xdr:colOff>
          <xdr:row>185</xdr:row>
          <xdr:rowOff>323850</xdr:rowOff>
        </xdr:to>
        <xdr:sp macro="" textlink="">
          <xdr:nvSpPr>
            <xdr:cNvPr id="10422" name="Check Box 182" hidden="1">
              <a:extLst>
                <a:ext uri="{63B3BB69-23CF-44E3-9099-C40C66FF867C}">
                  <a14:compatExt spid="_x0000_s10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186</xdr:row>
          <xdr:rowOff>76200</xdr:rowOff>
        </xdr:from>
        <xdr:to>
          <xdr:col>4</xdr:col>
          <xdr:colOff>361950</xdr:colOff>
          <xdr:row>186</xdr:row>
          <xdr:rowOff>323850</xdr:rowOff>
        </xdr:to>
        <xdr:sp macro="" textlink="">
          <xdr:nvSpPr>
            <xdr:cNvPr id="10423" name="Check Box 183" hidden="1">
              <a:extLst>
                <a:ext uri="{63B3BB69-23CF-44E3-9099-C40C66FF867C}">
                  <a14:compatExt spid="_x0000_s10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186</xdr:row>
          <xdr:rowOff>76200</xdr:rowOff>
        </xdr:from>
        <xdr:to>
          <xdr:col>5</xdr:col>
          <xdr:colOff>390525</xdr:colOff>
          <xdr:row>186</xdr:row>
          <xdr:rowOff>323850</xdr:rowOff>
        </xdr:to>
        <xdr:sp macro="" textlink="">
          <xdr:nvSpPr>
            <xdr:cNvPr id="10424" name="Check Box 184" hidden="1">
              <a:extLst>
                <a:ext uri="{63B3BB69-23CF-44E3-9099-C40C66FF867C}">
                  <a14:compatExt spid="_x0000_s10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187</xdr:row>
          <xdr:rowOff>85725</xdr:rowOff>
        </xdr:from>
        <xdr:to>
          <xdr:col>4</xdr:col>
          <xdr:colOff>361950</xdr:colOff>
          <xdr:row>187</xdr:row>
          <xdr:rowOff>333375</xdr:rowOff>
        </xdr:to>
        <xdr:sp macro="" textlink="">
          <xdr:nvSpPr>
            <xdr:cNvPr id="10425" name="Check Box 185" hidden="1">
              <a:extLst>
                <a:ext uri="{63B3BB69-23CF-44E3-9099-C40C66FF867C}">
                  <a14:compatExt spid="_x0000_s10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187</xdr:row>
          <xdr:rowOff>85725</xdr:rowOff>
        </xdr:from>
        <xdr:to>
          <xdr:col>5</xdr:col>
          <xdr:colOff>390525</xdr:colOff>
          <xdr:row>187</xdr:row>
          <xdr:rowOff>333375</xdr:rowOff>
        </xdr:to>
        <xdr:sp macro="" textlink="">
          <xdr:nvSpPr>
            <xdr:cNvPr id="10426" name="Check Box 186" hidden="1">
              <a:extLst>
                <a:ext uri="{63B3BB69-23CF-44E3-9099-C40C66FF867C}">
                  <a14:compatExt spid="_x0000_s10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188</xdr:row>
          <xdr:rowOff>85725</xdr:rowOff>
        </xdr:from>
        <xdr:to>
          <xdr:col>4</xdr:col>
          <xdr:colOff>361950</xdr:colOff>
          <xdr:row>188</xdr:row>
          <xdr:rowOff>333375</xdr:rowOff>
        </xdr:to>
        <xdr:sp macro="" textlink="">
          <xdr:nvSpPr>
            <xdr:cNvPr id="10427" name="Check Box 187" hidden="1">
              <a:extLst>
                <a:ext uri="{63B3BB69-23CF-44E3-9099-C40C66FF867C}">
                  <a14:compatExt spid="_x0000_s10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188</xdr:row>
          <xdr:rowOff>85725</xdr:rowOff>
        </xdr:from>
        <xdr:to>
          <xdr:col>5</xdr:col>
          <xdr:colOff>390525</xdr:colOff>
          <xdr:row>188</xdr:row>
          <xdr:rowOff>333375</xdr:rowOff>
        </xdr:to>
        <xdr:sp macro="" textlink="">
          <xdr:nvSpPr>
            <xdr:cNvPr id="10428" name="Check Box 188" hidden="1">
              <a:extLst>
                <a:ext uri="{63B3BB69-23CF-44E3-9099-C40C66FF867C}">
                  <a14:compatExt spid="_x0000_s10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189</xdr:row>
          <xdr:rowOff>57150</xdr:rowOff>
        </xdr:from>
        <xdr:to>
          <xdr:col>4</xdr:col>
          <xdr:colOff>371475</xdr:colOff>
          <xdr:row>189</xdr:row>
          <xdr:rowOff>438150</xdr:rowOff>
        </xdr:to>
        <xdr:sp macro="" textlink="">
          <xdr:nvSpPr>
            <xdr:cNvPr id="10429" name="Check Box 189" hidden="1">
              <a:extLst>
                <a:ext uri="{63B3BB69-23CF-44E3-9099-C40C66FF867C}">
                  <a14:compatExt spid="_x0000_s10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189</xdr:row>
          <xdr:rowOff>57150</xdr:rowOff>
        </xdr:from>
        <xdr:to>
          <xdr:col>5</xdr:col>
          <xdr:colOff>400050</xdr:colOff>
          <xdr:row>189</xdr:row>
          <xdr:rowOff>447675</xdr:rowOff>
        </xdr:to>
        <xdr:sp macro="" textlink="">
          <xdr:nvSpPr>
            <xdr:cNvPr id="10430" name="Check Box 190" hidden="1">
              <a:extLst>
                <a:ext uri="{63B3BB69-23CF-44E3-9099-C40C66FF867C}">
                  <a14:compatExt spid="_x0000_s10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190</xdr:row>
          <xdr:rowOff>66675</xdr:rowOff>
        </xdr:from>
        <xdr:to>
          <xdr:col>4</xdr:col>
          <xdr:colOff>371475</xdr:colOff>
          <xdr:row>190</xdr:row>
          <xdr:rowOff>314325</xdr:rowOff>
        </xdr:to>
        <xdr:sp macro="" textlink="">
          <xdr:nvSpPr>
            <xdr:cNvPr id="10431" name="Check Box 191" hidden="1">
              <a:extLst>
                <a:ext uri="{63B3BB69-23CF-44E3-9099-C40C66FF867C}">
                  <a14:compatExt spid="_x0000_s10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190</xdr:row>
          <xdr:rowOff>66675</xdr:rowOff>
        </xdr:from>
        <xdr:to>
          <xdr:col>5</xdr:col>
          <xdr:colOff>400050</xdr:colOff>
          <xdr:row>190</xdr:row>
          <xdr:rowOff>314325</xdr:rowOff>
        </xdr:to>
        <xdr:sp macro="" textlink="">
          <xdr:nvSpPr>
            <xdr:cNvPr id="10432" name="Check Box 192" hidden="1">
              <a:extLst>
                <a:ext uri="{63B3BB69-23CF-44E3-9099-C40C66FF867C}">
                  <a14:compatExt spid="_x0000_s10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191</xdr:row>
          <xdr:rowOff>66675</xdr:rowOff>
        </xdr:from>
        <xdr:to>
          <xdr:col>4</xdr:col>
          <xdr:colOff>371475</xdr:colOff>
          <xdr:row>191</xdr:row>
          <xdr:rowOff>314325</xdr:rowOff>
        </xdr:to>
        <xdr:sp macro="" textlink="">
          <xdr:nvSpPr>
            <xdr:cNvPr id="10433" name="Check Box 193" hidden="1">
              <a:extLst>
                <a:ext uri="{63B3BB69-23CF-44E3-9099-C40C66FF867C}">
                  <a14:compatExt spid="_x0000_s10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191</xdr:row>
          <xdr:rowOff>66675</xdr:rowOff>
        </xdr:from>
        <xdr:to>
          <xdr:col>5</xdr:col>
          <xdr:colOff>400050</xdr:colOff>
          <xdr:row>191</xdr:row>
          <xdr:rowOff>314325</xdr:rowOff>
        </xdr:to>
        <xdr:sp macro="" textlink="">
          <xdr:nvSpPr>
            <xdr:cNvPr id="10434" name="Check Box 194" hidden="1">
              <a:extLst>
                <a:ext uri="{63B3BB69-23CF-44E3-9099-C40C66FF867C}">
                  <a14:compatExt spid="_x0000_s10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192</xdr:row>
          <xdr:rowOff>76200</xdr:rowOff>
        </xdr:from>
        <xdr:to>
          <xdr:col>4</xdr:col>
          <xdr:colOff>371475</xdr:colOff>
          <xdr:row>192</xdr:row>
          <xdr:rowOff>323850</xdr:rowOff>
        </xdr:to>
        <xdr:sp macro="" textlink="">
          <xdr:nvSpPr>
            <xdr:cNvPr id="10435" name="Check Box 195" hidden="1">
              <a:extLst>
                <a:ext uri="{63B3BB69-23CF-44E3-9099-C40C66FF867C}">
                  <a14:compatExt spid="_x0000_s10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192</xdr:row>
          <xdr:rowOff>76200</xdr:rowOff>
        </xdr:from>
        <xdr:to>
          <xdr:col>5</xdr:col>
          <xdr:colOff>400050</xdr:colOff>
          <xdr:row>192</xdr:row>
          <xdr:rowOff>323850</xdr:rowOff>
        </xdr:to>
        <xdr:sp macro="" textlink="">
          <xdr:nvSpPr>
            <xdr:cNvPr id="10436" name="Check Box 196" hidden="1">
              <a:extLst>
                <a:ext uri="{63B3BB69-23CF-44E3-9099-C40C66FF867C}">
                  <a14:compatExt spid="_x0000_s10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193</xdr:row>
          <xdr:rowOff>76200</xdr:rowOff>
        </xdr:from>
        <xdr:to>
          <xdr:col>4</xdr:col>
          <xdr:colOff>371475</xdr:colOff>
          <xdr:row>193</xdr:row>
          <xdr:rowOff>323850</xdr:rowOff>
        </xdr:to>
        <xdr:sp macro="" textlink="">
          <xdr:nvSpPr>
            <xdr:cNvPr id="10437" name="Check Box 197" hidden="1">
              <a:extLst>
                <a:ext uri="{63B3BB69-23CF-44E3-9099-C40C66FF867C}">
                  <a14:compatExt spid="_x0000_s10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193</xdr:row>
          <xdr:rowOff>76200</xdr:rowOff>
        </xdr:from>
        <xdr:to>
          <xdr:col>5</xdr:col>
          <xdr:colOff>400050</xdr:colOff>
          <xdr:row>193</xdr:row>
          <xdr:rowOff>323850</xdr:rowOff>
        </xdr:to>
        <xdr:sp macro="" textlink="">
          <xdr:nvSpPr>
            <xdr:cNvPr id="10438" name="Check Box 198" hidden="1">
              <a:extLst>
                <a:ext uri="{63B3BB69-23CF-44E3-9099-C40C66FF867C}">
                  <a14:compatExt spid="_x0000_s10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194</xdr:row>
          <xdr:rowOff>85725</xdr:rowOff>
        </xdr:from>
        <xdr:to>
          <xdr:col>4</xdr:col>
          <xdr:colOff>371475</xdr:colOff>
          <xdr:row>194</xdr:row>
          <xdr:rowOff>333375</xdr:rowOff>
        </xdr:to>
        <xdr:sp macro="" textlink="">
          <xdr:nvSpPr>
            <xdr:cNvPr id="10439" name="Check Box 199" hidden="1">
              <a:extLst>
                <a:ext uri="{63B3BB69-23CF-44E3-9099-C40C66FF867C}">
                  <a14:compatExt spid="_x0000_s10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194</xdr:row>
          <xdr:rowOff>85725</xdr:rowOff>
        </xdr:from>
        <xdr:to>
          <xdr:col>5</xdr:col>
          <xdr:colOff>400050</xdr:colOff>
          <xdr:row>194</xdr:row>
          <xdr:rowOff>333375</xdr:rowOff>
        </xdr:to>
        <xdr:sp macro="" textlink="">
          <xdr:nvSpPr>
            <xdr:cNvPr id="10440" name="Check Box 200" hidden="1">
              <a:extLst>
                <a:ext uri="{63B3BB69-23CF-44E3-9099-C40C66FF867C}">
                  <a14:compatExt spid="_x0000_s10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195</xdr:row>
          <xdr:rowOff>95250</xdr:rowOff>
        </xdr:from>
        <xdr:to>
          <xdr:col>4</xdr:col>
          <xdr:colOff>371475</xdr:colOff>
          <xdr:row>195</xdr:row>
          <xdr:rowOff>342900</xdr:rowOff>
        </xdr:to>
        <xdr:sp macro="" textlink="">
          <xdr:nvSpPr>
            <xdr:cNvPr id="10441" name="Check Box 201" hidden="1">
              <a:extLst>
                <a:ext uri="{63B3BB69-23CF-44E3-9099-C40C66FF867C}">
                  <a14:compatExt spid="_x0000_s10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195</xdr:row>
          <xdr:rowOff>95250</xdr:rowOff>
        </xdr:from>
        <xdr:to>
          <xdr:col>5</xdr:col>
          <xdr:colOff>400050</xdr:colOff>
          <xdr:row>195</xdr:row>
          <xdr:rowOff>342900</xdr:rowOff>
        </xdr:to>
        <xdr:sp macro="" textlink="">
          <xdr:nvSpPr>
            <xdr:cNvPr id="10442" name="Check Box 202" hidden="1">
              <a:extLst>
                <a:ext uri="{63B3BB69-23CF-44E3-9099-C40C66FF867C}">
                  <a14:compatExt spid="_x0000_s10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196</xdr:row>
          <xdr:rowOff>95250</xdr:rowOff>
        </xdr:from>
        <xdr:to>
          <xdr:col>4</xdr:col>
          <xdr:colOff>361950</xdr:colOff>
          <xdr:row>196</xdr:row>
          <xdr:rowOff>581025</xdr:rowOff>
        </xdr:to>
        <xdr:sp macro="" textlink="">
          <xdr:nvSpPr>
            <xdr:cNvPr id="10443" name="Check Box 203" hidden="1">
              <a:extLst>
                <a:ext uri="{63B3BB69-23CF-44E3-9099-C40C66FF867C}">
                  <a14:compatExt spid="_x0000_s10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196</xdr:row>
          <xdr:rowOff>95250</xdr:rowOff>
        </xdr:from>
        <xdr:to>
          <xdr:col>5</xdr:col>
          <xdr:colOff>390525</xdr:colOff>
          <xdr:row>196</xdr:row>
          <xdr:rowOff>561975</xdr:rowOff>
        </xdr:to>
        <xdr:sp macro="" textlink="">
          <xdr:nvSpPr>
            <xdr:cNvPr id="10444" name="Check Box 204" hidden="1">
              <a:extLst>
                <a:ext uri="{63B3BB69-23CF-44E3-9099-C40C66FF867C}">
                  <a14:compatExt spid="_x0000_s10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198</xdr:row>
          <xdr:rowOff>104775</xdr:rowOff>
        </xdr:from>
        <xdr:to>
          <xdr:col>4</xdr:col>
          <xdr:colOff>361950</xdr:colOff>
          <xdr:row>198</xdr:row>
          <xdr:rowOff>352425</xdr:rowOff>
        </xdr:to>
        <xdr:sp macro="" textlink="">
          <xdr:nvSpPr>
            <xdr:cNvPr id="10445" name="Check Box 205" hidden="1">
              <a:extLst>
                <a:ext uri="{63B3BB69-23CF-44E3-9099-C40C66FF867C}">
                  <a14:compatExt spid="_x0000_s10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198</xdr:row>
          <xdr:rowOff>104775</xdr:rowOff>
        </xdr:from>
        <xdr:to>
          <xdr:col>5</xdr:col>
          <xdr:colOff>390525</xdr:colOff>
          <xdr:row>198</xdr:row>
          <xdr:rowOff>352425</xdr:rowOff>
        </xdr:to>
        <xdr:sp macro="" textlink="">
          <xdr:nvSpPr>
            <xdr:cNvPr id="10446" name="Check Box 206" hidden="1">
              <a:extLst>
                <a:ext uri="{63B3BB69-23CF-44E3-9099-C40C66FF867C}">
                  <a14:compatExt spid="_x0000_s10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199</xdr:row>
          <xdr:rowOff>104775</xdr:rowOff>
        </xdr:from>
        <xdr:to>
          <xdr:col>4</xdr:col>
          <xdr:colOff>361950</xdr:colOff>
          <xdr:row>199</xdr:row>
          <xdr:rowOff>352425</xdr:rowOff>
        </xdr:to>
        <xdr:sp macro="" textlink="">
          <xdr:nvSpPr>
            <xdr:cNvPr id="10447" name="Check Box 207" hidden="1">
              <a:extLst>
                <a:ext uri="{63B3BB69-23CF-44E3-9099-C40C66FF867C}">
                  <a14:compatExt spid="_x0000_s10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199</xdr:row>
          <xdr:rowOff>104775</xdr:rowOff>
        </xdr:from>
        <xdr:to>
          <xdr:col>5</xdr:col>
          <xdr:colOff>390525</xdr:colOff>
          <xdr:row>199</xdr:row>
          <xdr:rowOff>352425</xdr:rowOff>
        </xdr:to>
        <xdr:sp macro="" textlink="">
          <xdr:nvSpPr>
            <xdr:cNvPr id="10448" name="Check Box 208" hidden="1">
              <a:extLst>
                <a:ext uri="{63B3BB69-23CF-44E3-9099-C40C66FF867C}">
                  <a14:compatExt spid="_x0000_s10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200</xdr:row>
          <xdr:rowOff>114300</xdr:rowOff>
        </xdr:from>
        <xdr:to>
          <xdr:col>4</xdr:col>
          <xdr:colOff>361950</xdr:colOff>
          <xdr:row>200</xdr:row>
          <xdr:rowOff>361950</xdr:rowOff>
        </xdr:to>
        <xdr:sp macro="" textlink="">
          <xdr:nvSpPr>
            <xdr:cNvPr id="10449" name="Check Box 209" hidden="1">
              <a:extLst>
                <a:ext uri="{63B3BB69-23CF-44E3-9099-C40C66FF867C}">
                  <a14:compatExt spid="_x0000_s10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200</xdr:row>
          <xdr:rowOff>114300</xdr:rowOff>
        </xdr:from>
        <xdr:to>
          <xdr:col>5</xdr:col>
          <xdr:colOff>390525</xdr:colOff>
          <xdr:row>200</xdr:row>
          <xdr:rowOff>361950</xdr:rowOff>
        </xdr:to>
        <xdr:sp macro="" textlink="">
          <xdr:nvSpPr>
            <xdr:cNvPr id="10450" name="Check Box 210" hidden="1">
              <a:extLst>
                <a:ext uri="{63B3BB69-23CF-44E3-9099-C40C66FF867C}">
                  <a14:compatExt spid="_x0000_s10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135</xdr:row>
          <xdr:rowOff>104775</xdr:rowOff>
        </xdr:from>
        <xdr:to>
          <xdr:col>4</xdr:col>
          <xdr:colOff>342900</xdr:colOff>
          <xdr:row>135</xdr:row>
          <xdr:rowOff>352425</xdr:rowOff>
        </xdr:to>
        <xdr:sp macro="" textlink="">
          <xdr:nvSpPr>
            <xdr:cNvPr id="10451" name="Check Box 211" hidden="1">
              <a:extLst>
                <a:ext uri="{63B3BB69-23CF-44E3-9099-C40C66FF867C}">
                  <a14:compatExt spid="_x0000_s10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135</xdr:row>
          <xdr:rowOff>104775</xdr:rowOff>
        </xdr:from>
        <xdr:to>
          <xdr:col>5</xdr:col>
          <xdr:colOff>371475</xdr:colOff>
          <xdr:row>135</xdr:row>
          <xdr:rowOff>352425</xdr:rowOff>
        </xdr:to>
        <xdr:sp macro="" textlink="">
          <xdr:nvSpPr>
            <xdr:cNvPr id="10452" name="Check Box 212" hidden="1">
              <a:extLst>
                <a:ext uri="{63B3BB69-23CF-44E3-9099-C40C66FF867C}">
                  <a14:compatExt spid="_x0000_s10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75</xdr:row>
          <xdr:rowOff>85725</xdr:rowOff>
        </xdr:from>
        <xdr:to>
          <xdr:col>6</xdr:col>
          <xdr:colOff>361950</xdr:colOff>
          <xdr:row>75</xdr:row>
          <xdr:rowOff>333375</xdr:rowOff>
        </xdr:to>
        <xdr:sp macro="" textlink="">
          <xdr:nvSpPr>
            <xdr:cNvPr id="10453" name="Check Box 213" hidden="1">
              <a:extLst>
                <a:ext uri="{63B3BB69-23CF-44E3-9099-C40C66FF867C}">
                  <a14:compatExt spid="_x0000_s10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76</xdr:row>
          <xdr:rowOff>95250</xdr:rowOff>
        </xdr:from>
        <xdr:to>
          <xdr:col>6</xdr:col>
          <xdr:colOff>400050</xdr:colOff>
          <xdr:row>76</xdr:row>
          <xdr:rowOff>342900</xdr:rowOff>
        </xdr:to>
        <xdr:sp macro="" textlink="">
          <xdr:nvSpPr>
            <xdr:cNvPr id="10454" name="Check Box 214" hidden="1">
              <a:extLst>
                <a:ext uri="{63B3BB69-23CF-44E3-9099-C40C66FF867C}">
                  <a14:compatExt spid="_x0000_s10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77</xdr:row>
          <xdr:rowOff>104775</xdr:rowOff>
        </xdr:from>
        <xdr:to>
          <xdr:col>6</xdr:col>
          <xdr:colOff>400050</xdr:colOff>
          <xdr:row>77</xdr:row>
          <xdr:rowOff>352425</xdr:rowOff>
        </xdr:to>
        <xdr:sp macro="" textlink="">
          <xdr:nvSpPr>
            <xdr:cNvPr id="10455" name="Check Box 215" hidden="1">
              <a:extLst>
                <a:ext uri="{63B3BB69-23CF-44E3-9099-C40C66FF867C}">
                  <a14:compatExt spid="_x0000_s10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78</xdr:row>
          <xdr:rowOff>85725</xdr:rowOff>
        </xdr:from>
        <xdr:to>
          <xdr:col>6</xdr:col>
          <xdr:colOff>400050</xdr:colOff>
          <xdr:row>78</xdr:row>
          <xdr:rowOff>333375</xdr:rowOff>
        </xdr:to>
        <xdr:sp macro="" textlink="">
          <xdr:nvSpPr>
            <xdr:cNvPr id="10456" name="Check Box 216" hidden="1">
              <a:extLst>
                <a:ext uri="{63B3BB69-23CF-44E3-9099-C40C66FF867C}">
                  <a14:compatExt spid="_x0000_s10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79</xdr:row>
          <xdr:rowOff>104775</xdr:rowOff>
        </xdr:from>
        <xdr:to>
          <xdr:col>6</xdr:col>
          <xdr:colOff>400050</xdr:colOff>
          <xdr:row>79</xdr:row>
          <xdr:rowOff>561975</xdr:rowOff>
        </xdr:to>
        <xdr:sp macro="" textlink="">
          <xdr:nvSpPr>
            <xdr:cNvPr id="10457" name="Check Box 217" hidden="1">
              <a:extLst>
                <a:ext uri="{63B3BB69-23CF-44E3-9099-C40C66FF867C}">
                  <a14:compatExt spid="_x0000_s10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80</xdr:row>
          <xdr:rowOff>104775</xdr:rowOff>
        </xdr:from>
        <xdr:to>
          <xdr:col>6</xdr:col>
          <xdr:colOff>400050</xdr:colOff>
          <xdr:row>80</xdr:row>
          <xdr:rowOff>352425</xdr:rowOff>
        </xdr:to>
        <xdr:sp macro="" textlink="">
          <xdr:nvSpPr>
            <xdr:cNvPr id="10458" name="Check Box 218" hidden="1">
              <a:extLst>
                <a:ext uri="{63B3BB69-23CF-44E3-9099-C40C66FF867C}">
                  <a14:compatExt spid="_x0000_s10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81</xdr:row>
          <xdr:rowOff>114300</xdr:rowOff>
        </xdr:from>
        <xdr:to>
          <xdr:col>6</xdr:col>
          <xdr:colOff>400050</xdr:colOff>
          <xdr:row>81</xdr:row>
          <xdr:rowOff>361950</xdr:rowOff>
        </xdr:to>
        <xdr:sp macro="" textlink="">
          <xdr:nvSpPr>
            <xdr:cNvPr id="10459" name="Check Box 219" hidden="1">
              <a:extLst>
                <a:ext uri="{63B3BB69-23CF-44E3-9099-C40C66FF867C}">
                  <a14:compatExt spid="_x0000_s10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82</xdr:row>
          <xdr:rowOff>104775</xdr:rowOff>
        </xdr:from>
        <xdr:to>
          <xdr:col>6</xdr:col>
          <xdr:colOff>400050</xdr:colOff>
          <xdr:row>82</xdr:row>
          <xdr:rowOff>352425</xdr:rowOff>
        </xdr:to>
        <xdr:sp macro="" textlink="">
          <xdr:nvSpPr>
            <xdr:cNvPr id="10460" name="Check Box 220" hidden="1">
              <a:extLst>
                <a:ext uri="{63B3BB69-23CF-44E3-9099-C40C66FF867C}">
                  <a14:compatExt spid="_x0000_s10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83</xdr:row>
          <xdr:rowOff>95250</xdr:rowOff>
        </xdr:from>
        <xdr:to>
          <xdr:col>6</xdr:col>
          <xdr:colOff>400050</xdr:colOff>
          <xdr:row>83</xdr:row>
          <xdr:rowOff>342900</xdr:rowOff>
        </xdr:to>
        <xdr:sp macro="" textlink="">
          <xdr:nvSpPr>
            <xdr:cNvPr id="10461" name="Check Box 221" hidden="1">
              <a:extLst>
                <a:ext uri="{63B3BB69-23CF-44E3-9099-C40C66FF867C}">
                  <a14:compatExt spid="_x0000_s10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84</xdr:row>
          <xdr:rowOff>104775</xdr:rowOff>
        </xdr:from>
        <xdr:to>
          <xdr:col>6</xdr:col>
          <xdr:colOff>400050</xdr:colOff>
          <xdr:row>84</xdr:row>
          <xdr:rowOff>352425</xdr:rowOff>
        </xdr:to>
        <xdr:sp macro="" textlink="">
          <xdr:nvSpPr>
            <xdr:cNvPr id="10462" name="Check Box 222" hidden="1">
              <a:extLst>
                <a:ext uri="{63B3BB69-23CF-44E3-9099-C40C66FF867C}">
                  <a14:compatExt spid="_x0000_s10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88</xdr:row>
          <xdr:rowOff>114300</xdr:rowOff>
        </xdr:from>
        <xdr:to>
          <xdr:col>6</xdr:col>
          <xdr:colOff>400050</xdr:colOff>
          <xdr:row>88</xdr:row>
          <xdr:rowOff>361950</xdr:rowOff>
        </xdr:to>
        <xdr:sp macro="" textlink="">
          <xdr:nvSpPr>
            <xdr:cNvPr id="10463" name="Check Box 223" hidden="1">
              <a:extLst>
                <a:ext uri="{63B3BB69-23CF-44E3-9099-C40C66FF867C}">
                  <a14:compatExt spid="_x0000_s10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89</xdr:row>
          <xdr:rowOff>114300</xdr:rowOff>
        </xdr:from>
        <xdr:to>
          <xdr:col>6</xdr:col>
          <xdr:colOff>400050</xdr:colOff>
          <xdr:row>89</xdr:row>
          <xdr:rowOff>361950</xdr:rowOff>
        </xdr:to>
        <xdr:sp macro="" textlink="">
          <xdr:nvSpPr>
            <xdr:cNvPr id="10464" name="Check Box 224" hidden="1">
              <a:extLst>
                <a:ext uri="{63B3BB69-23CF-44E3-9099-C40C66FF867C}">
                  <a14:compatExt spid="_x0000_s10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90</xdr:row>
          <xdr:rowOff>114300</xdr:rowOff>
        </xdr:from>
        <xdr:to>
          <xdr:col>6</xdr:col>
          <xdr:colOff>400050</xdr:colOff>
          <xdr:row>90</xdr:row>
          <xdr:rowOff>361950</xdr:rowOff>
        </xdr:to>
        <xdr:sp macro="" textlink="">
          <xdr:nvSpPr>
            <xdr:cNvPr id="10465" name="Check Box 225" hidden="1">
              <a:extLst>
                <a:ext uri="{63B3BB69-23CF-44E3-9099-C40C66FF867C}">
                  <a14:compatExt spid="_x0000_s10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91</xdr:row>
          <xdr:rowOff>95250</xdr:rowOff>
        </xdr:from>
        <xdr:to>
          <xdr:col>6</xdr:col>
          <xdr:colOff>400050</xdr:colOff>
          <xdr:row>91</xdr:row>
          <xdr:rowOff>342900</xdr:rowOff>
        </xdr:to>
        <xdr:sp macro="" textlink="">
          <xdr:nvSpPr>
            <xdr:cNvPr id="10466" name="Check Box 226" hidden="1">
              <a:extLst>
                <a:ext uri="{63B3BB69-23CF-44E3-9099-C40C66FF867C}">
                  <a14:compatExt spid="_x0000_s10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95</xdr:row>
          <xdr:rowOff>76200</xdr:rowOff>
        </xdr:from>
        <xdr:to>
          <xdr:col>6</xdr:col>
          <xdr:colOff>400050</xdr:colOff>
          <xdr:row>95</xdr:row>
          <xdr:rowOff>323850</xdr:rowOff>
        </xdr:to>
        <xdr:sp macro="" textlink="">
          <xdr:nvSpPr>
            <xdr:cNvPr id="10467" name="Check Box 227" hidden="1">
              <a:extLst>
                <a:ext uri="{63B3BB69-23CF-44E3-9099-C40C66FF867C}">
                  <a14:compatExt spid="_x0000_s10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96</xdr:row>
          <xdr:rowOff>76200</xdr:rowOff>
        </xdr:from>
        <xdr:to>
          <xdr:col>6</xdr:col>
          <xdr:colOff>400050</xdr:colOff>
          <xdr:row>96</xdr:row>
          <xdr:rowOff>323850</xdr:rowOff>
        </xdr:to>
        <xdr:sp macro="" textlink="">
          <xdr:nvSpPr>
            <xdr:cNvPr id="10468" name="Check Box 228" hidden="1">
              <a:extLst>
                <a:ext uri="{63B3BB69-23CF-44E3-9099-C40C66FF867C}">
                  <a14:compatExt spid="_x0000_s10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97</xdr:row>
          <xdr:rowOff>85725</xdr:rowOff>
        </xdr:from>
        <xdr:to>
          <xdr:col>6</xdr:col>
          <xdr:colOff>400050</xdr:colOff>
          <xdr:row>97</xdr:row>
          <xdr:rowOff>333375</xdr:rowOff>
        </xdr:to>
        <xdr:sp macro="" textlink="">
          <xdr:nvSpPr>
            <xdr:cNvPr id="10469" name="Check Box 229" hidden="1">
              <a:extLst>
                <a:ext uri="{63B3BB69-23CF-44E3-9099-C40C66FF867C}">
                  <a14:compatExt spid="_x0000_s10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98</xdr:row>
          <xdr:rowOff>95250</xdr:rowOff>
        </xdr:from>
        <xdr:to>
          <xdr:col>6</xdr:col>
          <xdr:colOff>400050</xdr:colOff>
          <xdr:row>98</xdr:row>
          <xdr:rowOff>342900</xdr:rowOff>
        </xdr:to>
        <xdr:sp macro="" textlink="">
          <xdr:nvSpPr>
            <xdr:cNvPr id="10470" name="Check Box 230" hidden="1">
              <a:extLst>
                <a:ext uri="{63B3BB69-23CF-44E3-9099-C40C66FF867C}">
                  <a14:compatExt spid="_x0000_s10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99</xdr:row>
          <xdr:rowOff>95250</xdr:rowOff>
        </xdr:from>
        <xdr:to>
          <xdr:col>6</xdr:col>
          <xdr:colOff>400050</xdr:colOff>
          <xdr:row>99</xdr:row>
          <xdr:rowOff>342900</xdr:rowOff>
        </xdr:to>
        <xdr:sp macro="" textlink="">
          <xdr:nvSpPr>
            <xdr:cNvPr id="10471" name="Check Box 231" hidden="1">
              <a:extLst>
                <a:ext uri="{63B3BB69-23CF-44E3-9099-C40C66FF867C}">
                  <a14:compatExt spid="_x0000_s10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100</xdr:row>
          <xdr:rowOff>85725</xdr:rowOff>
        </xdr:from>
        <xdr:to>
          <xdr:col>6</xdr:col>
          <xdr:colOff>400050</xdr:colOff>
          <xdr:row>100</xdr:row>
          <xdr:rowOff>333375</xdr:rowOff>
        </xdr:to>
        <xdr:sp macro="" textlink="">
          <xdr:nvSpPr>
            <xdr:cNvPr id="10472" name="Check Box 232" hidden="1">
              <a:extLst>
                <a:ext uri="{63B3BB69-23CF-44E3-9099-C40C66FF867C}">
                  <a14:compatExt spid="_x0000_s10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101</xdr:row>
          <xdr:rowOff>85725</xdr:rowOff>
        </xdr:from>
        <xdr:to>
          <xdr:col>6</xdr:col>
          <xdr:colOff>400050</xdr:colOff>
          <xdr:row>101</xdr:row>
          <xdr:rowOff>333375</xdr:rowOff>
        </xdr:to>
        <xdr:sp macro="" textlink="">
          <xdr:nvSpPr>
            <xdr:cNvPr id="10473" name="Check Box 233" hidden="1">
              <a:extLst>
                <a:ext uri="{63B3BB69-23CF-44E3-9099-C40C66FF867C}">
                  <a14:compatExt spid="_x0000_s10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102</xdr:row>
          <xdr:rowOff>95250</xdr:rowOff>
        </xdr:from>
        <xdr:to>
          <xdr:col>6</xdr:col>
          <xdr:colOff>400050</xdr:colOff>
          <xdr:row>102</xdr:row>
          <xdr:rowOff>847725</xdr:rowOff>
        </xdr:to>
        <xdr:sp macro="" textlink="">
          <xdr:nvSpPr>
            <xdr:cNvPr id="10474" name="Check Box 234" hidden="1">
              <a:extLst>
                <a:ext uri="{63B3BB69-23CF-44E3-9099-C40C66FF867C}">
                  <a14:compatExt spid="_x0000_s10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103</xdr:row>
          <xdr:rowOff>104775</xdr:rowOff>
        </xdr:from>
        <xdr:to>
          <xdr:col>6</xdr:col>
          <xdr:colOff>400050</xdr:colOff>
          <xdr:row>103</xdr:row>
          <xdr:rowOff>352425</xdr:rowOff>
        </xdr:to>
        <xdr:sp macro="" textlink="">
          <xdr:nvSpPr>
            <xdr:cNvPr id="10475" name="Check Box 235" hidden="1">
              <a:extLst>
                <a:ext uri="{63B3BB69-23CF-44E3-9099-C40C66FF867C}">
                  <a14:compatExt spid="_x0000_s10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104</xdr:row>
          <xdr:rowOff>85725</xdr:rowOff>
        </xdr:from>
        <xdr:to>
          <xdr:col>6</xdr:col>
          <xdr:colOff>400050</xdr:colOff>
          <xdr:row>104</xdr:row>
          <xdr:rowOff>333375</xdr:rowOff>
        </xdr:to>
        <xdr:sp macro="" textlink="">
          <xdr:nvSpPr>
            <xdr:cNvPr id="10476" name="Check Box 236" hidden="1">
              <a:extLst>
                <a:ext uri="{63B3BB69-23CF-44E3-9099-C40C66FF867C}">
                  <a14:compatExt spid="_x0000_s10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105</xdr:row>
          <xdr:rowOff>95250</xdr:rowOff>
        </xdr:from>
        <xdr:to>
          <xdr:col>6</xdr:col>
          <xdr:colOff>400050</xdr:colOff>
          <xdr:row>105</xdr:row>
          <xdr:rowOff>342900</xdr:rowOff>
        </xdr:to>
        <xdr:sp macro="" textlink="">
          <xdr:nvSpPr>
            <xdr:cNvPr id="10477" name="Check Box 237" hidden="1">
              <a:extLst>
                <a:ext uri="{63B3BB69-23CF-44E3-9099-C40C66FF867C}">
                  <a14:compatExt spid="_x0000_s10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106</xdr:row>
          <xdr:rowOff>95250</xdr:rowOff>
        </xdr:from>
        <xdr:to>
          <xdr:col>6</xdr:col>
          <xdr:colOff>400050</xdr:colOff>
          <xdr:row>106</xdr:row>
          <xdr:rowOff>523875</xdr:rowOff>
        </xdr:to>
        <xdr:sp macro="" textlink="">
          <xdr:nvSpPr>
            <xdr:cNvPr id="10478" name="Check Box 238" hidden="1">
              <a:extLst>
                <a:ext uri="{63B3BB69-23CF-44E3-9099-C40C66FF867C}">
                  <a14:compatExt spid="_x0000_s10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107</xdr:row>
          <xdr:rowOff>104775</xdr:rowOff>
        </xdr:from>
        <xdr:to>
          <xdr:col>6</xdr:col>
          <xdr:colOff>400050</xdr:colOff>
          <xdr:row>107</xdr:row>
          <xdr:rowOff>504825</xdr:rowOff>
        </xdr:to>
        <xdr:sp macro="" textlink="">
          <xdr:nvSpPr>
            <xdr:cNvPr id="10479" name="Check Box 239" hidden="1">
              <a:extLst>
                <a:ext uri="{63B3BB69-23CF-44E3-9099-C40C66FF867C}">
                  <a14:compatExt spid="_x0000_s10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108</xdr:row>
          <xdr:rowOff>114300</xdr:rowOff>
        </xdr:from>
        <xdr:to>
          <xdr:col>6</xdr:col>
          <xdr:colOff>400050</xdr:colOff>
          <xdr:row>108</xdr:row>
          <xdr:rowOff>361950</xdr:rowOff>
        </xdr:to>
        <xdr:sp macro="" textlink="">
          <xdr:nvSpPr>
            <xdr:cNvPr id="10480" name="Check Box 240" hidden="1">
              <a:extLst>
                <a:ext uri="{63B3BB69-23CF-44E3-9099-C40C66FF867C}">
                  <a14:compatExt spid="_x0000_s10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113</xdr:row>
          <xdr:rowOff>76200</xdr:rowOff>
        </xdr:from>
        <xdr:to>
          <xdr:col>4</xdr:col>
          <xdr:colOff>371475</xdr:colOff>
          <xdr:row>113</xdr:row>
          <xdr:rowOff>323850</xdr:rowOff>
        </xdr:to>
        <xdr:sp macro="" textlink="">
          <xdr:nvSpPr>
            <xdr:cNvPr id="10481" name="Check Box 241" hidden="1">
              <a:extLst>
                <a:ext uri="{63B3BB69-23CF-44E3-9099-C40C66FF867C}">
                  <a14:compatExt spid="_x0000_s1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113</xdr:row>
          <xdr:rowOff>76200</xdr:rowOff>
        </xdr:from>
        <xdr:to>
          <xdr:col>5</xdr:col>
          <xdr:colOff>400050</xdr:colOff>
          <xdr:row>113</xdr:row>
          <xdr:rowOff>323850</xdr:rowOff>
        </xdr:to>
        <xdr:sp macro="" textlink="">
          <xdr:nvSpPr>
            <xdr:cNvPr id="10482" name="Check Box 242" hidden="1">
              <a:extLst>
                <a:ext uri="{63B3BB69-23CF-44E3-9099-C40C66FF867C}">
                  <a14:compatExt spid="_x0000_s1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113</xdr:row>
          <xdr:rowOff>76200</xdr:rowOff>
        </xdr:from>
        <xdr:to>
          <xdr:col>6</xdr:col>
          <xdr:colOff>400050</xdr:colOff>
          <xdr:row>113</xdr:row>
          <xdr:rowOff>323850</xdr:rowOff>
        </xdr:to>
        <xdr:sp macro="" textlink="">
          <xdr:nvSpPr>
            <xdr:cNvPr id="10483" name="Check Box 243" hidden="1">
              <a:extLst>
                <a:ext uri="{63B3BB69-23CF-44E3-9099-C40C66FF867C}">
                  <a14:compatExt spid="_x0000_s1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114</xdr:row>
          <xdr:rowOff>76200</xdr:rowOff>
        </xdr:from>
        <xdr:to>
          <xdr:col>4</xdr:col>
          <xdr:colOff>371475</xdr:colOff>
          <xdr:row>114</xdr:row>
          <xdr:rowOff>323850</xdr:rowOff>
        </xdr:to>
        <xdr:sp macro="" textlink="">
          <xdr:nvSpPr>
            <xdr:cNvPr id="10484" name="Check Box 244" hidden="1">
              <a:extLst>
                <a:ext uri="{63B3BB69-23CF-44E3-9099-C40C66FF867C}">
                  <a14:compatExt spid="_x0000_s1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114</xdr:row>
          <xdr:rowOff>76200</xdr:rowOff>
        </xdr:from>
        <xdr:to>
          <xdr:col>5</xdr:col>
          <xdr:colOff>400050</xdr:colOff>
          <xdr:row>114</xdr:row>
          <xdr:rowOff>323850</xdr:rowOff>
        </xdr:to>
        <xdr:sp macro="" textlink="">
          <xdr:nvSpPr>
            <xdr:cNvPr id="10485" name="Check Box 245" hidden="1">
              <a:extLst>
                <a:ext uri="{63B3BB69-23CF-44E3-9099-C40C66FF867C}">
                  <a14:compatExt spid="_x0000_s1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114</xdr:row>
          <xdr:rowOff>76200</xdr:rowOff>
        </xdr:from>
        <xdr:to>
          <xdr:col>6</xdr:col>
          <xdr:colOff>400050</xdr:colOff>
          <xdr:row>114</xdr:row>
          <xdr:rowOff>323850</xdr:rowOff>
        </xdr:to>
        <xdr:sp macro="" textlink="">
          <xdr:nvSpPr>
            <xdr:cNvPr id="10486" name="Check Box 246" hidden="1">
              <a:extLst>
                <a:ext uri="{63B3BB69-23CF-44E3-9099-C40C66FF867C}">
                  <a14:compatExt spid="_x0000_s1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115</xdr:row>
          <xdr:rowOff>76200</xdr:rowOff>
        </xdr:from>
        <xdr:to>
          <xdr:col>4</xdr:col>
          <xdr:colOff>371475</xdr:colOff>
          <xdr:row>115</xdr:row>
          <xdr:rowOff>323850</xdr:rowOff>
        </xdr:to>
        <xdr:sp macro="" textlink="">
          <xdr:nvSpPr>
            <xdr:cNvPr id="10487" name="Check Box 247" hidden="1">
              <a:extLst>
                <a:ext uri="{63B3BB69-23CF-44E3-9099-C40C66FF867C}">
                  <a14:compatExt spid="_x0000_s1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115</xdr:row>
          <xdr:rowOff>76200</xdr:rowOff>
        </xdr:from>
        <xdr:to>
          <xdr:col>5</xdr:col>
          <xdr:colOff>400050</xdr:colOff>
          <xdr:row>115</xdr:row>
          <xdr:rowOff>323850</xdr:rowOff>
        </xdr:to>
        <xdr:sp macro="" textlink="">
          <xdr:nvSpPr>
            <xdr:cNvPr id="10488" name="Check Box 248" hidden="1">
              <a:extLst>
                <a:ext uri="{63B3BB69-23CF-44E3-9099-C40C66FF867C}">
                  <a14:compatExt spid="_x0000_s1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115</xdr:row>
          <xdr:rowOff>76200</xdr:rowOff>
        </xdr:from>
        <xdr:to>
          <xdr:col>6</xdr:col>
          <xdr:colOff>400050</xdr:colOff>
          <xdr:row>115</xdr:row>
          <xdr:rowOff>323850</xdr:rowOff>
        </xdr:to>
        <xdr:sp macro="" textlink="">
          <xdr:nvSpPr>
            <xdr:cNvPr id="10489" name="Check Box 249" hidden="1">
              <a:extLst>
                <a:ext uri="{63B3BB69-23CF-44E3-9099-C40C66FF867C}">
                  <a14:compatExt spid="_x0000_s1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116</xdr:row>
          <xdr:rowOff>76200</xdr:rowOff>
        </xdr:from>
        <xdr:to>
          <xdr:col>4</xdr:col>
          <xdr:colOff>371475</xdr:colOff>
          <xdr:row>116</xdr:row>
          <xdr:rowOff>323850</xdr:rowOff>
        </xdr:to>
        <xdr:sp macro="" textlink="">
          <xdr:nvSpPr>
            <xdr:cNvPr id="10490" name="Check Box 250" hidden="1">
              <a:extLst>
                <a:ext uri="{63B3BB69-23CF-44E3-9099-C40C66FF867C}">
                  <a14:compatExt spid="_x0000_s1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116</xdr:row>
          <xdr:rowOff>76200</xdr:rowOff>
        </xdr:from>
        <xdr:to>
          <xdr:col>5</xdr:col>
          <xdr:colOff>400050</xdr:colOff>
          <xdr:row>116</xdr:row>
          <xdr:rowOff>323850</xdr:rowOff>
        </xdr:to>
        <xdr:sp macro="" textlink="">
          <xdr:nvSpPr>
            <xdr:cNvPr id="10491" name="Check Box 251" hidden="1">
              <a:extLst>
                <a:ext uri="{63B3BB69-23CF-44E3-9099-C40C66FF867C}">
                  <a14:compatExt spid="_x0000_s1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116</xdr:row>
          <xdr:rowOff>76200</xdr:rowOff>
        </xdr:from>
        <xdr:to>
          <xdr:col>6</xdr:col>
          <xdr:colOff>400050</xdr:colOff>
          <xdr:row>116</xdr:row>
          <xdr:rowOff>323850</xdr:rowOff>
        </xdr:to>
        <xdr:sp macro="" textlink="">
          <xdr:nvSpPr>
            <xdr:cNvPr id="10492" name="Check Box 252" hidden="1">
              <a:extLst>
                <a:ext uri="{63B3BB69-23CF-44E3-9099-C40C66FF867C}">
                  <a14:compatExt spid="_x0000_s1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117</xdr:row>
          <xdr:rowOff>76200</xdr:rowOff>
        </xdr:from>
        <xdr:to>
          <xdr:col>4</xdr:col>
          <xdr:colOff>371475</xdr:colOff>
          <xdr:row>117</xdr:row>
          <xdr:rowOff>323850</xdr:rowOff>
        </xdr:to>
        <xdr:sp macro="" textlink="">
          <xdr:nvSpPr>
            <xdr:cNvPr id="10493" name="Check Box 253" hidden="1">
              <a:extLst>
                <a:ext uri="{63B3BB69-23CF-44E3-9099-C40C66FF867C}">
                  <a14:compatExt spid="_x0000_s1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117</xdr:row>
          <xdr:rowOff>76200</xdr:rowOff>
        </xdr:from>
        <xdr:to>
          <xdr:col>5</xdr:col>
          <xdr:colOff>400050</xdr:colOff>
          <xdr:row>117</xdr:row>
          <xdr:rowOff>323850</xdr:rowOff>
        </xdr:to>
        <xdr:sp macro="" textlink="">
          <xdr:nvSpPr>
            <xdr:cNvPr id="10494" name="Check Box 254" hidden="1">
              <a:extLst>
                <a:ext uri="{63B3BB69-23CF-44E3-9099-C40C66FF867C}">
                  <a14:compatExt spid="_x0000_s1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117</xdr:row>
          <xdr:rowOff>76200</xdr:rowOff>
        </xdr:from>
        <xdr:to>
          <xdr:col>6</xdr:col>
          <xdr:colOff>400050</xdr:colOff>
          <xdr:row>117</xdr:row>
          <xdr:rowOff>323850</xdr:rowOff>
        </xdr:to>
        <xdr:sp macro="" textlink="">
          <xdr:nvSpPr>
            <xdr:cNvPr id="10495" name="Check Box 255" hidden="1">
              <a:extLst>
                <a:ext uri="{63B3BB69-23CF-44E3-9099-C40C66FF867C}">
                  <a14:compatExt spid="_x0000_s1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121</xdr:row>
          <xdr:rowOff>76200</xdr:rowOff>
        </xdr:from>
        <xdr:to>
          <xdr:col>6</xdr:col>
          <xdr:colOff>400050</xdr:colOff>
          <xdr:row>121</xdr:row>
          <xdr:rowOff>323850</xdr:rowOff>
        </xdr:to>
        <xdr:sp macro="" textlink="">
          <xdr:nvSpPr>
            <xdr:cNvPr id="10496" name="Check Box 256" hidden="1">
              <a:extLst>
                <a:ext uri="{63B3BB69-23CF-44E3-9099-C40C66FF867C}">
                  <a14:compatExt spid="_x0000_s1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122</xdr:row>
          <xdr:rowOff>76200</xdr:rowOff>
        </xdr:from>
        <xdr:to>
          <xdr:col>6</xdr:col>
          <xdr:colOff>400050</xdr:colOff>
          <xdr:row>122</xdr:row>
          <xdr:rowOff>323850</xdr:rowOff>
        </xdr:to>
        <xdr:sp macro="" textlink="">
          <xdr:nvSpPr>
            <xdr:cNvPr id="10497" name="Check Box 257" hidden="1">
              <a:extLst>
                <a:ext uri="{63B3BB69-23CF-44E3-9099-C40C66FF867C}">
                  <a14:compatExt spid="_x0000_s1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123</xdr:row>
          <xdr:rowOff>76200</xdr:rowOff>
        </xdr:from>
        <xdr:to>
          <xdr:col>6</xdr:col>
          <xdr:colOff>400050</xdr:colOff>
          <xdr:row>123</xdr:row>
          <xdr:rowOff>323850</xdr:rowOff>
        </xdr:to>
        <xdr:sp macro="" textlink="">
          <xdr:nvSpPr>
            <xdr:cNvPr id="10498" name="Check Box 258" hidden="1">
              <a:extLst>
                <a:ext uri="{63B3BB69-23CF-44E3-9099-C40C66FF867C}">
                  <a14:compatExt spid="_x0000_s1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124</xdr:row>
          <xdr:rowOff>76200</xdr:rowOff>
        </xdr:from>
        <xdr:to>
          <xdr:col>6</xdr:col>
          <xdr:colOff>400050</xdr:colOff>
          <xdr:row>124</xdr:row>
          <xdr:rowOff>323850</xdr:rowOff>
        </xdr:to>
        <xdr:sp macro="" textlink="">
          <xdr:nvSpPr>
            <xdr:cNvPr id="10499" name="Check Box 259" hidden="1">
              <a:extLst>
                <a:ext uri="{63B3BB69-23CF-44E3-9099-C40C66FF867C}">
                  <a14:compatExt spid="_x0000_s1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125</xdr:row>
          <xdr:rowOff>76200</xdr:rowOff>
        </xdr:from>
        <xdr:to>
          <xdr:col>6</xdr:col>
          <xdr:colOff>400050</xdr:colOff>
          <xdr:row>125</xdr:row>
          <xdr:rowOff>323850</xdr:rowOff>
        </xdr:to>
        <xdr:sp macro="" textlink="">
          <xdr:nvSpPr>
            <xdr:cNvPr id="10500" name="Check Box 260" hidden="1">
              <a:extLst>
                <a:ext uri="{63B3BB69-23CF-44E3-9099-C40C66FF867C}">
                  <a14:compatExt spid="_x0000_s1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126</xdr:row>
          <xdr:rowOff>76200</xdr:rowOff>
        </xdr:from>
        <xdr:to>
          <xdr:col>6</xdr:col>
          <xdr:colOff>400050</xdr:colOff>
          <xdr:row>126</xdr:row>
          <xdr:rowOff>323850</xdr:rowOff>
        </xdr:to>
        <xdr:sp macro="" textlink="">
          <xdr:nvSpPr>
            <xdr:cNvPr id="10501" name="Check Box 261" hidden="1">
              <a:extLst>
                <a:ext uri="{63B3BB69-23CF-44E3-9099-C40C66FF867C}">
                  <a14:compatExt spid="_x0000_s1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127</xdr:row>
          <xdr:rowOff>76200</xdr:rowOff>
        </xdr:from>
        <xdr:to>
          <xdr:col>6</xdr:col>
          <xdr:colOff>400050</xdr:colOff>
          <xdr:row>127</xdr:row>
          <xdr:rowOff>323850</xdr:rowOff>
        </xdr:to>
        <xdr:sp macro="" textlink="">
          <xdr:nvSpPr>
            <xdr:cNvPr id="10502" name="Check Box 262" hidden="1">
              <a:extLst>
                <a:ext uri="{63B3BB69-23CF-44E3-9099-C40C66FF867C}">
                  <a14:compatExt spid="_x0000_s1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128</xdr:row>
          <xdr:rowOff>76200</xdr:rowOff>
        </xdr:from>
        <xdr:to>
          <xdr:col>6</xdr:col>
          <xdr:colOff>400050</xdr:colOff>
          <xdr:row>128</xdr:row>
          <xdr:rowOff>323850</xdr:rowOff>
        </xdr:to>
        <xdr:sp macro="" textlink="">
          <xdr:nvSpPr>
            <xdr:cNvPr id="10503" name="Check Box 263" hidden="1">
              <a:extLst>
                <a:ext uri="{63B3BB69-23CF-44E3-9099-C40C66FF867C}">
                  <a14:compatExt spid="_x0000_s1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129</xdr:row>
          <xdr:rowOff>76200</xdr:rowOff>
        </xdr:from>
        <xdr:to>
          <xdr:col>6</xdr:col>
          <xdr:colOff>400050</xdr:colOff>
          <xdr:row>129</xdr:row>
          <xdr:rowOff>323850</xdr:rowOff>
        </xdr:to>
        <xdr:sp macro="" textlink="">
          <xdr:nvSpPr>
            <xdr:cNvPr id="10504" name="Check Box 264" hidden="1">
              <a:extLst>
                <a:ext uri="{63B3BB69-23CF-44E3-9099-C40C66FF867C}">
                  <a14:compatExt spid="_x0000_s1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130</xdr:row>
          <xdr:rowOff>76200</xdr:rowOff>
        </xdr:from>
        <xdr:to>
          <xdr:col>6</xdr:col>
          <xdr:colOff>400050</xdr:colOff>
          <xdr:row>130</xdr:row>
          <xdr:rowOff>323850</xdr:rowOff>
        </xdr:to>
        <xdr:sp macro="" textlink="">
          <xdr:nvSpPr>
            <xdr:cNvPr id="10505" name="Check Box 265" hidden="1">
              <a:extLst>
                <a:ext uri="{63B3BB69-23CF-44E3-9099-C40C66FF867C}">
                  <a14:compatExt spid="_x0000_s1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131</xdr:row>
          <xdr:rowOff>76200</xdr:rowOff>
        </xdr:from>
        <xdr:to>
          <xdr:col>6</xdr:col>
          <xdr:colOff>400050</xdr:colOff>
          <xdr:row>131</xdr:row>
          <xdr:rowOff>323850</xdr:rowOff>
        </xdr:to>
        <xdr:sp macro="" textlink="">
          <xdr:nvSpPr>
            <xdr:cNvPr id="10506" name="Check Box 266" hidden="1">
              <a:extLst>
                <a:ext uri="{63B3BB69-23CF-44E3-9099-C40C66FF867C}">
                  <a14:compatExt spid="_x0000_s1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132</xdr:row>
          <xdr:rowOff>76200</xdr:rowOff>
        </xdr:from>
        <xdr:to>
          <xdr:col>6</xdr:col>
          <xdr:colOff>400050</xdr:colOff>
          <xdr:row>132</xdr:row>
          <xdr:rowOff>323850</xdr:rowOff>
        </xdr:to>
        <xdr:sp macro="" textlink="">
          <xdr:nvSpPr>
            <xdr:cNvPr id="10507" name="Check Box 267" hidden="1">
              <a:extLst>
                <a:ext uri="{63B3BB69-23CF-44E3-9099-C40C66FF867C}">
                  <a14:compatExt spid="_x0000_s1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133</xdr:row>
          <xdr:rowOff>76200</xdr:rowOff>
        </xdr:from>
        <xdr:to>
          <xdr:col>6</xdr:col>
          <xdr:colOff>400050</xdr:colOff>
          <xdr:row>133</xdr:row>
          <xdr:rowOff>323850</xdr:rowOff>
        </xdr:to>
        <xdr:sp macro="" textlink="">
          <xdr:nvSpPr>
            <xdr:cNvPr id="10508" name="Check Box 268" hidden="1">
              <a:extLst>
                <a:ext uri="{63B3BB69-23CF-44E3-9099-C40C66FF867C}">
                  <a14:compatExt spid="_x0000_s1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134</xdr:row>
          <xdr:rowOff>76200</xdr:rowOff>
        </xdr:from>
        <xdr:to>
          <xdr:col>6</xdr:col>
          <xdr:colOff>400050</xdr:colOff>
          <xdr:row>134</xdr:row>
          <xdr:rowOff>323850</xdr:rowOff>
        </xdr:to>
        <xdr:sp macro="" textlink="">
          <xdr:nvSpPr>
            <xdr:cNvPr id="10509" name="Check Box 269" hidden="1">
              <a:extLst>
                <a:ext uri="{63B3BB69-23CF-44E3-9099-C40C66FF867C}">
                  <a14:compatExt spid="_x0000_s1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135</xdr:row>
          <xdr:rowOff>76200</xdr:rowOff>
        </xdr:from>
        <xdr:to>
          <xdr:col>6</xdr:col>
          <xdr:colOff>400050</xdr:colOff>
          <xdr:row>135</xdr:row>
          <xdr:rowOff>323850</xdr:rowOff>
        </xdr:to>
        <xdr:sp macro="" textlink="">
          <xdr:nvSpPr>
            <xdr:cNvPr id="10510" name="Check Box 270" hidden="1">
              <a:extLst>
                <a:ext uri="{63B3BB69-23CF-44E3-9099-C40C66FF867C}">
                  <a14:compatExt spid="_x0000_s1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136</xdr:row>
          <xdr:rowOff>76200</xdr:rowOff>
        </xdr:from>
        <xdr:to>
          <xdr:col>6</xdr:col>
          <xdr:colOff>400050</xdr:colOff>
          <xdr:row>136</xdr:row>
          <xdr:rowOff>323850</xdr:rowOff>
        </xdr:to>
        <xdr:sp macro="" textlink="">
          <xdr:nvSpPr>
            <xdr:cNvPr id="10511" name="Check Box 271" hidden="1">
              <a:extLst>
                <a:ext uri="{63B3BB69-23CF-44E3-9099-C40C66FF867C}">
                  <a14:compatExt spid="_x0000_s1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137</xdr:row>
          <xdr:rowOff>76200</xdr:rowOff>
        </xdr:from>
        <xdr:to>
          <xdr:col>6</xdr:col>
          <xdr:colOff>400050</xdr:colOff>
          <xdr:row>137</xdr:row>
          <xdr:rowOff>323850</xdr:rowOff>
        </xdr:to>
        <xdr:sp macro="" textlink="">
          <xdr:nvSpPr>
            <xdr:cNvPr id="10512" name="Check Box 272" hidden="1">
              <a:extLst>
                <a:ext uri="{63B3BB69-23CF-44E3-9099-C40C66FF867C}">
                  <a14:compatExt spid="_x0000_s1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138</xdr:row>
          <xdr:rowOff>76200</xdr:rowOff>
        </xdr:from>
        <xdr:to>
          <xdr:col>6</xdr:col>
          <xdr:colOff>400050</xdr:colOff>
          <xdr:row>138</xdr:row>
          <xdr:rowOff>323850</xdr:rowOff>
        </xdr:to>
        <xdr:sp macro="" textlink="">
          <xdr:nvSpPr>
            <xdr:cNvPr id="10513" name="Check Box 273" hidden="1">
              <a:extLst>
                <a:ext uri="{63B3BB69-23CF-44E3-9099-C40C66FF867C}">
                  <a14:compatExt spid="_x0000_s1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139</xdr:row>
          <xdr:rowOff>76200</xdr:rowOff>
        </xdr:from>
        <xdr:to>
          <xdr:col>6</xdr:col>
          <xdr:colOff>400050</xdr:colOff>
          <xdr:row>139</xdr:row>
          <xdr:rowOff>323850</xdr:rowOff>
        </xdr:to>
        <xdr:sp macro="" textlink="">
          <xdr:nvSpPr>
            <xdr:cNvPr id="10514" name="Check Box 274" hidden="1">
              <a:extLst>
                <a:ext uri="{63B3BB69-23CF-44E3-9099-C40C66FF867C}">
                  <a14:compatExt spid="_x0000_s10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140</xdr:row>
          <xdr:rowOff>76200</xdr:rowOff>
        </xdr:from>
        <xdr:to>
          <xdr:col>6</xdr:col>
          <xdr:colOff>400050</xdr:colOff>
          <xdr:row>140</xdr:row>
          <xdr:rowOff>323850</xdr:rowOff>
        </xdr:to>
        <xdr:sp macro="" textlink="">
          <xdr:nvSpPr>
            <xdr:cNvPr id="10515" name="Check Box 275" hidden="1">
              <a:extLst>
                <a:ext uri="{63B3BB69-23CF-44E3-9099-C40C66FF867C}">
                  <a14:compatExt spid="_x0000_s10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141</xdr:row>
          <xdr:rowOff>76200</xdr:rowOff>
        </xdr:from>
        <xdr:to>
          <xdr:col>6</xdr:col>
          <xdr:colOff>400050</xdr:colOff>
          <xdr:row>141</xdr:row>
          <xdr:rowOff>323850</xdr:rowOff>
        </xdr:to>
        <xdr:sp macro="" textlink="">
          <xdr:nvSpPr>
            <xdr:cNvPr id="10516" name="Check Box 276" hidden="1">
              <a:extLst>
                <a:ext uri="{63B3BB69-23CF-44E3-9099-C40C66FF867C}">
                  <a14:compatExt spid="_x0000_s10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142</xdr:row>
          <xdr:rowOff>76200</xdr:rowOff>
        </xdr:from>
        <xdr:to>
          <xdr:col>6</xdr:col>
          <xdr:colOff>400050</xdr:colOff>
          <xdr:row>142</xdr:row>
          <xdr:rowOff>323850</xdr:rowOff>
        </xdr:to>
        <xdr:sp macro="" textlink="">
          <xdr:nvSpPr>
            <xdr:cNvPr id="10517" name="Check Box 277" hidden="1">
              <a:extLst>
                <a:ext uri="{63B3BB69-23CF-44E3-9099-C40C66FF867C}">
                  <a14:compatExt spid="_x0000_s10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143</xdr:row>
          <xdr:rowOff>76200</xdr:rowOff>
        </xdr:from>
        <xdr:to>
          <xdr:col>6</xdr:col>
          <xdr:colOff>400050</xdr:colOff>
          <xdr:row>143</xdr:row>
          <xdr:rowOff>323850</xdr:rowOff>
        </xdr:to>
        <xdr:sp macro="" textlink="">
          <xdr:nvSpPr>
            <xdr:cNvPr id="10518" name="Check Box 278" hidden="1">
              <a:extLst>
                <a:ext uri="{63B3BB69-23CF-44E3-9099-C40C66FF867C}">
                  <a14:compatExt spid="_x0000_s10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144</xdr:row>
          <xdr:rowOff>76200</xdr:rowOff>
        </xdr:from>
        <xdr:to>
          <xdr:col>6</xdr:col>
          <xdr:colOff>400050</xdr:colOff>
          <xdr:row>144</xdr:row>
          <xdr:rowOff>323850</xdr:rowOff>
        </xdr:to>
        <xdr:sp macro="" textlink="">
          <xdr:nvSpPr>
            <xdr:cNvPr id="10519" name="Check Box 279" hidden="1">
              <a:extLst>
                <a:ext uri="{63B3BB69-23CF-44E3-9099-C40C66FF867C}">
                  <a14:compatExt spid="_x0000_s10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145</xdr:row>
          <xdr:rowOff>76200</xdr:rowOff>
        </xdr:from>
        <xdr:to>
          <xdr:col>6</xdr:col>
          <xdr:colOff>400050</xdr:colOff>
          <xdr:row>145</xdr:row>
          <xdr:rowOff>323850</xdr:rowOff>
        </xdr:to>
        <xdr:sp macro="" textlink="">
          <xdr:nvSpPr>
            <xdr:cNvPr id="10520" name="Check Box 280" hidden="1">
              <a:extLst>
                <a:ext uri="{63B3BB69-23CF-44E3-9099-C40C66FF867C}">
                  <a14:compatExt spid="_x0000_s10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146</xdr:row>
          <xdr:rowOff>76200</xdr:rowOff>
        </xdr:from>
        <xdr:to>
          <xdr:col>6</xdr:col>
          <xdr:colOff>400050</xdr:colOff>
          <xdr:row>146</xdr:row>
          <xdr:rowOff>323850</xdr:rowOff>
        </xdr:to>
        <xdr:sp macro="" textlink="">
          <xdr:nvSpPr>
            <xdr:cNvPr id="10521" name="Check Box 281" hidden="1">
              <a:extLst>
                <a:ext uri="{63B3BB69-23CF-44E3-9099-C40C66FF867C}">
                  <a14:compatExt spid="_x0000_s10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147</xdr:row>
          <xdr:rowOff>76200</xdr:rowOff>
        </xdr:from>
        <xdr:to>
          <xdr:col>6</xdr:col>
          <xdr:colOff>400050</xdr:colOff>
          <xdr:row>147</xdr:row>
          <xdr:rowOff>323850</xdr:rowOff>
        </xdr:to>
        <xdr:sp macro="" textlink="">
          <xdr:nvSpPr>
            <xdr:cNvPr id="10522" name="Check Box 282" hidden="1">
              <a:extLst>
                <a:ext uri="{63B3BB69-23CF-44E3-9099-C40C66FF867C}">
                  <a14:compatExt spid="_x0000_s10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148</xdr:row>
          <xdr:rowOff>76200</xdr:rowOff>
        </xdr:from>
        <xdr:to>
          <xdr:col>6</xdr:col>
          <xdr:colOff>400050</xdr:colOff>
          <xdr:row>148</xdr:row>
          <xdr:rowOff>323850</xdr:rowOff>
        </xdr:to>
        <xdr:sp macro="" textlink="">
          <xdr:nvSpPr>
            <xdr:cNvPr id="10523" name="Check Box 283" hidden="1">
              <a:extLst>
                <a:ext uri="{63B3BB69-23CF-44E3-9099-C40C66FF867C}">
                  <a14:compatExt spid="_x0000_s10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149</xdr:row>
          <xdr:rowOff>76200</xdr:rowOff>
        </xdr:from>
        <xdr:to>
          <xdr:col>6</xdr:col>
          <xdr:colOff>400050</xdr:colOff>
          <xdr:row>149</xdr:row>
          <xdr:rowOff>323850</xdr:rowOff>
        </xdr:to>
        <xdr:sp macro="" textlink="">
          <xdr:nvSpPr>
            <xdr:cNvPr id="10524" name="Check Box 284" hidden="1">
              <a:extLst>
                <a:ext uri="{63B3BB69-23CF-44E3-9099-C40C66FF867C}">
                  <a14:compatExt spid="_x0000_s10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150</xdr:row>
          <xdr:rowOff>76200</xdr:rowOff>
        </xdr:from>
        <xdr:to>
          <xdr:col>6</xdr:col>
          <xdr:colOff>400050</xdr:colOff>
          <xdr:row>150</xdr:row>
          <xdr:rowOff>323850</xdr:rowOff>
        </xdr:to>
        <xdr:sp macro="" textlink="">
          <xdr:nvSpPr>
            <xdr:cNvPr id="10525" name="Check Box 285" hidden="1">
              <a:extLst>
                <a:ext uri="{63B3BB69-23CF-44E3-9099-C40C66FF867C}">
                  <a14:compatExt spid="_x0000_s10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151</xdr:row>
          <xdr:rowOff>76200</xdr:rowOff>
        </xdr:from>
        <xdr:to>
          <xdr:col>6</xdr:col>
          <xdr:colOff>400050</xdr:colOff>
          <xdr:row>151</xdr:row>
          <xdr:rowOff>323850</xdr:rowOff>
        </xdr:to>
        <xdr:sp macro="" textlink="">
          <xdr:nvSpPr>
            <xdr:cNvPr id="10526" name="Check Box 286" hidden="1">
              <a:extLst>
                <a:ext uri="{63B3BB69-23CF-44E3-9099-C40C66FF867C}">
                  <a14:compatExt spid="_x0000_s10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152</xdr:row>
          <xdr:rowOff>76200</xdr:rowOff>
        </xdr:from>
        <xdr:to>
          <xdr:col>6</xdr:col>
          <xdr:colOff>400050</xdr:colOff>
          <xdr:row>152</xdr:row>
          <xdr:rowOff>323850</xdr:rowOff>
        </xdr:to>
        <xdr:sp macro="" textlink="">
          <xdr:nvSpPr>
            <xdr:cNvPr id="10527" name="Check Box 287" hidden="1">
              <a:extLst>
                <a:ext uri="{63B3BB69-23CF-44E3-9099-C40C66FF867C}">
                  <a14:compatExt spid="_x0000_s10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153</xdr:row>
          <xdr:rowOff>76200</xdr:rowOff>
        </xdr:from>
        <xdr:to>
          <xdr:col>6</xdr:col>
          <xdr:colOff>400050</xdr:colOff>
          <xdr:row>153</xdr:row>
          <xdr:rowOff>323850</xdr:rowOff>
        </xdr:to>
        <xdr:sp macro="" textlink="">
          <xdr:nvSpPr>
            <xdr:cNvPr id="10528" name="Check Box 288" hidden="1">
              <a:extLst>
                <a:ext uri="{63B3BB69-23CF-44E3-9099-C40C66FF867C}">
                  <a14:compatExt spid="_x0000_s10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154</xdr:row>
          <xdr:rowOff>76200</xdr:rowOff>
        </xdr:from>
        <xdr:to>
          <xdr:col>6</xdr:col>
          <xdr:colOff>400050</xdr:colOff>
          <xdr:row>154</xdr:row>
          <xdr:rowOff>323850</xdr:rowOff>
        </xdr:to>
        <xdr:sp macro="" textlink="">
          <xdr:nvSpPr>
            <xdr:cNvPr id="10529" name="Check Box 289" hidden="1">
              <a:extLst>
                <a:ext uri="{63B3BB69-23CF-44E3-9099-C40C66FF867C}">
                  <a14:compatExt spid="_x0000_s10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155</xdr:row>
          <xdr:rowOff>76200</xdr:rowOff>
        </xdr:from>
        <xdr:to>
          <xdr:col>6</xdr:col>
          <xdr:colOff>400050</xdr:colOff>
          <xdr:row>155</xdr:row>
          <xdr:rowOff>323850</xdr:rowOff>
        </xdr:to>
        <xdr:sp macro="" textlink="">
          <xdr:nvSpPr>
            <xdr:cNvPr id="10530" name="Check Box 290" hidden="1">
              <a:extLst>
                <a:ext uri="{63B3BB69-23CF-44E3-9099-C40C66FF867C}">
                  <a14:compatExt spid="_x0000_s10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156</xdr:row>
          <xdr:rowOff>76200</xdr:rowOff>
        </xdr:from>
        <xdr:to>
          <xdr:col>6</xdr:col>
          <xdr:colOff>400050</xdr:colOff>
          <xdr:row>156</xdr:row>
          <xdr:rowOff>323850</xdr:rowOff>
        </xdr:to>
        <xdr:sp macro="" textlink="">
          <xdr:nvSpPr>
            <xdr:cNvPr id="10531" name="Check Box 291" hidden="1">
              <a:extLst>
                <a:ext uri="{63B3BB69-23CF-44E3-9099-C40C66FF867C}">
                  <a14:compatExt spid="_x0000_s10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157</xdr:row>
          <xdr:rowOff>76200</xdr:rowOff>
        </xdr:from>
        <xdr:to>
          <xdr:col>6</xdr:col>
          <xdr:colOff>400050</xdr:colOff>
          <xdr:row>157</xdr:row>
          <xdr:rowOff>323850</xdr:rowOff>
        </xdr:to>
        <xdr:sp macro="" textlink="">
          <xdr:nvSpPr>
            <xdr:cNvPr id="10532" name="Check Box 292" hidden="1">
              <a:extLst>
                <a:ext uri="{63B3BB69-23CF-44E3-9099-C40C66FF867C}">
                  <a14:compatExt spid="_x0000_s10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158</xdr:row>
          <xdr:rowOff>76200</xdr:rowOff>
        </xdr:from>
        <xdr:to>
          <xdr:col>6</xdr:col>
          <xdr:colOff>400050</xdr:colOff>
          <xdr:row>158</xdr:row>
          <xdr:rowOff>323850</xdr:rowOff>
        </xdr:to>
        <xdr:sp macro="" textlink="">
          <xdr:nvSpPr>
            <xdr:cNvPr id="10533" name="Check Box 293" hidden="1">
              <a:extLst>
                <a:ext uri="{63B3BB69-23CF-44E3-9099-C40C66FF867C}">
                  <a14:compatExt spid="_x0000_s10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159</xdr:row>
          <xdr:rowOff>76200</xdr:rowOff>
        </xdr:from>
        <xdr:to>
          <xdr:col>6</xdr:col>
          <xdr:colOff>400050</xdr:colOff>
          <xdr:row>159</xdr:row>
          <xdr:rowOff>323850</xdr:rowOff>
        </xdr:to>
        <xdr:sp macro="" textlink="">
          <xdr:nvSpPr>
            <xdr:cNvPr id="10534" name="Check Box 294" hidden="1">
              <a:extLst>
                <a:ext uri="{63B3BB69-23CF-44E3-9099-C40C66FF867C}">
                  <a14:compatExt spid="_x0000_s10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160</xdr:row>
          <xdr:rowOff>76200</xdr:rowOff>
        </xdr:from>
        <xdr:to>
          <xdr:col>6</xdr:col>
          <xdr:colOff>400050</xdr:colOff>
          <xdr:row>160</xdr:row>
          <xdr:rowOff>323850</xdr:rowOff>
        </xdr:to>
        <xdr:sp macro="" textlink="">
          <xdr:nvSpPr>
            <xdr:cNvPr id="10535" name="Check Box 295" hidden="1">
              <a:extLst>
                <a:ext uri="{63B3BB69-23CF-44E3-9099-C40C66FF867C}">
                  <a14:compatExt spid="_x0000_s10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161</xdr:row>
          <xdr:rowOff>76200</xdr:rowOff>
        </xdr:from>
        <xdr:to>
          <xdr:col>6</xdr:col>
          <xdr:colOff>400050</xdr:colOff>
          <xdr:row>161</xdr:row>
          <xdr:rowOff>323850</xdr:rowOff>
        </xdr:to>
        <xdr:sp macro="" textlink="">
          <xdr:nvSpPr>
            <xdr:cNvPr id="10536" name="Check Box 296" hidden="1">
              <a:extLst>
                <a:ext uri="{63B3BB69-23CF-44E3-9099-C40C66FF867C}">
                  <a14:compatExt spid="_x0000_s10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162</xdr:row>
          <xdr:rowOff>76200</xdr:rowOff>
        </xdr:from>
        <xdr:to>
          <xdr:col>6</xdr:col>
          <xdr:colOff>400050</xdr:colOff>
          <xdr:row>162</xdr:row>
          <xdr:rowOff>323850</xdr:rowOff>
        </xdr:to>
        <xdr:sp macro="" textlink="">
          <xdr:nvSpPr>
            <xdr:cNvPr id="10537" name="Check Box 297" hidden="1">
              <a:extLst>
                <a:ext uri="{63B3BB69-23CF-44E3-9099-C40C66FF867C}">
                  <a14:compatExt spid="_x0000_s10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163</xdr:row>
          <xdr:rowOff>76200</xdr:rowOff>
        </xdr:from>
        <xdr:to>
          <xdr:col>6</xdr:col>
          <xdr:colOff>400050</xdr:colOff>
          <xdr:row>163</xdr:row>
          <xdr:rowOff>323850</xdr:rowOff>
        </xdr:to>
        <xdr:sp macro="" textlink="">
          <xdr:nvSpPr>
            <xdr:cNvPr id="10538" name="Check Box 298" hidden="1">
              <a:extLst>
                <a:ext uri="{63B3BB69-23CF-44E3-9099-C40C66FF867C}">
                  <a14:compatExt spid="_x0000_s10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164</xdr:row>
          <xdr:rowOff>76200</xdr:rowOff>
        </xdr:from>
        <xdr:to>
          <xdr:col>6</xdr:col>
          <xdr:colOff>400050</xdr:colOff>
          <xdr:row>164</xdr:row>
          <xdr:rowOff>323850</xdr:rowOff>
        </xdr:to>
        <xdr:sp macro="" textlink="">
          <xdr:nvSpPr>
            <xdr:cNvPr id="10539" name="Check Box 299" hidden="1">
              <a:extLst>
                <a:ext uri="{63B3BB69-23CF-44E3-9099-C40C66FF867C}">
                  <a14:compatExt spid="_x0000_s10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165</xdr:row>
          <xdr:rowOff>76200</xdr:rowOff>
        </xdr:from>
        <xdr:to>
          <xdr:col>6</xdr:col>
          <xdr:colOff>400050</xdr:colOff>
          <xdr:row>165</xdr:row>
          <xdr:rowOff>323850</xdr:rowOff>
        </xdr:to>
        <xdr:sp macro="" textlink="">
          <xdr:nvSpPr>
            <xdr:cNvPr id="10540" name="Check Box 300" hidden="1">
              <a:extLst>
                <a:ext uri="{63B3BB69-23CF-44E3-9099-C40C66FF867C}">
                  <a14:compatExt spid="_x0000_s10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166</xdr:row>
          <xdr:rowOff>76200</xdr:rowOff>
        </xdr:from>
        <xdr:to>
          <xdr:col>6</xdr:col>
          <xdr:colOff>400050</xdr:colOff>
          <xdr:row>166</xdr:row>
          <xdr:rowOff>323850</xdr:rowOff>
        </xdr:to>
        <xdr:sp macro="" textlink="">
          <xdr:nvSpPr>
            <xdr:cNvPr id="10541" name="Check Box 301" hidden="1">
              <a:extLst>
                <a:ext uri="{63B3BB69-23CF-44E3-9099-C40C66FF867C}">
                  <a14:compatExt spid="_x0000_s10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167</xdr:row>
          <xdr:rowOff>76200</xdr:rowOff>
        </xdr:from>
        <xdr:to>
          <xdr:col>6</xdr:col>
          <xdr:colOff>400050</xdr:colOff>
          <xdr:row>167</xdr:row>
          <xdr:rowOff>323850</xdr:rowOff>
        </xdr:to>
        <xdr:sp macro="" textlink="">
          <xdr:nvSpPr>
            <xdr:cNvPr id="10542" name="Check Box 302" hidden="1">
              <a:extLst>
                <a:ext uri="{63B3BB69-23CF-44E3-9099-C40C66FF867C}">
                  <a14:compatExt spid="_x0000_s10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168</xdr:row>
          <xdr:rowOff>76200</xdr:rowOff>
        </xdr:from>
        <xdr:to>
          <xdr:col>6</xdr:col>
          <xdr:colOff>400050</xdr:colOff>
          <xdr:row>168</xdr:row>
          <xdr:rowOff>323850</xdr:rowOff>
        </xdr:to>
        <xdr:sp macro="" textlink="">
          <xdr:nvSpPr>
            <xdr:cNvPr id="10543" name="Check Box 303" hidden="1">
              <a:extLst>
                <a:ext uri="{63B3BB69-23CF-44E3-9099-C40C66FF867C}">
                  <a14:compatExt spid="_x0000_s10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169</xdr:row>
          <xdr:rowOff>76200</xdr:rowOff>
        </xdr:from>
        <xdr:to>
          <xdr:col>6</xdr:col>
          <xdr:colOff>400050</xdr:colOff>
          <xdr:row>169</xdr:row>
          <xdr:rowOff>323850</xdr:rowOff>
        </xdr:to>
        <xdr:sp macro="" textlink="">
          <xdr:nvSpPr>
            <xdr:cNvPr id="10544" name="Check Box 304" hidden="1">
              <a:extLst>
                <a:ext uri="{63B3BB69-23CF-44E3-9099-C40C66FF867C}">
                  <a14:compatExt spid="_x0000_s10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170</xdr:row>
          <xdr:rowOff>76200</xdr:rowOff>
        </xdr:from>
        <xdr:to>
          <xdr:col>6</xdr:col>
          <xdr:colOff>400050</xdr:colOff>
          <xdr:row>170</xdr:row>
          <xdr:rowOff>323850</xdr:rowOff>
        </xdr:to>
        <xdr:sp macro="" textlink="">
          <xdr:nvSpPr>
            <xdr:cNvPr id="10545" name="Check Box 305" hidden="1">
              <a:extLst>
                <a:ext uri="{63B3BB69-23CF-44E3-9099-C40C66FF867C}">
                  <a14:compatExt spid="_x0000_s10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171</xdr:row>
          <xdr:rowOff>76200</xdr:rowOff>
        </xdr:from>
        <xdr:to>
          <xdr:col>6</xdr:col>
          <xdr:colOff>400050</xdr:colOff>
          <xdr:row>171</xdr:row>
          <xdr:rowOff>323850</xdr:rowOff>
        </xdr:to>
        <xdr:sp macro="" textlink="">
          <xdr:nvSpPr>
            <xdr:cNvPr id="10546" name="Check Box 306" hidden="1">
              <a:extLst>
                <a:ext uri="{63B3BB69-23CF-44E3-9099-C40C66FF867C}">
                  <a14:compatExt spid="_x0000_s10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173</xdr:row>
          <xdr:rowOff>76200</xdr:rowOff>
        </xdr:from>
        <xdr:to>
          <xdr:col>6</xdr:col>
          <xdr:colOff>400050</xdr:colOff>
          <xdr:row>173</xdr:row>
          <xdr:rowOff>323850</xdr:rowOff>
        </xdr:to>
        <xdr:sp macro="" textlink="">
          <xdr:nvSpPr>
            <xdr:cNvPr id="10547" name="Check Box 307" hidden="1">
              <a:extLst>
                <a:ext uri="{63B3BB69-23CF-44E3-9099-C40C66FF867C}">
                  <a14:compatExt spid="_x0000_s10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174</xdr:row>
          <xdr:rowOff>76200</xdr:rowOff>
        </xdr:from>
        <xdr:to>
          <xdr:col>6</xdr:col>
          <xdr:colOff>400050</xdr:colOff>
          <xdr:row>174</xdr:row>
          <xdr:rowOff>514350</xdr:rowOff>
        </xdr:to>
        <xdr:sp macro="" textlink="">
          <xdr:nvSpPr>
            <xdr:cNvPr id="10548" name="Check Box 308" hidden="1">
              <a:extLst>
                <a:ext uri="{63B3BB69-23CF-44E3-9099-C40C66FF867C}">
                  <a14:compatExt spid="_x0000_s10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175</xdr:row>
          <xdr:rowOff>76200</xdr:rowOff>
        </xdr:from>
        <xdr:to>
          <xdr:col>6</xdr:col>
          <xdr:colOff>400050</xdr:colOff>
          <xdr:row>175</xdr:row>
          <xdr:rowOff>323850</xdr:rowOff>
        </xdr:to>
        <xdr:sp macro="" textlink="">
          <xdr:nvSpPr>
            <xdr:cNvPr id="10549" name="Check Box 309" hidden="1">
              <a:extLst>
                <a:ext uri="{63B3BB69-23CF-44E3-9099-C40C66FF867C}">
                  <a14:compatExt spid="_x0000_s10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176</xdr:row>
          <xdr:rowOff>76200</xdr:rowOff>
        </xdr:from>
        <xdr:to>
          <xdr:col>6</xdr:col>
          <xdr:colOff>400050</xdr:colOff>
          <xdr:row>176</xdr:row>
          <xdr:rowOff>323850</xdr:rowOff>
        </xdr:to>
        <xdr:sp macro="" textlink="">
          <xdr:nvSpPr>
            <xdr:cNvPr id="10550" name="Check Box 310" hidden="1">
              <a:extLst>
                <a:ext uri="{63B3BB69-23CF-44E3-9099-C40C66FF867C}">
                  <a14:compatExt spid="_x0000_s10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177</xdr:row>
          <xdr:rowOff>76200</xdr:rowOff>
        </xdr:from>
        <xdr:to>
          <xdr:col>6</xdr:col>
          <xdr:colOff>400050</xdr:colOff>
          <xdr:row>177</xdr:row>
          <xdr:rowOff>323850</xdr:rowOff>
        </xdr:to>
        <xdr:sp macro="" textlink="">
          <xdr:nvSpPr>
            <xdr:cNvPr id="10551" name="Check Box 311" hidden="1">
              <a:extLst>
                <a:ext uri="{63B3BB69-23CF-44E3-9099-C40C66FF867C}">
                  <a14:compatExt spid="_x0000_s10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178</xdr:row>
          <xdr:rowOff>76200</xdr:rowOff>
        </xdr:from>
        <xdr:to>
          <xdr:col>6</xdr:col>
          <xdr:colOff>400050</xdr:colOff>
          <xdr:row>178</xdr:row>
          <xdr:rowOff>323850</xdr:rowOff>
        </xdr:to>
        <xdr:sp macro="" textlink="">
          <xdr:nvSpPr>
            <xdr:cNvPr id="10552" name="Check Box 312" hidden="1">
              <a:extLst>
                <a:ext uri="{63B3BB69-23CF-44E3-9099-C40C66FF867C}">
                  <a14:compatExt spid="_x0000_s10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179</xdr:row>
          <xdr:rowOff>76200</xdr:rowOff>
        </xdr:from>
        <xdr:to>
          <xdr:col>6</xdr:col>
          <xdr:colOff>400050</xdr:colOff>
          <xdr:row>179</xdr:row>
          <xdr:rowOff>323850</xdr:rowOff>
        </xdr:to>
        <xdr:sp macro="" textlink="">
          <xdr:nvSpPr>
            <xdr:cNvPr id="10553" name="Check Box 313" hidden="1">
              <a:extLst>
                <a:ext uri="{63B3BB69-23CF-44E3-9099-C40C66FF867C}">
                  <a14:compatExt spid="_x0000_s10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180</xdr:row>
          <xdr:rowOff>0</xdr:rowOff>
        </xdr:from>
        <xdr:to>
          <xdr:col>6</xdr:col>
          <xdr:colOff>400050</xdr:colOff>
          <xdr:row>180</xdr:row>
          <xdr:rowOff>247650</xdr:rowOff>
        </xdr:to>
        <xdr:sp macro="" textlink="">
          <xdr:nvSpPr>
            <xdr:cNvPr id="10554" name="Check Box 314" hidden="1">
              <a:extLst>
                <a:ext uri="{63B3BB69-23CF-44E3-9099-C40C66FF867C}">
                  <a14:compatExt spid="_x0000_s10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181</xdr:row>
          <xdr:rowOff>76200</xdr:rowOff>
        </xdr:from>
        <xdr:to>
          <xdr:col>6</xdr:col>
          <xdr:colOff>400050</xdr:colOff>
          <xdr:row>181</xdr:row>
          <xdr:rowOff>323850</xdr:rowOff>
        </xdr:to>
        <xdr:sp macro="" textlink="">
          <xdr:nvSpPr>
            <xdr:cNvPr id="10555" name="Check Box 315" hidden="1">
              <a:extLst>
                <a:ext uri="{63B3BB69-23CF-44E3-9099-C40C66FF867C}">
                  <a14:compatExt spid="_x0000_s10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182</xdr:row>
          <xdr:rowOff>76200</xdr:rowOff>
        </xdr:from>
        <xdr:to>
          <xdr:col>6</xdr:col>
          <xdr:colOff>400050</xdr:colOff>
          <xdr:row>182</xdr:row>
          <xdr:rowOff>323850</xdr:rowOff>
        </xdr:to>
        <xdr:sp macro="" textlink="">
          <xdr:nvSpPr>
            <xdr:cNvPr id="10556" name="Check Box 316" hidden="1">
              <a:extLst>
                <a:ext uri="{63B3BB69-23CF-44E3-9099-C40C66FF867C}">
                  <a14:compatExt spid="_x0000_s10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183</xdr:row>
          <xdr:rowOff>76200</xdr:rowOff>
        </xdr:from>
        <xdr:to>
          <xdr:col>6</xdr:col>
          <xdr:colOff>400050</xdr:colOff>
          <xdr:row>183</xdr:row>
          <xdr:rowOff>323850</xdr:rowOff>
        </xdr:to>
        <xdr:sp macro="" textlink="">
          <xdr:nvSpPr>
            <xdr:cNvPr id="10557" name="Check Box 317" hidden="1">
              <a:extLst>
                <a:ext uri="{63B3BB69-23CF-44E3-9099-C40C66FF867C}">
                  <a14:compatExt spid="_x0000_s10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184</xdr:row>
          <xdr:rowOff>76200</xdr:rowOff>
        </xdr:from>
        <xdr:to>
          <xdr:col>6</xdr:col>
          <xdr:colOff>400050</xdr:colOff>
          <xdr:row>184</xdr:row>
          <xdr:rowOff>323850</xdr:rowOff>
        </xdr:to>
        <xdr:sp macro="" textlink="">
          <xdr:nvSpPr>
            <xdr:cNvPr id="10558" name="Check Box 318" hidden="1">
              <a:extLst>
                <a:ext uri="{63B3BB69-23CF-44E3-9099-C40C66FF867C}">
                  <a14:compatExt spid="_x0000_s10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185</xdr:row>
          <xdr:rowOff>76200</xdr:rowOff>
        </xdr:from>
        <xdr:to>
          <xdr:col>6</xdr:col>
          <xdr:colOff>400050</xdr:colOff>
          <xdr:row>185</xdr:row>
          <xdr:rowOff>323850</xdr:rowOff>
        </xdr:to>
        <xdr:sp macro="" textlink="">
          <xdr:nvSpPr>
            <xdr:cNvPr id="10559" name="Check Box 319" hidden="1">
              <a:extLst>
                <a:ext uri="{63B3BB69-23CF-44E3-9099-C40C66FF867C}">
                  <a14:compatExt spid="_x0000_s10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186</xdr:row>
          <xdr:rowOff>76200</xdr:rowOff>
        </xdr:from>
        <xdr:to>
          <xdr:col>6</xdr:col>
          <xdr:colOff>400050</xdr:colOff>
          <xdr:row>186</xdr:row>
          <xdr:rowOff>323850</xdr:rowOff>
        </xdr:to>
        <xdr:sp macro="" textlink="">
          <xdr:nvSpPr>
            <xdr:cNvPr id="10560" name="Check Box 320" hidden="1">
              <a:extLst>
                <a:ext uri="{63B3BB69-23CF-44E3-9099-C40C66FF867C}">
                  <a14:compatExt spid="_x0000_s10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187</xdr:row>
          <xdr:rowOff>76200</xdr:rowOff>
        </xdr:from>
        <xdr:to>
          <xdr:col>6</xdr:col>
          <xdr:colOff>400050</xdr:colOff>
          <xdr:row>187</xdr:row>
          <xdr:rowOff>323850</xdr:rowOff>
        </xdr:to>
        <xdr:sp macro="" textlink="">
          <xdr:nvSpPr>
            <xdr:cNvPr id="10561" name="Check Box 321" hidden="1">
              <a:extLst>
                <a:ext uri="{63B3BB69-23CF-44E3-9099-C40C66FF867C}">
                  <a14:compatExt spid="_x0000_s10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188</xdr:row>
          <xdr:rowOff>76200</xdr:rowOff>
        </xdr:from>
        <xdr:to>
          <xdr:col>6</xdr:col>
          <xdr:colOff>400050</xdr:colOff>
          <xdr:row>188</xdr:row>
          <xdr:rowOff>323850</xdr:rowOff>
        </xdr:to>
        <xdr:sp macro="" textlink="">
          <xdr:nvSpPr>
            <xdr:cNvPr id="10562" name="Check Box 322" hidden="1">
              <a:extLst>
                <a:ext uri="{63B3BB69-23CF-44E3-9099-C40C66FF867C}">
                  <a14:compatExt spid="_x0000_s10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189</xdr:row>
          <xdr:rowOff>76200</xdr:rowOff>
        </xdr:from>
        <xdr:to>
          <xdr:col>6</xdr:col>
          <xdr:colOff>400050</xdr:colOff>
          <xdr:row>189</xdr:row>
          <xdr:rowOff>438150</xdr:rowOff>
        </xdr:to>
        <xdr:sp macro="" textlink="">
          <xdr:nvSpPr>
            <xdr:cNvPr id="10563" name="Check Box 323" hidden="1">
              <a:extLst>
                <a:ext uri="{63B3BB69-23CF-44E3-9099-C40C66FF867C}">
                  <a14:compatExt spid="_x0000_s10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190</xdr:row>
          <xdr:rowOff>76200</xdr:rowOff>
        </xdr:from>
        <xdr:to>
          <xdr:col>6</xdr:col>
          <xdr:colOff>400050</xdr:colOff>
          <xdr:row>190</xdr:row>
          <xdr:rowOff>323850</xdr:rowOff>
        </xdr:to>
        <xdr:sp macro="" textlink="">
          <xdr:nvSpPr>
            <xdr:cNvPr id="10564" name="Check Box 324" hidden="1">
              <a:extLst>
                <a:ext uri="{63B3BB69-23CF-44E3-9099-C40C66FF867C}">
                  <a14:compatExt spid="_x0000_s10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191</xdr:row>
          <xdr:rowOff>76200</xdr:rowOff>
        </xdr:from>
        <xdr:to>
          <xdr:col>6</xdr:col>
          <xdr:colOff>400050</xdr:colOff>
          <xdr:row>191</xdr:row>
          <xdr:rowOff>323850</xdr:rowOff>
        </xdr:to>
        <xdr:sp macro="" textlink="">
          <xdr:nvSpPr>
            <xdr:cNvPr id="10565" name="Check Box 325" hidden="1">
              <a:extLst>
                <a:ext uri="{63B3BB69-23CF-44E3-9099-C40C66FF867C}">
                  <a14:compatExt spid="_x0000_s10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192</xdr:row>
          <xdr:rowOff>76200</xdr:rowOff>
        </xdr:from>
        <xdr:to>
          <xdr:col>6</xdr:col>
          <xdr:colOff>400050</xdr:colOff>
          <xdr:row>192</xdr:row>
          <xdr:rowOff>323850</xdr:rowOff>
        </xdr:to>
        <xdr:sp macro="" textlink="">
          <xdr:nvSpPr>
            <xdr:cNvPr id="10566" name="Check Box 326" hidden="1">
              <a:extLst>
                <a:ext uri="{63B3BB69-23CF-44E3-9099-C40C66FF867C}">
                  <a14:compatExt spid="_x0000_s10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193</xdr:row>
          <xdr:rowOff>76200</xdr:rowOff>
        </xdr:from>
        <xdr:to>
          <xdr:col>6</xdr:col>
          <xdr:colOff>400050</xdr:colOff>
          <xdr:row>193</xdr:row>
          <xdr:rowOff>323850</xdr:rowOff>
        </xdr:to>
        <xdr:sp macro="" textlink="">
          <xdr:nvSpPr>
            <xdr:cNvPr id="10567" name="Check Box 327" hidden="1">
              <a:extLst>
                <a:ext uri="{63B3BB69-23CF-44E3-9099-C40C66FF867C}">
                  <a14:compatExt spid="_x0000_s10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194</xdr:row>
          <xdr:rowOff>76200</xdr:rowOff>
        </xdr:from>
        <xdr:to>
          <xdr:col>6</xdr:col>
          <xdr:colOff>400050</xdr:colOff>
          <xdr:row>194</xdr:row>
          <xdr:rowOff>323850</xdr:rowOff>
        </xdr:to>
        <xdr:sp macro="" textlink="">
          <xdr:nvSpPr>
            <xdr:cNvPr id="10568" name="Check Box 328" hidden="1">
              <a:extLst>
                <a:ext uri="{63B3BB69-23CF-44E3-9099-C40C66FF867C}">
                  <a14:compatExt spid="_x0000_s10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195</xdr:row>
          <xdr:rowOff>76200</xdr:rowOff>
        </xdr:from>
        <xdr:to>
          <xdr:col>6</xdr:col>
          <xdr:colOff>400050</xdr:colOff>
          <xdr:row>195</xdr:row>
          <xdr:rowOff>323850</xdr:rowOff>
        </xdr:to>
        <xdr:sp macro="" textlink="">
          <xdr:nvSpPr>
            <xdr:cNvPr id="10569" name="Check Box 329" hidden="1">
              <a:extLst>
                <a:ext uri="{63B3BB69-23CF-44E3-9099-C40C66FF867C}">
                  <a14:compatExt spid="_x0000_s10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196</xdr:row>
          <xdr:rowOff>76200</xdr:rowOff>
        </xdr:from>
        <xdr:to>
          <xdr:col>6</xdr:col>
          <xdr:colOff>400050</xdr:colOff>
          <xdr:row>196</xdr:row>
          <xdr:rowOff>571500</xdr:rowOff>
        </xdr:to>
        <xdr:sp macro="" textlink="">
          <xdr:nvSpPr>
            <xdr:cNvPr id="10570" name="Check Box 330" hidden="1">
              <a:extLst>
                <a:ext uri="{63B3BB69-23CF-44E3-9099-C40C66FF867C}">
                  <a14:compatExt spid="_x0000_s10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198</xdr:row>
          <xdr:rowOff>76200</xdr:rowOff>
        </xdr:from>
        <xdr:to>
          <xdr:col>6</xdr:col>
          <xdr:colOff>400050</xdr:colOff>
          <xdr:row>198</xdr:row>
          <xdr:rowOff>323850</xdr:rowOff>
        </xdr:to>
        <xdr:sp macro="" textlink="">
          <xdr:nvSpPr>
            <xdr:cNvPr id="10571" name="Check Box 331" hidden="1">
              <a:extLst>
                <a:ext uri="{63B3BB69-23CF-44E3-9099-C40C66FF867C}">
                  <a14:compatExt spid="_x0000_s10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199</xdr:row>
          <xdr:rowOff>76200</xdr:rowOff>
        </xdr:from>
        <xdr:to>
          <xdr:col>6</xdr:col>
          <xdr:colOff>400050</xdr:colOff>
          <xdr:row>199</xdr:row>
          <xdr:rowOff>323850</xdr:rowOff>
        </xdr:to>
        <xdr:sp macro="" textlink="">
          <xdr:nvSpPr>
            <xdr:cNvPr id="10572" name="Check Box 332" hidden="1">
              <a:extLst>
                <a:ext uri="{63B3BB69-23CF-44E3-9099-C40C66FF867C}">
                  <a14:compatExt spid="_x0000_s10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200</xdr:row>
          <xdr:rowOff>76200</xdr:rowOff>
        </xdr:from>
        <xdr:to>
          <xdr:col>6</xdr:col>
          <xdr:colOff>400050</xdr:colOff>
          <xdr:row>200</xdr:row>
          <xdr:rowOff>323850</xdr:rowOff>
        </xdr:to>
        <xdr:sp macro="" textlink="">
          <xdr:nvSpPr>
            <xdr:cNvPr id="10573" name="Check Box 333" hidden="1">
              <a:extLst>
                <a:ext uri="{63B3BB69-23CF-44E3-9099-C40C66FF867C}">
                  <a14:compatExt spid="_x0000_s10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262</xdr:row>
          <xdr:rowOff>76200</xdr:rowOff>
        </xdr:from>
        <xdr:to>
          <xdr:col>4</xdr:col>
          <xdr:colOff>352425</xdr:colOff>
          <xdr:row>262</xdr:row>
          <xdr:rowOff>323850</xdr:rowOff>
        </xdr:to>
        <xdr:sp macro="" textlink="">
          <xdr:nvSpPr>
            <xdr:cNvPr id="10574" name="Check Box 334" hidden="1">
              <a:extLst>
                <a:ext uri="{63B3BB69-23CF-44E3-9099-C40C66FF867C}">
                  <a14:compatExt spid="_x0000_s10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262</xdr:row>
          <xdr:rowOff>76200</xdr:rowOff>
        </xdr:from>
        <xdr:to>
          <xdr:col>5</xdr:col>
          <xdr:colOff>381000</xdr:colOff>
          <xdr:row>262</xdr:row>
          <xdr:rowOff>323850</xdr:rowOff>
        </xdr:to>
        <xdr:sp macro="" textlink="">
          <xdr:nvSpPr>
            <xdr:cNvPr id="10575" name="Check Box 335" hidden="1">
              <a:extLst>
                <a:ext uri="{63B3BB69-23CF-44E3-9099-C40C66FF867C}">
                  <a14:compatExt spid="_x0000_s10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263</xdr:row>
          <xdr:rowOff>76200</xdr:rowOff>
        </xdr:from>
        <xdr:to>
          <xdr:col>4</xdr:col>
          <xdr:colOff>352425</xdr:colOff>
          <xdr:row>263</xdr:row>
          <xdr:rowOff>323850</xdr:rowOff>
        </xdr:to>
        <xdr:sp macro="" textlink="">
          <xdr:nvSpPr>
            <xdr:cNvPr id="10576" name="Check Box 336" hidden="1">
              <a:extLst>
                <a:ext uri="{63B3BB69-23CF-44E3-9099-C40C66FF867C}">
                  <a14:compatExt spid="_x0000_s10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263</xdr:row>
          <xdr:rowOff>76200</xdr:rowOff>
        </xdr:from>
        <xdr:to>
          <xdr:col>5</xdr:col>
          <xdr:colOff>381000</xdr:colOff>
          <xdr:row>263</xdr:row>
          <xdr:rowOff>323850</xdr:rowOff>
        </xdr:to>
        <xdr:sp macro="" textlink="">
          <xdr:nvSpPr>
            <xdr:cNvPr id="10577" name="Check Box 337" hidden="1">
              <a:extLst>
                <a:ext uri="{63B3BB69-23CF-44E3-9099-C40C66FF867C}">
                  <a14:compatExt spid="_x0000_s10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264</xdr:row>
          <xdr:rowOff>85725</xdr:rowOff>
        </xdr:from>
        <xdr:to>
          <xdr:col>4</xdr:col>
          <xdr:colOff>352425</xdr:colOff>
          <xdr:row>264</xdr:row>
          <xdr:rowOff>333375</xdr:rowOff>
        </xdr:to>
        <xdr:sp macro="" textlink="">
          <xdr:nvSpPr>
            <xdr:cNvPr id="10578" name="Check Box 338" hidden="1">
              <a:extLst>
                <a:ext uri="{63B3BB69-23CF-44E3-9099-C40C66FF867C}">
                  <a14:compatExt spid="_x0000_s10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264</xdr:row>
          <xdr:rowOff>85725</xdr:rowOff>
        </xdr:from>
        <xdr:to>
          <xdr:col>5</xdr:col>
          <xdr:colOff>381000</xdr:colOff>
          <xdr:row>264</xdr:row>
          <xdr:rowOff>333375</xdr:rowOff>
        </xdr:to>
        <xdr:sp macro="" textlink="">
          <xdr:nvSpPr>
            <xdr:cNvPr id="10579" name="Check Box 339" hidden="1">
              <a:extLst>
                <a:ext uri="{63B3BB69-23CF-44E3-9099-C40C66FF867C}">
                  <a14:compatExt spid="_x0000_s10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262</xdr:row>
          <xdr:rowOff>76200</xdr:rowOff>
        </xdr:from>
        <xdr:to>
          <xdr:col>6</xdr:col>
          <xdr:colOff>400050</xdr:colOff>
          <xdr:row>262</xdr:row>
          <xdr:rowOff>323850</xdr:rowOff>
        </xdr:to>
        <xdr:sp macro="" textlink="">
          <xdr:nvSpPr>
            <xdr:cNvPr id="10580" name="Check Box 340" hidden="1">
              <a:extLst>
                <a:ext uri="{63B3BB69-23CF-44E3-9099-C40C66FF867C}">
                  <a14:compatExt spid="_x0000_s10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263</xdr:row>
          <xdr:rowOff>76200</xdr:rowOff>
        </xdr:from>
        <xdr:to>
          <xdr:col>6</xdr:col>
          <xdr:colOff>400050</xdr:colOff>
          <xdr:row>263</xdr:row>
          <xdr:rowOff>323850</xdr:rowOff>
        </xdr:to>
        <xdr:sp macro="" textlink="">
          <xdr:nvSpPr>
            <xdr:cNvPr id="10581" name="Check Box 341" hidden="1">
              <a:extLst>
                <a:ext uri="{63B3BB69-23CF-44E3-9099-C40C66FF867C}">
                  <a14:compatExt spid="_x0000_s10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264</xdr:row>
          <xdr:rowOff>76200</xdr:rowOff>
        </xdr:from>
        <xdr:to>
          <xdr:col>6</xdr:col>
          <xdr:colOff>400050</xdr:colOff>
          <xdr:row>264</xdr:row>
          <xdr:rowOff>323850</xdr:rowOff>
        </xdr:to>
        <xdr:sp macro="" textlink="">
          <xdr:nvSpPr>
            <xdr:cNvPr id="10582" name="Check Box 342" hidden="1">
              <a:extLst>
                <a:ext uri="{63B3BB69-23CF-44E3-9099-C40C66FF867C}">
                  <a14:compatExt spid="_x0000_s10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265</xdr:row>
          <xdr:rowOff>76200</xdr:rowOff>
        </xdr:from>
        <xdr:to>
          <xdr:col>4</xdr:col>
          <xdr:colOff>352425</xdr:colOff>
          <xdr:row>265</xdr:row>
          <xdr:rowOff>323850</xdr:rowOff>
        </xdr:to>
        <xdr:sp macro="" textlink="">
          <xdr:nvSpPr>
            <xdr:cNvPr id="10583" name="Check Box 343" hidden="1">
              <a:extLst>
                <a:ext uri="{63B3BB69-23CF-44E3-9099-C40C66FF867C}">
                  <a14:compatExt spid="_x0000_s10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265</xdr:row>
          <xdr:rowOff>76200</xdr:rowOff>
        </xdr:from>
        <xdr:to>
          <xdr:col>5</xdr:col>
          <xdr:colOff>381000</xdr:colOff>
          <xdr:row>265</xdr:row>
          <xdr:rowOff>323850</xdr:rowOff>
        </xdr:to>
        <xdr:sp macro="" textlink="">
          <xdr:nvSpPr>
            <xdr:cNvPr id="10584" name="Check Box 344" hidden="1">
              <a:extLst>
                <a:ext uri="{63B3BB69-23CF-44E3-9099-C40C66FF867C}">
                  <a14:compatExt spid="_x0000_s10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266</xdr:row>
          <xdr:rowOff>76200</xdr:rowOff>
        </xdr:from>
        <xdr:to>
          <xdr:col>4</xdr:col>
          <xdr:colOff>352425</xdr:colOff>
          <xdr:row>266</xdr:row>
          <xdr:rowOff>323850</xdr:rowOff>
        </xdr:to>
        <xdr:sp macro="" textlink="">
          <xdr:nvSpPr>
            <xdr:cNvPr id="10585" name="Check Box 345" hidden="1">
              <a:extLst>
                <a:ext uri="{63B3BB69-23CF-44E3-9099-C40C66FF867C}">
                  <a14:compatExt spid="_x0000_s10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266</xdr:row>
          <xdr:rowOff>76200</xdr:rowOff>
        </xdr:from>
        <xdr:to>
          <xdr:col>5</xdr:col>
          <xdr:colOff>381000</xdr:colOff>
          <xdr:row>266</xdr:row>
          <xdr:rowOff>323850</xdr:rowOff>
        </xdr:to>
        <xdr:sp macro="" textlink="">
          <xdr:nvSpPr>
            <xdr:cNvPr id="10586" name="Check Box 346" hidden="1">
              <a:extLst>
                <a:ext uri="{63B3BB69-23CF-44E3-9099-C40C66FF867C}">
                  <a14:compatExt spid="_x0000_s10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267</xdr:row>
          <xdr:rowOff>85725</xdr:rowOff>
        </xdr:from>
        <xdr:to>
          <xdr:col>4</xdr:col>
          <xdr:colOff>352425</xdr:colOff>
          <xdr:row>267</xdr:row>
          <xdr:rowOff>333375</xdr:rowOff>
        </xdr:to>
        <xdr:sp macro="" textlink="">
          <xdr:nvSpPr>
            <xdr:cNvPr id="10587" name="Check Box 347" hidden="1">
              <a:extLst>
                <a:ext uri="{63B3BB69-23CF-44E3-9099-C40C66FF867C}">
                  <a14:compatExt spid="_x0000_s10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267</xdr:row>
          <xdr:rowOff>85725</xdr:rowOff>
        </xdr:from>
        <xdr:to>
          <xdr:col>5</xdr:col>
          <xdr:colOff>381000</xdr:colOff>
          <xdr:row>267</xdr:row>
          <xdr:rowOff>333375</xdr:rowOff>
        </xdr:to>
        <xdr:sp macro="" textlink="">
          <xdr:nvSpPr>
            <xdr:cNvPr id="10588" name="Check Box 348" hidden="1">
              <a:extLst>
                <a:ext uri="{63B3BB69-23CF-44E3-9099-C40C66FF867C}">
                  <a14:compatExt spid="_x0000_s10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265</xdr:row>
          <xdr:rowOff>76200</xdr:rowOff>
        </xdr:from>
        <xdr:to>
          <xdr:col>6</xdr:col>
          <xdr:colOff>400050</xdr:colOff>
          <xdr:row>265</xdr:row>
          <xdr:rowOff>323850</xdr:rowOff>
        </xdr:to>
        <xdr:sp macro="" textlink="">
          <xdr:nvSpPr>
            <xdr:cNvPr id="10589" name="Check Box 349" hidden="1">
              <a:extLst>
                <a:ext uri="{63B3BB69-23CF-44E3-9099-C40C66FF867C}">
                  <a14:compatExt spid="_x0000_s10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266</xdr:row>
          <xdr:rowOff>76200</xdr:rowOff>
        </xdr:from>
        <xdr:to>
          <xdr:col>6</xdr:col>
          <xdr:colOff>400050</xdr:colOff>
          <xdr:row>266</xdr:row>
          <xdr:rowOff>323850</xdr:rowOff>
        </xdr:to>
        <xdr:sp macro="" textlink="">
          <xdr:nvSpPr>
            <xdr:cNvPr id="10590" name="Check Box 350" hidden="1">
              <a:extLst>
                <a:ext uri="{63B3BB69-23CF-44E3-9099-C40C66FF867C}">
                  <a14:compatExt spid="_x0000_s10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267</xdr:row>
          <xdr:rowOff>76200</xdr:rowOff>
        </xdr:from>
        <xdr:to>
          <xdr:col>6</xdr:col>
          <xdr:colOff>400050</xdr:colOff>
          <xdr:row>267</xdr:row>
          <xdr:rowOff>323850</xdr:rowOff>
        </xdr:to>
        <xdr:sp macro="" textlink="">
          <xdr:nvSpPr>
            <xdr:cNvPr id="10591" name="Check Box 351" hidden="1">
              <a:extLst>
                <a:ext uri="{63B3BB69-23CF-44E3-9099-C40C66FF867C}">
                  <a14:compatExt spid="_x0000_s10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268</xdr:row>
          <xdr:rowOff>76200</xdr:rowOff>
        </xdr:from>
        <xdr:to>
          <xdr:col>4</xdr:col>
          <xdr:colOff>352425</xdr:colOff>
          <xdr:row>268</xdr:row>
          <xdr:rowOff>323850</xdr:rowOff>
        </xdr:to>
        <xdr:sp macro="" textlink="">
          <xdr:nvSpPr>
            <xdr:cNvPr id="10592" name="Check Box 352" hidden="1">
              <a:extLst>
                <a:ext uri="{63B3BB69-23CF-44E3-9099-C40C66FF867C}">
                  <a14:compatExt spid="_x0000_s10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268</xdr:row>
          <xdr:rowOff>76200</xdr:rowOff>
        </xdr:from>
        <xdr:to>
          <xdr:col>5</xdr:col>
          <xdr:colOff>381000</xdr:colOff>
          <xdr:row>268</xdr:row>
          <xdr:rowOff>323850</xdr:rowOff>
        </xdr:to>
        <xdr:sp macro="" textlink="">
          <xdr:nvSpPr>
            <xdr:cNvPr id="10593" name="Check Box 353" hidden="1">
              <a:extLst>
                <a:ext uri="{63B3BB69-23CF-44E3-9099-C40C66FF867C}">
                  <a14:compatExt spid="_x0000_s10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269</xdr:row>
          <xdr:rowOff>76200</xdr:rowOff>
        </xdr:from>
        <xdr:to>
          <xdr:col>4</xdr:col>
          <xdr:colOff>352425</xdr:colOff>
          <xdr:row>269</xdr:row>
          <xdr:rowOff>323850</xdr:rowOff>
        </xdr:to>
        <xdr:sp macro="" textlink="">
          <xdr:nvSpPr>
            <xdr:cNvPr id="10594" name="Check Box 354" hidden="1">
              <a:extLst>
                <a:ext uri="{63B3BB69-23CF-44E3-9099-C40C66FF867C}">
                  <a14:compatExt spid="_x0000_s10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269</xdr:row>
          <xdr:rowOff>76200</xdr:rowOff>
        </xdr:from>
        <xdr:to>
          <xdr:col>5</xdr:col>
          <xdr:colOff>381000</xdr:colOff>
          <xdr:row>269</xdr:row>
          <xdr:rowOff>323850</xdr:rowOff>
        </xdr:to>
        <xdr:sp macro="" textlink="">
          <xdr:nvSpPr>
            <xdr:cNvPr id="10595" name="Check Box 355" hidden="1">
              <a:extLst>
                <a:ext uri="{63B3BB69-23CF-44E3-9099-C40C66FF867C}">
                  <a14:compatExt spid="_x0000_s10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270</xdr:row>
          <xdr:rowOff>85725</xdr:rowOff>
        </xdr:from>
        <xdr:to>
          <xdr:col>4</xdr:col>
          <xdr:colOff>352425</xdr:colOff>
          <xdr:row>270</xdr:row>
          <xdr:rowOff>333375</xdr:rowOff>
        </xdr:to>
        <xdr:sp macro="" textlink="">
          <xdr:nvSpPr>
            <xdr:cNvPr id="10596" name="Check Box 356" hidden="1">
              <a:extLst>
                <a:ext uri="{63B3BB69-23CF-44E3-9099-C40C66FF867C}">
                  <a14:compatExt spid="_x0000_s10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270</xdr:row>
          <xdr:rowOff>85725</xdr:rowOff>
        </xdr:from>
        <xdr:to>
          <xdr:col>5</xdr:col>
          <xdr:colOff>381000</xdr:colOff>
          <xdr:row>270</xdr:row>
          <xdr:rowOff>333375</xdr:rowOff>
        </xdr:to>
        <xdr:sp macro="" textlink="">
          <xdr:nvSpPr>
            <xdr:cNvPr id="10597" name="Check Box 357" hidden="1">
              <a:extLst>
                <a:ext uri="{63B3BB69-23CF-44E3-9099-C40C66FF867C}">
                  <a14:compatExt spid="_x0000_s10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268</xdr:row>
          <xdr:rowOff>76200</xdr:rowOff>
        </xdr:from>
        <xdr:to>
          <xdr:col>6</xdr:col>
          <xdr:colOff>400050</xdr:colOff>
          <xdr:row>268</xdr:row>
          <xdr:rowOff>323850</xdr:rowOff>
        </xdr:to>
        <xdr:sp macro="" textlink="">
          <xdr:nvSpPr>
            <xdr:cNvPr id="10598" name="Check Box 358" hidden="1">
              <a:extLst>
                <a:ext uri="{63B3BB69-23CF-44E3-9099-C40C66FF867C}">
                  <a14:compatExt spid="_x0000_s10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269</xdr:row>
          <xdr:rowOff>76200</xdr:rowOff>
        </xdr:from>
        <xdr:to>
          <xdr:col>6</xdr:col>
          <xdr:colOff>400050</xdr:colOff>
          <xdr:row>269</xdr:row>
          <xdr:rowOff>323850</xdr:rowOff>
        </xdr:to>
        <xdr:sp macro="" textlink="">
          <xdr:nvSpPr>
            <xdr:cNvPr id="10599" name="Check Box 359" hidden="1">
              <a:extLst>
                <a:ext uri="{63B3BB69-23CF-44E3-9099-C40C66FF867C}">
                  <a14:compatExt spid="_x0000_s10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270</xdr:row>
          <xdr:rowOff>76200</xdr:rowOff>
        </xdr:from>
        <xdr:to>
          <xdr:col>6</xdr:col>
          <xdr:colOff>400050</xdr:colOff>
          <xdr:row>270</xdr:row>
          <xdr:rowOff>323850</xdr:rowOff>
        </xdr:to>
        <xdr:sp macro="" textlink="">
          <xdr:nvSpPr>
            <xdr:cNvPr id="10600" name="Check Box 360" hidden="1">
              <a:extLst>
                <a:ext uri="{63B3BB69-23CF-44E3-9099-C40C66FF867C}">
                  <a14:compatExt spid="_x0000_s10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271</xdr:row>
          <xdr:rowOff>76200</xdr:rowOff>
        </xdr:from>
        <xdr:to>
          <xdr:col>4</xdr:col>
          <xdr:colOff>352425</xdr:colOff>
          <xdr:row>271</xdr:row>
          <xdr:rowOff>323850</xdr:rowOff>
        </xdr:to>
        <xdr:sp macro="" textlink="">
          <xdr:nvSpPr>
            <xdr:cNvPr id="10601" name="Check Box 361" hidden="1">
              <a:extLst>
                <a:ext uri="{63B3BB69-23CF-44E3-9099-C40C66FF867C}">
                  <a14:compatExt spid="_x0000_s10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271</xdr:row>
          <xdr:rowOff>76200</xdr:rowOff>
        </xdr:from>
        <xdr:to>
          <xdr:col>5</xdr:col>
          <xdr:colOff>381000</xdr:colOff>
          <xdr:row>271</xdr:row>
          <xdr:rowOff>323850</xdr:rowOff>
        </xdr:to>
        <xdr:sp macro="" textlink="">
          <xdr:nvSpPr>
            <xdr:cNvPr id="10602" name="Check Box 362" hidden="1">
              <a:extLst>
                <a:ext uri="{63B3BB69-23CF-44E3-9099-C40C66FF867C}">
                  <a14:compatExt spid="_x0000_s10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272</xdr:row>
          <xdr:rowOff>76200</xdr:rowOff>
        </xdr:from>
        <xdr:to>
          <xdr:col>4</xdr:col>
          <xdr:colOff>352425</xdr:colOff>
          <xdr:row>272</xdr:row>
          <xdr:rowOff>323850</xdr:rowOff>
        </xdr:to>
        <xdr:sp macro="" textlink="">
          <xdr:nvSpPr>
            <xdr:cNvPr id="10603" name="Check Box 363" hidden="1">
              <a:extLst>
                <a:ext uri="{63B3BB69-23CF-44E3-9099-C40C66FF867C}">
                  <a14:compatExt spid="_x0000_s10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272</xdr:row>
          <xdr:rowOff>76200</xdr:rowOff>
        </xdr:from>
        <xdr:to>
          <xdr:col>5</xdr:col>
          <xdr:colOff>381000</xdr:colOff>
          <xdr:row>272</xdr:row>
          <xdr:rowOff>323850</xdr:rowOff>
        </xdr:to>
        <xdr:sp macro="" textlink="">
          <xdr:nvSpPr>
            <xdr:cNvPr id="10604" name="Check Box 364" hidden="1">
              <a:extLst>
                <a:ext uri="{63B3BB69-23CF-44E3-9099-C40C66FF867C}">
                  <a14:compatExt spid="_x0000_s10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273</xdr:row>
          <xdr:rowOff>85725</xdr:rowOff>
        </xdr:from>
        <xdr:to>
          <xdr:col>4</xdr:col>
          <xdr:colOff>352425</xdr:colOff>
          <xdr:row>273</xdr:row>
          <xdr:rowOff>333375</xdr:rowOff>
        </xdr:to>
        <xdr:sp macro="" textlink="">
          <xdr:nvSpPr>
            <xdr:cNvPr id="10605" name="Check Box 365" hidden="1">
              <a:extLst>
                <a:ext uri="{63B3BB69-23CF-44E3-9099-C40C66FF867C}">
                  <a14:compatExt spid="_x0000_s10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273</xdr:row>
          <xdr:rowOff>85725</xdr:rowOff>
        </xdr:from>
        <xdr:to>
          <xdr:col>5</xdr:col>
          <xdr:colOff>381000</xdr:colOff>
          <xdr:row>273</xdr:row>
          <xdr:rowOff>333375</xdr:rowOff>
        </xdr:to>
        <xdr:sp macro="" textlink="">
          <xdr:nvSpPr>
            <xdr:cNvPr id="10606" name="Check Box 366" hidden="1">
              <a:extLst>
                <a:ext uri="{63B3BB69-23CF-44E3-9099-C40C66FF867C}">
                  <a14:compatExt spid="_x0000_s10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271</xdr:row>
          <xdr:rowOff>76200</xdr:rowOff>
        </xdr:from>
        <xdr:to>
          <xdr:col>6</xdr:col>
          <xdr:colOff>400050</xdr:colOff>
          <xdr:row>271</xdr:row>
          <xdr:rowOff>323850</xdr:rowOff>
        </xdr:to>
        <xdr:sp macro="" textlink="">
          <xdr:nvSpPr>
            <xdr:cNvPr id="10607" name="Check Box 367" hidden="1">
              <a:extLst>
                <a:ext uri="{63B3BB69-23CF-44E3-9099-C40C66FF867C}">
                  <a14:compatExt spid="_x0000_s10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272</xdr:row>
          <xdr:rowOff>76200</xdr:rowOff>
        </xdr:from>
        <xdr:to>
          <xdr:col>6</xdr:col>
          <xdr:colOff>400050</xdr:colOff>
          <xdr:row>272</xdr:row>
          <xdr:rowOff>323850</xdr:rowOff>
        </xdr:to>
        <xdr:sp macro="" textlink="">
          <xdr:nvSpPr>
            <xdr:cNvPr id="10608" name="Check Box 368" hidden="1">
              <a:extLst>
                <a:ext uri="{63B3BB69-23CF-44E3-9099-C40C66FF867C}">
                  <a14:compatExt spid="_x0000_s10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273</xdr:row>
          <xdr:rowOff>76200</xdr:rowOff>
        </xdr:from>
        <xdr:to>
          <xdr:col>6</xdr:col>
          <xdr:colOff>400050</xdr:colOff>
          <xdr:row>273</xdr:row>
          <xdr:rowOff>323850</xdr:rowOff>
        </xdr:to>
        <xdr:sp macro="" textlink="">
          <xdr:nvSpPr>
            <xdr:cNvPr id="10609" name="Check Box 369" hidden="1">
              <a:extLst>
                <a:ext uri="{63B3BB69-23CF-44E3-9099-C40C66FF867C}">
                  <a14:compatExt spid="_x0000_s10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274</xdr:row>
          <xdr:rowOff>76200</xdr:rowOff>
        </xdr:from>
        <xdr:to>
          <xdr:col>4</xdr:col>
          <xdr:colOff>352425</xdr:colOff>
          <xdr:row>274</xdr:row>
          <xdr:rowOff>523875</xdr:rowOff>
        </xdr:to>
        <xdr:sp macro="" textlink="">
          <xdr:nvSpPr>
            <xdr:cNvPr id="10610" name="Check Box 370" hidden="1">
              <a:extLst>
                <a:ext uri="{63B3BB69-23CF-44E3-9099-C40C66FF867C}">
                  <a14:compatExt spid="_x0000_s10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274</xdr:row>
          <xdr:rowOff>76200</xdr:rowOff>
        </xdr:from>
        <xdr:to>
          <xdr:col>5</xdr:col>
          <xdr:colOff>381000</xdr:colOff>
          <xdr:row>274</xdr:row>
          <xdr:rowOff>514350</xdr:rowOff>
        </xdr:to>
        <xdr:sp macro="" textlink="">
          <xdr:nvSpPr>
            <xdr:cNvPr id="10611" name="Check Box 371" hidden="1">
              <a:extLst>
                <a:ext uri="{63B3BB69-23CF-44E3-9099-C40C66FF867C}">
                  <a14:compatExt spid="_x0000_s10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275</xdr:row>
          <xdr:rowOff>76200</xdr:rowOff>
        </xdr:from>
        <xdr:to>
          <xdr:col>4</xdr:col>
          <xdr:colOff>352425</xdr:colOff>
          <xdr:row>275</xdr:row>
          <xdr:rowOff>323850</xdr:rowOff>
        </xdr:to>
        <xdr:sp macro="" textlink="">
          <xdr:nvSpPr>
            <xdr:cNvPr id="10612" name="Check Box 372" hidden="1">
              <a:extLst>
                <a:ext uri="{63B3BB69-23CF-44E3-9099-C40C66FF867C}">
                  <a14:compatExt spid="_x0000_s10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275</xdr:row>
          <xdr:rowOff>76200</xdr:rowOff>
        </xdr:from>
        <xdr:to>
          <xdr:col>5</xdr:col>
          <xdr:colOff>381000</xdr:colOff>
          <xdr:row>275</xdr:row>
          <xdr:rowOff>323850</xdr:rowOff>
        </xdr:to>
        <xdr:sp macro="" textlink="">
          <xdr:nvSpPr>
            <xdr:cNvPr id="10613" name="Check Box 373" hidden="1">
              <a:extLst>
                <a:ext uri="{63B3BB69-23CF-44E3-9099-C40C66FF867C}">
                  <a14:compatExt spid="_x0000_s10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276</xdr:row>
          <xdr:rowOff>85725</xdr:rowOff>
        </xdr:from>
        <xdr:to>
          <xdr:col>4</xdr:col>
          <xdr:colOff>352425</xdr:colOff>
          <xdr:row>276</xdr:row>
          <xdr:rowOff>504825</xdr:rowOff>
        </xdr:to>
        <xdr:sp macro="" textlink="">
          <xdr:nvSpPr>
            <xdr:cNvPr id="10614" name="Check Box 374" hidden="1">
              <a:extLst>
                <a:ext uri="{63B3BB69-23CF-44E3-9099-C40C66FF867C}">
                  <a14:compatExt spid="_x0000_s10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276</xdr:row>
          <xdr:rowOff>85725</xdr:rowOff>
        </xdr:from>
        <xdr:to>
          <xdr:col>5</xdr:col>
          <xdr:colOff>381000</xdr:colOff>
          <xdr:row>276</xdr:row>
          <xdr:rowOff>504825</xdr:rowOff>
        </xdr:to>
        <xdr:sp macro="" textlink="">
          <xdr:nvSpPr>
            <xdr:cNvPr id="10615" name="Check Box 375" hidden="1">
              <a:extLst>
                <a:ext uri="{63B3BB69-23CF-44E3-9099-C40C66FF867C}">
                  <a14:compatExt spid="_x0000_s10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274</xdr:row>
          <xdr:rowOff>76200</xdr:rowOff>
        </xdr:from>
        <xdr:to>
          <xdr:col>6</xdr:col>
          <xdr:colOff>400050</xdr:colOff>
          <xdr:row>274</xdr:row>
          <xdr:rowOff>495300</xdr:rowOff>
        </xdr:to>
        <xdr:sp macro="" textlink="">
          <xdr:nvSpPr>
            <xdr:cNvPr id="10616" name="Check Box 376" hidden="1">
              <a:extLst>
                <a:ext uri="{63B3BB69-23CF-44E3-9099-C40C66FF867C}">
                  <a14:compatExt spid="_x0000_s10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275</xdr:row>
          <xdr:rowOff>76200</xdr:rowOff>
        </xdr:from>
        <xdr:to>
          <xdr:col>6</xdr:col>
          <xdr:colOff>400050</xdr:colOff>
          <xdr:row>275</xdr:row>
          <xdr:rowOff>323850</xdr:rowOff>
        </xdr:to>
        <xdr:sp macro="" textlink="">
          <xdr:nvSpPr>
            <xdr:cNvPr id="10617" name="Check Box 377" hidden="1">
              <a:extLst>
                <a:ext uri="{63B3BB69-23CF-44E3-9099-C40C66FF867C}">
                  <a14:compatExt spid="_x0000_s10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276</xdr:row>
          <xdr:rowOff>76200</xdr:rowOff>
        </xdr:from>
        <xdr:to>
          <xdr:col>6</xdr:col>
          <xdr:colOff>400050</xdr:colOff>
          <xdr:row>276</xdr:row>
          <xdr:rowOff>504825</xdr:rowOff>
        </xdr:to>
        <xdr:sp macro="" textlink="">
          <xdr:nvSpPr>
            <xdr:cNvPr id="10618" name="Check Box 378" hidden="1">
              <a:extLst>
                <a:ext uri="{63B3BB69-23CF-44E3-9099-C40C66FF867C}">
                  <a14:compatExt spid="_x0000_s10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277</xdr:row>
          <xdr:rowOff>76200</xdr:rowOff>
        </xdr:from>
        <xdr:to>
          <xdr:col>4</xdr:col>
          <xdr:colOff>352425</xdr:colOff>
          <xdr:row>277</xdr:row>
          <xdr:rowOff>323850</xdr:rowOff>
        </xdr:to>
        <xdr:sp macro="" textlink="">
          <xdr:nvSpPr>
            <xdr:cNvPr id="10619" name="Check Box 379" hidden="1">
              <a:extLst>
                <a:ext uri="{63B3BB69-23CF-44E3-9099-C40C66FF867C}">
                  <a14:compatExt spid="_x0000_s10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277</xdr:row>
          <xdr:rowOff>76200</xdr:rowOff>
        </xdr:from>
        <xdr:to>
          <xdr:col>5</xdr:col>
          <xdr:colOff>381000</xdr:colOff>
          <xdr:row>277</xdr:row>
          <xdr:rowOff>323850</xdr:rowOff>
        </xdr:to>
        <xdr:sp macro="" textlink="">
          <xdr:nvSpPr>
            <xdr:cNvPr id="10620" name="Check Box 380" hidden="1">
              <a:extLst>
                <a:ext uri="{63B3BB69-23CF-44E3-9099-C40C66FF867C}">
                  <a14:compatExt spid="_x0000_s10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278</xdr:row>
          <xdr:rowOff>76200</xdr:rowOff>
        </xdr:from>
        <xdr:to>
          <xdr:col>4</xdr:col>
          <xdr:colOff>352425</xdr:colOff>
          <xdr:row>278</xdr:row>
          <xdr:rowOff>466725</xdr:rowOff>
        </xdr:to>
        <xdr:sp macro="" textlink="">
          <xdr:nvSpPr>
            <xdr:cNvPr id="10621" name="Check Box 381" hidden="1">
              <a:extLst>
                <a:ext uri="{63B3BB69-23CF-44E3-9099-C40C66FF867C}">
                  <a14:compatExt spid="_x0000_s10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278</xdr:row>
          <xdr:rowOff>76200</xdr:rowOff>
        </xdr:from>
        <xdr:to>
          <xdr:col>5</xdr:col>
          <xdr:colOff>381000</xdr:colOff>
          <xdr:row>278</xdr:row>
          <xdr:rowOff>457200</xdr:rowOff>
        </xdr:to>
        <xdr:sp macro="" textlink="">
          <xdr:nvSpPr>
            <xdr:cNvPr id="10622" name="Check Box 382" hidden="1">
              <a:extLst>
                <a:ext uri="{63B3BB69-23CF-44E3-9099-C40C66FF867C}">
                  <a14:compatExt spid="_x0000_s10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279</xdr:row>
          <xdr:rowOff>85725</xdr:rowOff>
        </xdr:from>
        <xdr:to>
          <xdr:col>4</xdr:col>
          <xdr:colOff>352425</xdr:colOff>
          <xdr:row>279</xdr:row>
          <xdr:rowOff>333375</xdr:rowOff>
        </xdr:to>
        <xdr:sp macro="" textlink="">
          <xdr:nvSpPr>
            <xdr:cNvPr id="10623" name="Check Box 383" hidden="1">
              <a:extLst>
                <a:ext uri="{63B3BB69-23CF-44E3-9099-C40C66FF867C}">
                  <a14:compatExt spid="_x0000_s10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279</xdr:row>
          <xdr:rowOff>85725</xdr:rowOff>
        </xdr:from>
        <xdr:to>
          <xdr:col>5</xdr:col>
          <xdr:colOff>381000</xdr:colOff>
          <xdr:row>279</xdr:row>
          <xdr:rowOff>333375</xdr:rowOff>
        </xdr:to>
        <xdr:sp macro="" textlink="">
          <xdr:nvSpPr>
            <xdr:cNvPr id="10624" name="Check Box 384" hidden="1">
              <a:extLst>
                <a:ext uri="{63B3BB69-23CF-44E3-9099-C40C66FF867C}">
                  <a14:compatExt spid="_x0000_s10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277</xdr:row>
          <xdr:rowOff>76200</xdr:rowOff>
        </xdr:from>
        <xdr:to>
          <xdr:col>6</xdr:col>
          <xdr:colOff>400050</xdr:colOff>
          <xdr:row>277</xdr:row>
          <xdr:rowOff>323850</xdr:rowOff>
        </xdr:to>
        <xdr:sp macro="" textlink="">
          <xdr:nvSpPr>
            <xdr:cNvPr id="10625" name="Check Box 385" hidden="1">
              <a:extLst>
                <a:ext uri="{63B3BB69-23CF-44E3-9099-C40C66FF867C}">
                  <a14:compatExt spid="_x0000_s10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278</xdr:row>
          <xdr:rowOff>76200</xdr:rowOff>
        </xdr:from>
        <xdr:to>
          <xdr:col>6</xdr:col>
          <xdr:colOff>400050</xdr:colOff>
          <xdr:row>278</xdr:row>
          <xdr:rowOff>476250</xdr:rowOff>
        </xdr:to>
        <xdr:sp macro="" textlink="">
          <xdr:nvSpPr>
            <xdr:cNvPr id="10626" name="Check Box 386" hidden="1">
              <a:extLst>
                <a:ext uri="{63B3BB69-23CF-44E3-9099-C40C66FF867C}">
                  <a14:compatExt spid="_x0000_s10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279</xdr:row>
          <xdr:rowOff>76200</xdr:rowOff>
        </xdr:from>
        <xdr:to>
          <xdr:col>6</xdr:col>
          <xdr:colOff>400050</xdr:colOff>
          <xdr:row>279</xdr:row>
          <xdr:rowOff>323850</xdr:rowOff>
        </xdr:to>
        <xdr:sp macro="" textlink="">
          <xdr:nvSpPr>
            <xdr:cNvPr id="10627" name="Check Box 387" hidden="1">
              <a:extLst>
                <a:ext uri="{63B3BB69-23CF-44E3-9099-C40C66FF867C}">
                  <a14:compatExt spid="_x0000_s10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280</xdr:row>
          <xdr:rowOff>76200</xdr:rowOff>
        </xdr:from>
        <xdr:to>
          <xdr:col>4</xdr:col>
          <xdr:colOff>352425</xdr:colOff>
          <xdr:row>280</xdr:row>
          <xdr:rowOff>323850</xdr:rowOff>
        </xdr:to>
        <xdr:sp macro="" textlink="">
          <xdr:nvSpPr>
            <xdr:cNvPr id="10628" name="Check Box 388" hidden="1">
              <a:extLst>
                <a:ext uri="{63B3BB69-23CF-44E3-9099-C40C66FF867C}">
                  <a14:compatExt spid="_x0000_s10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280</xdr:row>
          <xdr:rowOff>76200</xdr:rowOff>
        </xdr:from>
        <xdr:to>
          <xdr:col>5</xdr:col>
          <xdr:colOff>381000</xdr:colOff>
          <xdr:row>280</xdr:row>
          <xdr:rowOff>323850</xdr:rowOff>
        </xdr:to>
        <xdr:sp macro="" textlink="">
          <xdr:nvSpPr>
            <xdr:cNvPr id="10629" name="Check Box 389" hidden="1">
              <a:extLst>
                <a:ext uri="{63B3BB69-23CF-44E3-9099-C40C66FF867C}">
                  <a14:compatExt spid="_x0000_s10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281</xdr:row>
          <xdr:rowOff>76200</xdr:rowOff>
        </xdr:from>
        <xdr:to>
          <xdr:col>4</xdr:col>
          <xdr:colOff>352425</xdr:colOff>
          <xdr:row>281</xdr:row>
          <xdr:rowOff>323850</xdr:rowOff>
        </xdr:to>
        <xdr:sp macro="" textlink="">
          <xdr:nvSpPr>
            <xdr:cNvPr id="10630" name="Check Box 390" hidden="1">
              <a:extLst>
                <a:ext uri="{63B3BB69-23CF-44E3-9099-C40C66FF867C}">
                  <a14:compatExt spid="_x0000_s10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281</xdr:row>
          <xdr:rowOff>76200</xdr:rowOff>
        </xdr:from>
        <xdr:to>
          <xdr:col>5</xdr:col>
          <xdr:colOff>381000</xdr:colOff>
          <xdr:row>281</xdr:row>
          <xdr:rowOff>323850</xdr:rowOff>
        </xdr:to>
        <xdr:sp macro="" textlink="">
          <xdr:nvSpPr>
            <xdr:cNvPr id="10631" name="Check Box 391" hidden="1">
              <a:extLst>
                <a:ext uri="{63B3BB69-23CF-44E3-9099-C40C66FF867C}">
                  <a14:compatExt spid="_x0000_s10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282</xdr:row>
          <xdr:rowOff>85725</xdr:rowOff>
        </xdr:from>
        <xdr:to>
          <xdr:col>4</xdr:col>
          <xdr:colOff>352425</xdr:colOff>
          <xdr:row>282</xdr:row>
          <xdr:rowOff>333375</xdr:rowOff>
        </xdr:to>
        <xdr:sp macro="" textlink="">
          <xdr:nvSpPr>
            <xdr:cNvPr id="10632" name="Check Box 392" hidden="1">
              <a:extLst>
                <a:ext uri="{63B3BB69-23CF-44E3-9099-C40C66FF867C}">
                  <a14:compatExt spid="_x0000_s10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282</xdr:row>
          <xdr:rowOff>85725</xdr:rowOff>
        </xdr:from>
        <xdr:to>
          <xdr:col>5</xdr:col>
          <xdr:colOff>381000</xdr:colOff>
          <xdr:row>282</xdr:row>
          <xdr:rowOff>333375</xdr:rowOff>
        </xdr:to>
        <xdr:sp macro="" textlink="">
          <xdr:nvSpPr>
            <xdr:cNvPr id="10633" name="Check Box 393" hidden="1">
              <a:extLst>
                <a:ext uri="{63B3BB69-23CF-44E3-9099-C40C66FF867C}">
                  <a14:compatExt spid="_x0000_s10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280</xdr:row>
          <xdr:rowOff>76200</xdr:rowOff>
        </xdr:from>
        <xdr:to>
          <xdr:col>6</xdr:col>
          <xdr:colOff>400050</xdr:colOff>
          <xdr:row>280</xdr:row>
          <xdr:rowOff>323850</xdr:rowOff>
        </xdr:to>
        <xdr:sp macro="" textlink="">
          <xdr:nvSpPr>
            <xdr:cNvPr id="10634" name="Check Box 394" hidden="1">
              <a:extLst>
                <a:ext uri="{63B3BB69-23CF-44E3-9099-C40C66FF867C}">
                  <a14:compatExt spid="_x0000_s10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281</xdr:row>
          <xdr:rowOff>76200</xdr:rowOff>
        </xdr:from>
        <xdr:to>
          <xdr:col>6</xdr:col>
          <xdr:colOff>400050</xdr:colOff>
          <xdr:row>281</xdr:row>
          <xdr:rowOff>323850</xdr:rowOff>
        </xdr:to>
        <xdr:sp macro="" textlink="">
          <xdr:nvSpPr>
            <xdr:cNvPr id="10635" name="Check Box 395" hidden="1">
              <a:extLst>
                <a:ext uri="{63B3BB69-23CF-44E3-9099-C40C66FF867C}">
                  <a14:compatExt spid="_x0000_s10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282</xdr:row>
          <xdr:rowOff>76200</xdr:rowOff>
        </xdr:from>
        <xdr:to>
          <xdr:col>6</xdr:col>
          <xdr:colOff>400050</xdr:colOff>
          <xdr:row>282</xdr:row>
          <xdr:rowOff>323850</xdr:rowOff>
        </xdr:to>
        <xdr:sp macro="" textlink="">
          <xdr:nvSpPr>
            <xdr:cNvPr id="10636" name="Check Box 396" hidden="1">
              <a:extLst>
                <a:ext uri="{63B3BB69-23CF-44E3-9099-C40C66FF867C}">
                  <a14:compatExt spid="_x0000_s10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283</xdr:row>
          <xdr:rowOff>76200</xdr:rowOff>
        </xdr:from>
        <xdr:to>
          <xdr:col>4</xdr:col>
          <xdr:colOff>352425</xdr:colOff>
          <xdr:row>283</xdr:row>
          <xdr:rowOff>323850</xdr:rowOff>
        </xdr:to>
        <xdr:sp macro="" textlink="">
          <xdr:nvSpPr>
            <xdr:cNvPr id="10637" name="Check Box 397" hidden="1">
              <a:extLst>
                <a:ext uri="{63B3BB69-23CF-44E3-9099-C40C66FF867C}">
                  <a14:compatExt spid="_x0000_s10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283</xdr:row>
          <xdr:rowOff>76200</xdr:rowOff>
        </xdr:from>
        <xdr:to>
          <xdr:col>5</xdr:col>
          <xdr:colOff>381000</xdr:colOff>
          <xdr:row>283</xdr:row>
          <xdr:rowOff>323850</xdr:rowOff>
        </xdr:to>
        <xdr:sp macro="" textlink="">
          <xdr:nvSpPr>
            <xdr:cNvPr id="10638" name="Check Box 398" hidden="1">
              <a:extLst>
                <a:ext uri="{63B3BB69-23CF-44E3-9099-C40C66FF867C}">
                  <a14:compatExt spid="_x0000_s10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284</xdr:row>
          <xdr:rowOff>76200</xdr:rowOff>
        </xdr:from>
        <xdr:to>
          <xdr:col>4</xdr:col>
          <xdr:colOff>352425</xdr:colOff>
          <xdr:row>284</xdr:row>
          <xdr:rowOff>323850</xdr:rowOff>
        </xdr:to>
        <xdr:sp macro="" textlink="">
          <xdr:nvSpPr>
            <xdr:cNvPr id="10639" name="Check Box 399" hidden="1">
              <a:extLst>
                <a:ext uri="{63B3BB69-23CF-44E3-9099-C40C66FF867C}">
                  <a14:compatExt spid="_x0000_s10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284</xdr:row>
          <xdr:rowOff>76200</xdr:rowOff>
        </xdr:from>
        <xdr:to>
          <xdr:col>5</xdr:col>
          <xdr:colOff>381000</xdr:colOff>
          <xdr:row>284</xdr:row>
          <xdr:rowOff>323850</xdr:rowOff>
        </xdr:to>
        <xdr:sp macro="" textlink="">
          <xdr:nvSpPr>
            <xdr:cNvPr id="10640" name="Check Box 400" hidden="1">
              <a:extLst>
                <a:ext uri="{63B3BB69-23CF-44E3-9099-C40C66FF867C}">
                  <a14:compatExt spid="_x0000_s10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285</xdr:row>
          <xdr:rowOff>85725</xdr:rowOff>
        </xdr:from>
        <xdr:to>
          <xdr:col>4</xdr:col>
          <xdr:colOff>352425</xdr:colOff>
          <xdr:row>285</xdr:row>
          <xdr:rowOff>333375</xdr:rowOff>
        </xdr:to>
        <xdr:sp macro="" textlink="">
          <xdr:nvSpPr>
            <xdr:cNvPr id="10641" name="Check Box 401" hidden="1">
              <a:extLst>
                <a:ext uri="{63B3BB69-23CF-44E3-9099-C40C66FF867C}">
                  <a14:compatExt spid="_x0000_s10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285</xdr:row>
          <xdr:rowOff>85725</xdr:rowOff>
        </xdr:from>
        <xdr:to>
          <xdr:col>5</xdr:col>
          <xdr:colOff>381000</xdr:colOff>
          <xdr:row>285</xdr:row>
          <xdr:rowOff>333375</xdr:rowOff>
        </xdr:to>
        <xdr:sp macro="" textlink="">
          <xdr:nvSpPr>
            <xdr:cNvPr id="10642" name="Check Box 402" hidden="1">
              <a:extLst>
                <a:ext uri="{63B3BB69-23CF-44E3-9099-C40C66FF867C}">
                  <a14:compatExt spid="_x0000_s10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283</xdr:row>
          <xdr:rowOff>76200</xdr:rowOff>
        </xdr:from>
        <xdr:to>
          <xdr:col>6</xdr:col>
          <xdr:colOff>400050</xdr:colOff>
          <xdr:row>283</xdr:row>
          <xdr:rowOff>323850</xdr:rowOff>
        </xdr:to>
        <xdr:sp macro="" textlink="">
          <xdr:nvSpPr>
            <xdr:cNvPr id="10643" name="Check Box 403" hidden="1">
              <a:extLst>
                <a:ext uri="{63B3BB69-23CF-44E3-9099-C40C66FF867C}">
                  <a14:compatExt spid="_x0000_s10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284</xdr:row>
          <xdr:rowOff>76200</xdr:rowOff>
        </xdr:from>
        <xdr:to>
          <xdr:col>6</xdr:col>
          <xdr:colOff>400050</xdr:colOff>
          <xdr:row>284</xdr:row>
          <xdr:rowOff>323850</xdr:rowOff>
        </xdr:to>
        <xdr:sp macro="" textlink="">
          <xdr:nvSpPr>
            <xdr:cNvPr id="10644" name="Check Box 404" hidden="1">
              <a:extLst>
                <a:ext uri="{63B3BB69-23CF-44E3-9099-C40C66FF867C}">
                  <a14:compatExt spid="_x0000_s10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285</xdr:row>
          <xdr:rowOff>76200</xdr:rowOff>
        </xdr:from>
        <xdr:to>
          <xdr:col>6</xdr:col>
          <xdr:colOff>400050</xdr:colOff>
          <xdr:row>285</xdr:row>
          <xdr:rowOff>323850</xdr:rowOff>
        </xdr:to>
        <xdr:sp macro="" textlink="">
          <xdr:nvSpPr>
            <xdr:cNvPr id="10645" name="Check Box 405" hidden="1">
              <a:extLst>
                <a:ext uri="{63B3BB69-23CF-44E3-9099-C40C66FF867C}">
                  <a14:compatExt spid="_x0000_s10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286</xdr:row>
          <xdr:rowOff>76200</xdr:rowOff>
        </xdr:from>
        <xdr:to>
          <xdr:col>4</xdr:col>
          <xdr:colOff>352425</xdr:colOff>
          <xdr:row>286</xdr:row>
          <xdr:rowOff>323850</xdr:rowOff>
        </xdr:to>
        <xdr:sp macro="" textlink="">
          <xdr:nvSpPr>
            <xdr:cNvPr id="10646" name="Check Box 406" hidden="1">
              <a:extLst>
                <a:ext uri="{63B3BB69-23CF-44E3-9099-C40C66FF867C}">
                  <a14:compatExt spid="_x0000_s10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286</xdr:row>
          <xdr:rowOff>76200</xdr:rowOff>
        </xdr:from>
        <xdr:to>
          <xdr:col>5</xdr:col>
          <xdr:colOff>381000</xdr:colOff>
          <xdr:row>286</xdr:row>
          <xdr:rowOff>323850</xdr:rowOff>
        </xdr:to>
        <xdr:sp macro="" textlink="">
          <xdr:nvSpPr>
            <xdr:cNvPr id="10647" name="Check Box 407" hidden="1">
              <a:extLst>
                <a:ext uri="{63B3BB69-23CF-44E3-9099-C40C66FF867C}">
                  <a14:compatExt spid="_x0000_s10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287</xdr:row>
          <xdr:rowOff>76200</xdr:rowOff>
        </xdr:from>
        <xdr:to>
          <xdr:col>4</xdr:col>
          <xdr:colOff>352425</xdr:colOff>
          <xdr:row>287</xdr:row>
          <xdr:rowOff>323850</xdr:rowOff>
        </xdr:to>
        <xdr:sp macro="" textlink="">
          <xdr:nvSpPr>
            <xdr:cNvPr id="10648" name="Check Box 408" hidden="1">
              <a:extLst>
                <a:ext uri="{63B3BB69-23CF-44E3-9099-C40C66FF867C}">
                  <a14:compatExt spid="_x0000_s10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287</xdr:row>
          <xdr:rowOff>76200</xdr:rowOff>
        </xdr:from>
        <xdr:to>
          <xdr:col>5</xdr:col>
          <xdr:colOff>381000</xdr:colOff>
          <xdr:row>287</xdr:row>
          <xdr:rowOff>323850</xdr:rowOff>
        </xdr:to>
        <xdr:sp macro="" textlink="">
          <xdr:nvSpPr>
            <xdr:cNvPr id="10649" name="Check Box 409" hidden="1">
              <a:extLst>
                <a:ext uri="{63B3BB69-23CF-44E3-9099-C40C66FF867C}">
                  <a14:compatExt spid="_x0000_s10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288</xdr:row>
          <xdr:rowOff>85725</xdr:rowOff>
        </xdr:from>
        <xdr:to>
          <xdr:col>4</xdr:col>
          <xdr:colOff>352425</xdr:colOff>
          <xdr:row>288</xdr:row>
          <xdr:rowOff>542925</xdr:rowOff>
        </xdr:to>
        <xdr:sp macro="" textlink="">
          <xdr:nvSpPr>
            <xdr:cNvPr id="10650" name="Check Box 410" hidden="1">
              <a:extLst>
                <a:ext uri="{63B3BB69-23CF-44E3-9099-C40C66FF867C}">
                  <a14:compatExt spid="_x0000_s10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288</xdr:row>
          <xdr:rowOff>85725</xdr:rowOff>
        </xdr:from>
        <xdr:to>
          <xdr:col>5</xdr:col>
          <xdr:colOff>381000</xdr:colOff>
          <xdr:row>288</xdr:row>
          <xdr:rowOff>542925</xdr:rowOff>
        </xdr:to>
        <xdr:sp macro="" textlink="">
          <xdr:nvSpPr>
            <xdr:cNvPr id="10651" name="Check Box 411" hidden="1">
              <a:extLst>
                <a:ext uri="{63B3BB69-23CF-44E3-9099-C40C66FF867C}">
                  <a14:compatExt spid="_x0000_s10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286</xdr:row>
          <xdr:rowOff>76200</xdr:rowOff>
        </xdr:from>
        <xdr:to>
          <xdr:col>6</xdr:col>
          <xdr:colOff>400050</xdr:colOff>
          <xdr:row>286</xdr:row>
          <xdr:rowOff>323850</xdr:rowOff>
        </xdr:to>
        <xdr:sp macro="" textlink="">
          <xdr:nvSpPr>
            <xdr:cNvPr id="10652" name="Check Box 412" hidden="1">
              <a:extLst>
                <a:ext uri="{63B3BB69-23CF-44E3-9099-C40C66FF867C}">
                  <a14:compatExt spid="_x0000_s10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287</xdr:row>
          <xdr:rowOff>76200</xdr:rowOff>
        </xdr:from>
        <xdr:to>
          <xdr:col>6</xdr:col>
          <xdr:colOff>400050</xdr:colOff>
          <xdr:row>287</xdr:row>
          <xdr:rowOff>323850</xdr:rowOff>
        </xdr:to>
        <xdr:sp macro="" textlink="">
          <xdr:nvSpPr>
            <xdr:cNvPr id="10653" name="Check Box 413" hidden="1">
              <a:extLst>
                <a:ext uri="{63B3BB69-23CF-44E3-9099-C40C66FF867C}">
                  <a14:compatExt spid="_x0000_s10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288</xdr:row>
          <xdr:rowOff>76200</xdr:rowOff>
        </xdr:from>
        <xdr:to>
          <xdr:col>6</xdr:col>
          <xdr:colOff>400050</xdr:colOff>
          <xdr:row>288</xdr:row>
          <xdr:rowOff>552450</xdr:rowOff>
        </xdr:to>
        <xdr:sp macro="" textlink="">
          <xdr:nvSpPr>
            <xdr:cNvPr id="10654" name="Check Box 414" hidden="1">
              <a:extLst>
                <a:ext uri="{63B3BB69-23CF-44E3-9099-C40C66FF867C}">
                  <a14:compatExt spid="_x0000_s10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289</xdr:row>
          <xdr:rowOff>76200</xdr:rowOff>
        </xdr:from>
        <xdr:to>
          <xdr:col>4</xdr:col>
          <xdr:colOff>352425</xdr:colOff>
          <xdr:row>289</xdr:row>
          <xdr:rowOff>323850</xdr:rowOff>
        </xdr:to>
        <xdr:sp macro="" textlink="">
          <xdr:nvSpPr>
            <xdr:cNvPr id="10655" name="Check Box 415" hidden="1">
              <a:extLst>
                <a:ext uri="{63B3BB69-23CF-44E3-9099-C40C66FF867C}">
                  <a14:compatExt spid="_x0000_s10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289</xdr:row>
          <xdr:rowOff>76200</xdr:rowOff>
        </xdr:from>
        <xdr:to>
          <xdr:col>5</xdr:col>
          <xdr:colOff>381000</xdr:colOff>
          <xdr:row>289</xdr:row>
          <xdr:rowOff>323850</xdr:rowOff>
        </xdr:to>
        <xdr:sp macro="" textlink="">
          <xdr:nvSpPr>
            <xdr:cNvPr id="10656" name="Check Box 416" hidden="1">
              <a:extLst>
                <a:ext uri="{63B3BB69-23CF-44E3-9099-C40C66FF867C}">
                  <a14:compatExt spid="_x0000_s10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290</xdr:row>
          <xdr:rowOff>76200</xdr:rowOff>
        </xdr:from>
        <xdr:to>
          <xdr:col>4</xdr:col>
          <xdr:colOff>352425</xdr:colOff>
          <xdr:row>290</xdr:row>
          <xdr:rowOff>323850</xdr:rowOff>
        </xdr:to>
        <xdr:sp macro="" textlink="">
          <xdr:nvSpPr>
            <xdr:cNvPr id="10657" name="Check Box 417" hidden="1">
              <a:extLst>
                <a:ext uri="{63B3BB69-23CF-44E3-9099-C40C66FF867C}">
                  <a14:compatExt spid="_x0000_s10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290</xdr:row>
          <xdr:rowOff>76200</xdr:rowOff>
        </xdr:from>
        <xdr:to>
          <xdr:col>5</xdr:col>
          <xdr:colOff>381000</xdr:colOff>
          <xdr:row>290</xdr:row>
          <xdr:rowOff>323850</xdr:rowOff>
        </xdr:to>
        <xdr:sp macro="" textlink="">
          <xdr:nvSpPr>
            <xdr:cNvPr id="10658" name="Check Box 418" hidden="1">
              <a:extLst>
                <a:ext uri="{63B3BB69-23CF-44E3-9099-C40C66FF867C}">
                  <a14:compatExt spid="_x0000_s10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291</xdr:row>
          <xdr:rowOff>85725</xdr:rowOff>
        </xdr:from>
        <xdr:to>
          <xdr:col>4</xdr:col>
          <xdr:colOff>352425</xdr:colOff>
          <xdr:row>291</xdr:row>
          <xdr:rowOff>333375</xdr:rowOff>
        </xdr:to>
        <xdr:sp macro="" textlink="">
          <xdr:nvSpPr>
            <xdr:cNvPr id="10659" name="Check Box 419" hidden="1">
              <a:extLst>
                <a:ext uri="{63B3BB69-23CF-44E3-9099-C40C66FF867C}">
                  <a14:compatExt spid="_x0000_s10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291</xdr:row>
          <xdr:rowOff>85725</xdr:rowOff>
        </xdr:from>
        <xdr:to>
          <xdr:col>5</xdr:col>
          <xdr:colOff>381000</xdr:colOff>
          <xdr:row>291</xdr:row>
          <xdr:rowOff>333375</xdr:rowOff>
        </xdr:to>
        <xdr:sp macro="" textlink="">
          <xdr:nvSpPr>
            <xdr:cNvPr id="10660" name="Check Box 420" hidden="1">
              <a:extLst>
                <a:ext uri="{63B3BB69-23CF-44E3-9099-C40C66FF867C}">
                  <a14:compatExt spid="_x0000_s10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289</xdr:row>
          <xdr:rowOff>76200</xdr:rowOff>
        </xdr:from>
        <xdr:to>
          <xdr:col>6</xdr:col>
          <xdr:colOff>400050</xdr:colOff>
          <xdr:row>289</xdr:row>
          <xdr:rowOff>323850</xdr:rowOff>
        </xdr:to>
        <xdr:sp macro="" textlink="">
          <xdr:nvSpPr>
            <xdr:cNvPr id="10661" name="Check Box 421" hidden="1">
              <a:extLst>
                <a:ext uri="{63B3BB69-23CF-44E3-9099-C40C66FF867C}">
                  <a14:compatExt spid="_x0000_s10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290</xdr:row>
          <xdr:rowOff>76200</xdr:rowOff>
        </xdr:from>
        <xdr:to>
          <xdr:col>6</xdr:col>
          <xdr:colOff>400050</xdr:colOff>
          <xdr:row>290</xdr:row>
          <xdr:rowOff>323850</xdr:rowOff>
        </xdr:to>
        <xdr:sp macro="" textlink="">
          <xdr:nvSpPr>
            <xdr:cNvPr id="10662" name="Check Box 422" hidden="1">
              <a:extLst>
                <a:ext uri="{63B3BB69-23CF-44E3-9099-C40C66FF867C}">
                  <a14:compatExt spid="_x0000_s10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291</xdr:row>
          <xdr:rowOff>76200</xdr:rowOff>
        </xdr:from>
        <xdr:to>
          <xdr:col>6</xdr:col>
          <xdr:colOff>400050</xdr:colOff>
          <xdr:row>291</xdr:row>
          <xdr:rowOff>323850</xdr:rowOff>
        </xdr:to>
        <xdr:sp macro="" textlink="">
          <xdr:nvSpPr>
            <xdr:cNvPr id="10663" name="Check Box 423" hidden="1">
              <a:extLst>
                <a:ext uri="{63B3BB69-23CF-44E3-9099-C40C66FF867C}">
                  <a14:compatExt spid="_x0000_s10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292</xdr:row>
          <xdr:rowOff>76200</xdr:rowOff>
        </xdr:from>
        <xdr:to>
          <xdr:col>4</xdr:col>
          <xdr:colOff>352425</xdr:colOff>
          <xdr:row>292</xdr:row>
          <xdr:rowOff>533400</xdr:rowOff>
        </xdr:to>
        <xdr:sp macro="" textlink="">
          <xdr:nvSpPr>
            <xdr:cNvPr id="10664" name="Check Box 424" hidden="1">
              <a:extLst>
                <a:ext uri="{63B3BB69-23CF-44E3-9099-C40C66FF867C}">
                  <a14:compatExt spid="_x0000_s10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292</xdr:row>
          <xdr:rowOff>76200</xdr:rowOff>
        </xdr:from>
        <xdr:to>
          <xdr:col>5</xdr:col>
          <xdr:colOff>381000</xdr:colOff>
          <xdr:row>292</xdr:row>
          <xdr:rowOff>542925</xdr:rowOff>
        </xdr:to>
        <xdr:sp macro="" textlink="">
          <xdr:nvSpPr>
            <xdr:cNvPr id="10665" name="Check Box 425" hidden="1">
              <a:extLst>
                <a:ext uri="{63B3BB69-23CF-44E3-9099-C40C66FF867C}">
                  <a14:compatExt spid="_x0000_s10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293</xdr:row>
          <xdr:rowOff>76200</xdr:rowOff>
        </xdr:from>
        <xdr:to>
          <xdr:col>4</xdr:col>
          <xdr:colOff>352425</xdr:colOff>
          <xdr:row>293</xdr:row>
          <xdr:rowOff>371475</xdr:rowOff>
        </xdr:to>
        <xdr:sp macro="" textlink="">
          <xdr:nvSpPr>
            <xdr:cNvPr id="10666" name="Check Box 426" hidden="1">
              <a:extLst>
                <a:ext uri="{63B3BB69-23CF-44E3-9099-C40C66FF867C}">
                  <a14:compatExt spid="_x0000_s10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293</xdr:row>
          <xdr:rowOff>76200</xdr:rowOff>
        </xdr:from>
        <xdr:to>
          <xdr:col>5</xdr:col>
          <xdr:colOff>381000</xdr:colOff>
          <xdr:row>293</xdr:row>
          <xdr:rowOff>371475</xdr:rowOff>
        </xdr:to>
        <xdr:sp macro="" textlink="">
          <xdr:nvSpPr>
            <xdr:cNvPr id="10667" name="Check Box 427" hidden="1">
              <a:extLst>
                <a:ext uri="{63B3BB69-23CF-44E3-9099-C40C66FF867C}">
                  <a14:compatExt spid="_x0000_s10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294</xdr:row>
          <xdr:rowOff>85725</xdr:rowOff>
        </xdr:from>
        <xdr:to>
          <xdr:col>4</xdr:col>
          <xdr:colOff>352425</xdr:colOff>
          <xdr:row>294</xdr:row>
          <xdr:rowOff>333375</xdr:rowOff>
        </xdr:to>
        <xdr:sp macro="" textlink="">
          <xdr:nvSpPr>
            <xdr:cNvPr id="10668" name="Check Box 428" hidden="1">
              <a:extLst>
                <a:ext uri="{63B3BB69-23CF-44E3-9099-C40C66FF867C}">
                  <a14:compatExt spid="_x0000_s10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294</xdr:row>
          <xdr:rowOff>85725</xdr:rowOff>
        </xdr:from>
        <xdr:to>
          <xdr:col>5</xdr:col>
          <xdr:colOff>381000</xdr:colOff>
          <xdr:row>294</xdr:row>
          <xdr:rowOff>333375</xdr:rowOff>
        </xdr:to>
        <xdr:sp macro="" textlink="">
          <xdr:nvSpPr>
            <xdr:cNvPr id="10669" name="Check Box 429" hidden="1">
              <a:extLst>
                <a:ext uri="{63B3BB69-23CF-44E3-9099-C40C66FF867C}">
                  <a14:compatExt spid="_x0000_s10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292</xdr:row>
          <xdr:rowOff>76200</xdr:rowOff>
        </xdr:from>
        <xdr:to>
          <xdr:col>6</xdr:col>
          <xdr:colOff>400050</xdr:colOff>
          <xdr:row>292</xdr:row>
          <xdr:rowOff>533400</xdr:rowOff>
        </xdr:to>
        <xdr:sp macro="" textlink="">
          <xdr:nvSpPr>
            <xdr:cNvPr id="10670" name="Check Box 430" hidden="1">
              <a:extLst>
                <a:ext uri="{63B3BB69-23CF-44E3-9099-C40C66FF867C}">
                  <a14:compatExt spid="_x0000_s10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293</xdr:row>
          <xdr:rowOff>76200</xdr:rowOff>
        </xdr:from>
        <xdr:to>
          <xdr:col>6</xdr:col>
          <xdr:colOff>400050</xdr:colOff>
          <xdr:row>293</xdr:row>
          <xdr:rowOff>371475</xdr:rowOff>
        </xdr:to>
        <xdr:sp macro="" textlink="">
          <xdr:nvSpPr>
            <xdr:cNvPr id="10671" name="Check Box 431" hidden="1">
              <a:extLst>
                <a:ext uri="{63B3BB69-23CF-44E3-9099-C40C66FF867C}">
                  <a14:compatExt spid="_x0000_s10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294</xdr:row>
          <xdr:rowOff>76200</xdr:rowOff>
        </xdr:from>
        <xdr:to>
          <xdr:col>6</xdr:col>
          <xdr:colOff>400050</xdr:colOff>
          <xdr:row>294</xdr:row>
          <xdr:rowOff>323850</xdr:rowOff>
        </xdr:to>
        <xdr:sp macro="" textlink="">
          <xdr:nvSpPr>
            <xdr:cNvPr id="10672" name="Check Box 432" hidden="1">
              <a:extLst>
                <a:ext uri="{63B3BB69-23CF-44E3-9099-C40C66FF867C}">
                  <a14:compatExt spid="_x0000_s10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295</xdr:row>
          <xdr:rowOff>76200</xdr:rowOff>
        </xdr:from>
        <xdr:to>
          <xdr:col>4</xdr:col>
          <xdr:colOff>352425</xdr:colOff>
          <xdr:row>295</xdr:row>
          <xdr:rowOff>523875</xdr:rowOff>
        </xdr:to>
        <xdr:sp macro="" textlink="">
          <xdr:nvSpPr>
            <xdr:cNvPr id="10673" name="Check Box 433" hidden="1">
              <a:extLst>
                <a:ext uri="{63B3BB69-23CF-44E3-9099-C40C66FF867C}">
                  <a14:compatExt spid="_x0000_s10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295</xdr:row>
          <xdr:rowOff>76200</xdr:rowOff>
        </xdr:from>
        <xdr:to>
          <xdr:col>5</xdr:col>
          <xdr:colOff>381000</xdr:colOff>
          <xdr:row>295</xdr:row>
          <xdr:rowOff>514350</xdr:rowOff>
        </xdr:to>
        <xdr:sp macro="" textlink="">
          <xdr:nvSpPr>
            <xdr:cNvPr id="10674" name="Check Box 434" hidden="1">
              <a:extLst>
                <a:ext uri="{63B3BB69-23CF-44E3-9099-C40C66FF867C}">
                  <a14:compatExt spid="_x0000_s10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296</xdr:row>
          <xdr:rowOff>76200</xdr:rowOff>
        </xdr:from>
        <xdr:to>
          <xdr:col>4</xdr:col>
          <xdr:colOff>352425</xdr:colOff>
          <xdr:row>296</xdr:row>
          <xdr:rowOff>666750</xdr:rowOff>
        </xdr:to>
        <xdr:sp macro="" textlink="">
          <xdr:nvSpPr>
            <xdr:cNvPr id="10675" name="Check Box 435" hidden="1">
              <a:extLst>
                <a:ext uri="{63B3BB69-23CF-44E3-9099-C40C66FF867C}">
                  <a14:compatExt spid="_x0000_s10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296</xdr:row>
          <xdr:rowOff>76200</xdr:rowOff>
        </xdr:from>
        <xdr:to>
          <xdr:col>5</xdr:col>
          <xdr:colOff>381000</xdr:colOff>
          <xdr:row>296</xdr:row>
          <xdr:rowOff>657225</xdr:rowOff>
        </xdr:to>
        <xdr:sp macro="" textlink="">
          <xdr:nvSpPr>
            <xdr:cNvPr id="10676" name="Check Box 436" hidden="1">
              <a:extLst>
                <a:ext uri="{63B3BB69-23CF-44E3-9099-C40C66FF867C}">
                  <a14:compatExt spid="_x0000_s10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297</xdr:row>
          <xdr:rowOff>85725</xdr:rowOff>
        </xdr:from>
        <xdr:to>
          <xdr:col>4</xdr:col>
          <xdr:colOff>352425</xdr:colOff>
          <xdr:row>297</xdr:row>
          <xdr:rowOff>333375</xdr:rowOff>
        </xdr:to>
        <xdr:sp macro="" textlink="">
          <xdr:nvSpPr>
            <xdr:cNvPr id="10677" name="Check Box 437" hidden="1">
              <a:extLst>
                <a:ext uri="{63B3BB69-23CF-44E3-9099-C40C66FF867C}">
                  <a14:compatExt spid="_x0000_s10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297</xdr:row>
          <xdr:rowOff>85725</xdr:rowOff>
        </xdr:from>
        <xdr:to>
          <xdr:col>5</xdr:col>
          <xdr:colOff>381000</xdr:colOff>
          <xdr:row>297</xdr:row>
          <xdr:rowOff>333375</xdr:rowOff>
        </xdr:to>
        <xdr:sp macro="" textlink="">
          <xdr:nvSpPr>
            <xdr:cNvPr id="10678" name="Check Box 438" hidden="1">
              <a:extLst>
                <a:ext uri="{63B3BB69-23CF-44E3-9099-C40C66FF867C}">
                  <a14:compatExt spid="_x0000_s10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295</xdr:row>
          <xdr:rowOff>76200</xdr:rowOff>
        </xdr:from>
        <xdr:to>
          <xdr:col>6</xdr:col>
          <xdr:colOff>400050</xdr:colOff>
          <xdr:row>295</xdr:row>
          <xdr:rowOff>514350</xdr:rowOff>
        </xdr:to>
        <xdr:sp macro="" textlink="">
          <xdr:nvSpPr>
            <xdr:cNvPr id="10679" name="Check Box 439" hidden="1">
              <a:extLst>
                <a:ext uri="{63B3BB69-23CF-44E3-9099-C40C66FF867C}">
                  <a14:compatExt spid="_x0000_s10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296</xdr:row>
          <xdr:rowOff>76200</xdr:rowOff>
        </xdr:from>
        <xdr:to>
          <xdr:col>6</xdr:col>
          <xdr:colOff>400050</xdr:colOff>
          <xdr:row>296</xdr:row>
          <xdr:rowOff>676275</xdr:rowOff>
        </xdr:to>
        <xdr:sp macro="" textlink="">
          <xdr:nvSpPr>
            <xdr:cNvPr id="10680" name="Check Box 440" hidden="1">
              <a:extLst>
                <a:ext uri="{63B3BB69-23CF-44E3-9099-C40C66FF867C}">
                  <a14:compatExt spid="_x0000_s10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297</xdr:row>
          <xdr:rowOff>76200</xdr:rowOff>
        </xdr:from>
        <xdr:to>
          <xdr:col>6</xdr:col>
          <xdr:colOff>400050</xdr:colOff>
          <xdr:row>297</xdr:row>
          <xdr:rowOff>371475</xdr:rowOff>
        </xdr:to>
        <xdr:sp macro="" textlink="">
          <xdr:nvSpPr>
            <xdr:cNvPr id="10681" name="Check Box 441" hidden="1">
              <a:extLst>
                <a:ext uri="{63B3BB69-23CF-44E3-9099-C40C66FF867C}">
                  <a14:compatExt spid="_x0000_s10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298</xdr:row>
          <xdr:rowOff>76200</xdr:rowOff>
        </xdr:from>
        <xdr:to>
          <xdr:col>4</xdr:col>
          <xdr:colOff>352425</xdr:colOff>
          <xdr:row>298</xdr:row>
          <xdr:rowOff>323850</xdr:rowOff>
        </xdr:to>
        <xdr:sp macro="" textlink="">
          <xdr:nvSpPr>
            <xdr:cNvPr id="10682" name="Check Box 442" hidden="1">
              <a:extLst>
                <a:ext uri="{63B3BB69-23CF-44E3-9099-C40C66FF867C}">
                  <a14:compatExt spid="_x0000_s10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298</xdr:row>
          <xdr:rowOff>76200</xdr:rowOff>
        </xdr:from>
        <xdr:to>
          <xdr:col>5</xdr:col>
          <xdr:colOff>381000</xdr:colOff>
          <xdr:row>298</xdr:row>
          <xdr:rowOff>323850</xdr:rowOff>
        </xdr:to>
        <xdr:sp macro="" textlink="">
          <xdr:nvSpPr>
            <xdr:cNvPr id="10683" name="Check Box 443" hidden="1">
              <a:extLst>
                <a:ext uri="{63B3BB69-23CF-44E3-9099-C40C66FF867C}">
                  <a14:compatExt spid="_x0000_s10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299</xdr:row>
          <xdr:rowOff>76200</xdr:rowOff>
        </xdr:from>
        <xdr:to>
          <xdr:col>4</xdr:col>
          <xdr:colOff>352425</xdr:colOff>
          <xdr:row>299</xdr:row>
          <xdr:rowOff>323850</xdr:rowOff>
        </xdr:to>
        <xdr:sp macro="" textlink="">
          <xdr:nvSpPr>
            <xdr:cNvPr id="10684" name="Check Box 444" hidden="1">
              <a:extLst>
                <a:ext uri="{63B3BB69-23CF-44E3-9099-C40C66FF867C}">
                  <a14:compatExt spid="_x0000_s10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299</xdr:row>
          <xdr:rowOff>76200</xdr:rowOff>
        </xdr:from>
        <xdr:to>
          <xdr:col>5</xdr:col>
          <xdr:colOff>381000</xdr:colOff>
          <xdr:row>299</xdr:row>
          <xdr:rowOff>323850</xdr:rowOff>
        </xdr:to>
        <xdr:sp macro="" textlink="">
          <xdr:nvSpPr>
            <xdr:cNvPr id="10685" name="Check Box 445" hidden="1">
              <a:extLst>
                <a:ext uri="{63B3BB69-23CF-44E3-9099-C40C66FF867C}">
                  <a14:compatExt spid="_x0000_s10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300</xdr:row>
          <xdr:rowOff>85725</xdr:rowOff>
        </xdr:from>
        <xdr:to>
          <xdr:col>4</xdr:col>
          <xdr:colOff>352425</xdr:colOff>
          <xdr:row>300</xdr:row>
          <xdr:rowOff>333375</xdr:rowOff>
        </xdr:to>
        <xdr:sp macro="" textlink="">
          <xdr:nvSpPr>
            <xdr:cNvPr id="10686" name="Check Box 446" hidden="1">
              <a:extLst>
                <a:ext uri="{63B3BB69-23CF-44E3-9099-C40C66FF867C}">
                  <a14:compatExt spid="_x0000_s10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300</xdr:row>
          <xdr:rowOff>85725</xdr:rowOff>
        </xdr:from>
        <xdr:to>
          <xdr:col>5</xdr:col>
          <xdr:colOff>381000</xdr:colOff>
          <xdr:row>300</xdr:row>
          <xdr:rowOff>333375</xdr:rowOff>
        </xdr:to>
        <xdr:sp macro="" textlink="">
          <xdr:nvSpPr>
            <xdr:cNvPr id="10687" name="Check Box 447" hidden="1">
              <a:extLst>
                <a:ext uri="{63B3BB69-23CF-44E3-9099-C40C66FF867C}">
                  <a14:compatExt spid="_x0000_s10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298</xdr:row>
          <xdr:rowOff>76200</xdr:rowOff>
        </xdr:from>
        <xdr:to>
          <xdr:col>6</xdr:col>
          <xdr:colOff>400050</xdr:colOff>
          <xdr:row>298</xdr:row>
          <xdr:rowOff>323850</xdr:rowOff>
        </xdr:to>
        <xdr:sp macro="" textlink="">
          <xdr:nvSpPr>
            <xdr:cNvPr id="10688" name="Check Box 448" hidden="1">
              <a:extLst>
                <a:ext uri="{63B3BB69-23CF-44E3-9099-C40C66FF867C}">
                  <a14:compatExt spid="_x0000_s10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299</xdr:row>
          <xdr:rowOff>76200</xdr:rowOff>
        </xdr:from>
        <xdr:to>
          <xdr:col>6</xdr:col>
          <xdr:colOff>400050</xdr:colOff>
          <xdr:row>299</xdr:row>
          <xdr:rowOff>323850</xdr:rowOff>
        </xdr:to>
        <xdr:sp macro="" textlink="">
          <xdr:nvSpPr>
            <xdr:cNvPr id="10689" name="Check Box 449" hidden="1">
              <a:extLst>
                <a:ext uri="{63B3BB69-23CF-44E3-9099-C40C66FF867C}">
                  <a14:compatExt spid="_x0000_s10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300</xdr:row>
          <xdr:rowOff>76200</xdr:rowOff>
        </xdr:from>
        <xdr:to>
          <xdr:col>6</xdr:col>
          <xdr:colOff>400050</xdr:colOff>
          <xdr:row>300</xdr:row>
          <xdr:rowOff>323850</xdr:rowOff>
        </xdr:to>
        <xdr:sp macro="" textlink="">
          <xdr:nvSpPr>
            <xdr:cNvPr id="10690" name="Check Box 450" hidden="1">
              <a:extLst>
                <a:ext uri="{63B3BB69-23CF-44E3-9099-C40C66FF867C}">
                  <a14:compatExt spid="_x0000_s10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301</xdr:row>
          <xdr:rowOff>76200</xdr:rowOff>
        </xdr:from>
        <xdr:to>
          <xdr:col>4</xdr:col>
          <xdr:colOff>352425</xdr:colOff>
          <xdr:row>301</xdr:row>
          <xdr:rowOff>323850</xdr:rowOff>
        </xdr:to>
        <xdr:sp macro="" textlink="">
          <xdr:nvSpPr>
            <xdr:cNvPr id="10691" name="Check Box 451" hidden="1">
              <a:extLst>
                <a:ext uri="{63B3BB69-23CF-44E3-9099-C40C66FF867C}">
                  <a14:compatExt spid="_x0000_s10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301</xdr:row>
          <xdr:rowOff>76200</xdr:rowOff>
        </xdr:from>
        <xdr:to>
          <xdr:col>5</xdr:col>
          <xdr:colOff>381000</xdr:colOff>
          <xdr:row>301</xdr:row>
          <xdr:rowOff>323850</xdr:rowOff>
        </xdr:to>
        <xdr:sp macro="" textlink="">
          <xdr:nvSpPr>
            <xdr:cNvPr id="10692" name="Check Box 452" hidden="1">
              <a:extLst>
                <a:ext uri="{63B3BB69-23CF-44E3-9099-C40C66FF867C}">
                  <a14:compatExt spid="_x0000_s10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302</xdr:row>
          <xdr:rowOff>76200</xdr:rowOff>
        </xdr:from>
        <xdr:to>
          <xdr:col>4</xdr:col>
          <xdr:colOff>352425</xdr:colOff>
          <xdr:row>302</xdr:row>
          <xdr:rowOff>323850</xdr:rowOff>
        </xdr:to>
        <xdr:sp macro="" textlink="">
          <xdr:nvSpPr>
            <xdr:cNvPr id="10693" name="Check Box 453" hidden="1">
              <a:extLst>
                <a:ext uri="{63B3BB69-23CF-44E3-9099-C40C66FF867C}">
                  <a14:compatExt spid="_x0000_s10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302</xdr:row>
          <xdr:rowOff>76200</xdr:rowOff>
        </xdr:from>
        <xdr:to>
          <xdr:col>5</xdr:col>
          <xdr:colOff>381000</xdr:colOff>
          <xdr:row>302</xdr:row>
          <xdr:rowOff>323850</xdr:rowOff>
        </xdr:to>
        <xdr:sp macro="" textlink="">
          <xdr:nvSpPr>
            <xdr:cNvPr id="10694" name="Check Box 454" hidden="1">
              <a:extLst>
                <a:ext uri="{63B3BB69-23CF-44E3-9099-C40C66FF867C}">
                  <a14:compatExt spid="_x0000_s10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301</xdr:row>
          <xdr:rowOff>76200</xdr:rowOff>
        </xdr:from>
        <xdr:to>
          <xdr:col>6</xdr:col>
          <xdr:colOff>400050</xdr:colOff>
          <xdr:row>301</xdr:row>
          <xdr:rowOff>323850</xdr:rowOff>
        </xdr:to>
        <xdr:sp macro="" textlink="">
          <xdr:nvSpPr>
            <xdr:cNvPr id="10695" name="Check Box 455" hidden="1">
              <a:extLst>
                <a:ext uri="{63B3BB69-23CF-44E3-9099-C40C66FF867C}">
                  <a14:compatExt spid="_x0000_s10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302</xdr:row>
          <xdr:rowOff>76200</xdr:rowOff>
        </xdr:from>
        <xdr:to>
          <xdr:col>6</xdr:col>
          <xdr:colOff>400050</xdr:colOff>
          <xdr:row>302</xdr:row>
          <xdr:rowOff>323850</xdr:rowOff>
        </xdr:to>
        <xdr:sp macro="" textlink="">
          <xdr:nvSpPr>
            <xdr:cNvPr id="10696" name="Check Box 456" hidden="1">
              <a:extLst>
                <a:ext uri="{63B3BB69-23CF-44E3-9099-C40C66FF867C}">
                  <a14:compatExt spid="_x0000_s10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306</xdr:row>
          <xdr:rowOff>76200</xdr:rowOff>
        </xdr:from>
        <xdr:to>
          <xdr:col>4</xdr:col>
          <xdr:colOff>352425</xdr:colOff>
          <xdr:row>306</xdr:row>
          <xdr:rowOff>695325</xdr:rowOff>
        </xdr:to>
        <xdr:sp macro="" textlink="">
          <xdr:nvSpPr>
            <xdr:cNvPr id="10697" name="Check Box 457" hidden="1">
              <a:extLst>
                <a:ext uri="{63B3BB69-23CF-44E3-9099-C40C66FF867C}">
                  <a14:compatExt spid="_x0000_s10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306</xdr:row>
          <xdr:rowOff>76200</xdr:rowOff>
        </xdr:from>
        <xdr:to>
          <xdr:col>5</xdr:col>
          <xdr:colOff>381000</xdr:colOff>
          <xdr:row>306</xdr:row>
          <xdr:rowOff>695325</xdr:rowOff>
        </xdr:to>
        <xdr:sp macro="" textlink="">
          <xdr:nvSpPr>
            <xdr:cNvPr id="10698" name="Check Box 458" hidden="1">
              <a:extLst>
                <a:ext uri="{63B3BB69-23CF-44E3-9099-C40C66FF867C}">
                  <a14:compatExt spid="_x0000_s10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306</xdr:row>
          <xdr:rowOff>76200</xdr:rowOff>
        </xdr:from>
        <xdr:to>
          <xdr:col>6</xdr:col>
          <xdr:colOff>400050</xdr:colOff>
          <xdr:row>306</xdr:row>
          <xdr:rowOff>695325</xdr:rowOff>
        </xdr:to>
        <xdr:sp macro="" textlink="">
          <xdr:nvSpPr>
            <xdr:cNvPr id="10699" name="Check Box 459" hidden="1">
              <a:extLst>
                <a:ext uri="{63B3BB69-23CF-44E3-9099-C40C66FF867C}">
                  <a14:compatExt spid="_x0000_s10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307</xdr:row>
          <xdr:rowOff>76200</xdr:rowOff>
        </xdr:from>
        <xdr:to>
          <xdr:col>4</xdr:col>
          <xdr:colOff>352425</xdr:colOff>
          <xdr:row>307</xdr:row>
          <xdr:rowOff>485775</xdr:rowOff>
        </xdr:to>
        <xdr:sp macro="" textlink="">
          <xdr:nvSpPr>
            <xdr:cNvPr id="10700" name="Check Box 460" hidden="1">
              <a:extLst>
                <a:ext uri="{63B3BB69-23CF-44E3-9099-C40C66FF867C}">
                  <a14:compatExt spid="_x0000_s10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307</xdr:row>
          <xdr:rowOff>76200</xdr:rowOff>
        </xdr:from>
        <xdr:to>
          <xdr:col>5</xdr:col>
          <xdr:colOff>381000</xdr:colOff>
          <xdr:row>307</xdr:row>
          <xdr:rowOff>476250</xdr:rowOff>
        </xdr:to>
        <xdr:sp macro="" textlink="">
          <xdr:nvSpPr>
            <xdr:cNvPr id="10701" name="Check Box 461" hidden="1">
              <a:extLst>
                <a:ext uri="{63B3BB69-23CF-44E3-9099-C40C66FF867C}">
                  <a14:compatExt spid="_x0000_s10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307</xdr:row>
          <xdr:rowOff>76200</xdr:rowOff>
        </xdr:from>
        <xdr:to>
          <xdr:col>6</xdr:col>
          <xdr:colOff>400050</xdr:colOff>
          <xdr:row>307</xdr:row>
          <xdr:rowOff>476250</xdr:rowOff>
        </xdr:to>
        <xdr:sp macro="" textlink="">
          <xdr:nvSpPr>
            <xdr:cNvPr id="10702" name="Check Box 462" hidden="1">
              <a:extLst>
                <a:ext uri="{63B3BB69-23CF-44E3-9099-C40C66FF867C}">
                  <a14:compatExt spid="_x0000_s10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308</xdr:row>
          <xdr:rowOff>76200</xdr:rowOff>
        </xdr:from>
        <xdr:to>
          <xdr:col>4</xdr:col>
          <xdr:colOff>352425</xdr:colOff>
          <xdr:row>308</xdr:row>
          <xdr:rowOff>476250</xdr:rowOff>
        </xdr:to>
        <xdr:sp macro="" textlink="">
          <xdr:nvSpPr>
            <xdr:cNvPr id="10703" name="Check Box 463" hidden="1">
              <a:extLst>
                <a:ext uri="{63B3BB69-23CF-44E3-9099-C40C66FF867C}">
                  <a14:compatExt spid="_x0000_s10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308</xdr:row>
          <xdr:rowOff>76200</xdr:rowOff>
        </xdr:from>
        <xdr:to>
          <xdr:col>5</xdr:col>
          <xdr:colOff>381000</xdr:colOff>
          <xdr:row>308</xdr:row>
          <xdr:rowOff>466725</xdr:rowOff>
        </xdr:to>
        <xdr:sp macro="" textlink="">
          <xdr:nvSpPr>
            <xdr:cNvPr id="10704" name="Check Box 464" hidden="1">
              <a:extLst>
                <a:ext uri="{63B3BB69-23CF-44E3-9099-C40C66FF867C}">
                  <a14:compatExt spid="_x0000_s10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308</xdr:row>
          <xdr:rowOff>76200</xdr:rowOff>
        </xdr:from>
        <xdr:to>
          <xdr:col>6</xdr:col>
          <xdr:colOff>400050</xdr:colOff>
          <xdr:row>308</xdr:row>
          <xdr:rowOff>476250</xdr:rowOff>
        </xdr:to>
        <xdr:sp macro="" textlink="">
          <xdr:nvSpPr>
            <xdr:cNvPr id="10705" name="Check Box 465" hidden="1">
              <a:extLst>
                <a:ext uri="{63B3BB69-23CF-44E3-9099-C40C66FF867C}">
                  <a14:compatExt spid="_x0000_s10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311</xdr:row>
          <xdr:rowOff>76200</xdr:rowOff>
        </xdr:from>
        <xdr:to>
          <xdr:col>4</xdr:col>
          <xdr:colOff>352425</xdr:colOff>
          <xdr:row>311</xdr:row>
          <xdr:rowOff>457200</xdr:rowOff>
        </xdr:to>
        <xdr:sp macro="" textlink="">
          <xdr:nvSpPr>
            <xdr:cNvPr id="10706" name="Check Box 466" hidden="1">
              <a:extLst>
                <a:ext uri="{63B3BB69-23CF-44E3-9099-C40C66FF867C}">
                  <a14:compatExt spid="_x0000_s10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311</xdr:row>
          <xdr:rowOff>76200</xdr:rowOff>
        </xdr:from>
        <xdr:to>
          <xdr:col>5</xdr:col>
          <xdr:colOff>381000</xdr:colOff>
          <xdr:row>311</xdr:row>
          <xdr:rowOff>447675</xdr:rowOff>
        </xdr:to>
        <xdr:sp macro="" textlink="">
          <xdr:nvSpPr>
            <xdr:cNvPr id="10707" name="Check Box 467" hidden="1">
              <a:extLst>
                <a:ext uri="{63B3BB69-23CF-44E3-9099-C40C66FF867C}">
                  <a14:compatExt spid="_x0000_s10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311</xdr:row>
          <xdr:rowOff>76200</xdr:rowOff>
        </xdr:from>
        <xdr:to>
          <xdr:col>6</xdr:col>
          <xdr:colOff>400050</xdr:colOff>
          <xdr:row>311</xdr:row>
          <xdr:rowOff>447675</xdr:rowOff>
        </xdr:to>
        <xdr:sp macro="" textlink="">
          <xdr:nvSpPr>
            <xdr:cNvPr id="10708" name="Check Box 468" hidden="1">
              <a:extLst>
                <a:ext uri="{63B3BB69-23CF-44E3-9099-C40C66FF867C}">
                  <a14:compatExt spid="_x0000_s10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312</xdr:row>
          <xdr:rowOff>76200</xdr:rowOff>
        </xdr:from>
        <xdr:to>
          <xdr:col>4</xdr:col>
          <xdr:colOff>352425</xdr:colOff>
          <xdr:row>312</xdr:row>
          <xdr:rowOff>476250</xdr:rowOff>
        </xdr:to>
        <xdr:sp macro="" textlink="">
          <xdr:nvSpPr>
            <xdr:cNvPr id="10709" name="Check Box 469" hidden="1">
              <a:extLst>
                <a:ext uri="{63B3BB69-23CF-44E3-9099-C40C66FF867C}">
                  <a14:compatExt spid="_x0000_s10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312</xdr:row>
          <xdr:rowOff>76200</xdr:rowOff>
        </xdr:from>
        <xdr:to>
          <xdr:col>5</xdr:col>
          <xdr:colOff>381000</xdr:colOff>
          <xdr:row>312</xdr:row>
          <xdr:rowOff>485775</xdr:rowOff>
        </xdr:to>
        <xdr:sp macro="" textlink="">
          <xdr:nvSpPr>
            <xdr:cNvPr id="10710" name="Check Box 470" hidden="1">
              <a:extLst>
                <a:ext uri="{63B3BB69-23CF-44E3-9099-C40C66FF867C}">
                  <a14:compatExt spid="_x0000_s10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312</xdr:row>
          <xdr:rowOff>76200</xdr:rowOff>
        </xdr:from>
        <xdr:to>
          <xdr:col>6</xdr:col>
          <xdr:colOff>400050</xdr:colOff>
          <xdr:row>312</xdr:row>
          <xdr:rowOff>485775</xdr:rowOff>
        </xdr:to>
        <xdr:sp macro="" textlink="">
          <xdr:nvSpPr>
            <xdr:cNvPr id="10711" name="Check Box 471" hidden="1">
              <a:extLst>
                <a:ext uri="{63B3BB69-23CF-44E3-9099-C40C66FF867C}">
                  <a14:compatExt spid="_x0000_s10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313</xdr:row>
          <xdr:rowOff>76200</xdr:rowOff>
        </xdr:from>
        <xdr:to>
          <xdr:col>4</xdr:col>
          <xdr:colOff>352425</xdr:colOff>
          <xdr:row>313</xdr:row>
          <xdr:rowOff>466725</xdr:rowOff>
        </xdr:to>
        <xdr:sp macro="" textlink="">
          <xdr:nvSpPr>
            <xdr:cNvPr id="10712" name="Check Box 472" hidden="1">
              <a:extLst>
                <a:ext uri="{63B3BB69-23CF-44E3-9099-C40C66FF867C}">
                  <a14:compatExt spid="_x0000_s10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313</xdr:row>
          <xdr:rowOff>76200</xdr:rowOff>
        </xdr:from>
        <xdr:to>
          <xdr:col>5</xdr:col>
          <xdr:colOff>381000</xdr:colOff>
          <xdr:row>313</xdr:row>
          <xdr:rowOff>447675</xdr:rowOff>
        </xdr:to>
        <xdr:sp macro="" textlink="">
          <xdr:nvSpPr>
            <xdr:cNvPr id="10713" name="Check Box 473" hidden="1">
              <a:extLst>
                <a:ext uri="{63B3BB69-23CF-44E3-9099-C40C66FF867C}">
                  <a14:compatExt spid="_x0000_s10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313</xdr:row>
          <xdr:rowOff>76200</xdr:rowOff>
        </xdr:from>
        <xdr:to>
          <xdr:col>6</xdr:col>
          <xdr:colOff>400050</xdr:colOff>
          <xdr:row>313</xdr:row>
          <xdr:rowOff>466725</xdr:rowOff>
        </xdr:to>
        <xdr:sp macro="" textlink="">
          <xdr:nvSpPr>
            <xdr:cNvPr id="10714" name="Check Box 474" hidden="1">
              <a:extLst>
                <a:ext uri="{63B3BB69-23CF-44E3-9099-C40C66FF867C}">
                  <a14:compatExt spid="_x0000_s10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314</xdr:row>
          <xdr:rowOff>76200</xdr:rowOff>
        </xdr:from>
        <xdr:to>
          <xdr:col>4</xdr:col>
          <xdr:colOff>352425</xdr:colOff>
          <xdr:row>314</xdr:row>
          <xdr:rowOff>581025</xdr:rowOff>
        </xdr:to>
        <xdr:sp macro="" textlink="">
          <xdr:nvSpPr>
            <xdr:cNvPr id="10715" name="Check Box 475" hidden="1">
              <a:extLst>
                <a:ext uri="{63B3BB69-23CF-44E3-9099-C40C66FF867C}">
                  <a14:compatExt spid="_x0000_s10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314</xdr:row>
          <xdr:rowOff>76200</xdr:rowOff>
        </xdr:from>
        <xdr:to>
          <xdr:col>5</xdr:col>
          <xdr:colOff>381000</xdr:colOff>
          <xdr:row>314</xdr:row>
          <xdr:rowOff>561975</xdr:rowOff>
        </xdr:to>
        <xdr:sp macro="" textlink="">
          <xdr:nvSpPr>
            <xdr:cNvPr id="10716" name="Check Box 476" hidden="1">
              <a:extLst>
                <a:ext uri="{63B3BB69-23CF-44E3-9099-C40C66FF867C}">
                  <a14:compatExt spid="_x0000_s10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314</xdr:row>
          <xdr:rowOff>76200</xdr:rowOff>
        </xdr:from>
        <xdr:to>
          <xdr:col>6</xdr:col>
          <xdr:colOff>400050</xdr:colOff>
          <xdr:row>314</xdr:row>
          <xdr:rowOff>609600</xdr:rowOff>
        </xdr:to>
        <xdr:sp macro="" textlink="">
          <xdr:nvSpPr>
            <xdr:cNvPr id="10717" name="Check Box 477" hidden="1">
              <a:extLst>
                <a:ext uri="{63B3BB69-23CF-44E3-9099-C40C66FF867C}">
                  <a14:compatExt spid="_x0000_s10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315</xdr:row>
          <xdr:rowOff>76200</xdr:rowOff>
        </xdr:from>
        <xdr:to>
          <xdr:col>4</xdr:col>
          <xdr:colOff>352425</xdr:colOff>
          <xdr:row>315</xdr:row>
          <xdr:rowOff>828675</xdr:rowOff>
        </xdr:to>
        <xdr:sp macro="" textlink="">
          <xdr:nvSpPr>
            <xdr:cNvPr id="10718" name="Check Box 478" hidden="1">
              <a:extLst>
                <a:ext uri="{63B3BB69-23CF-44E3-9099-C40C66FF867C}">
                  <a14:compatExt spid="_x0000_s10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315</xdr:row>
          <xdr:rowOff>76200</xdr:rowOff>
        </xdr:from>
        <xdr:to>
          <xdr:col>5</xdr:col>
          <xdr:colOff>381000</xdr:colOff>
          <xdr:row>315</xdr:row>
          <xdr:rowOff>847725</xdr:rowOff>
        </xdr:to>
        <xdr:sp macro="" textlink="">
          <xdr:nvSpPr>
            <xdr:cNvPr id="10719" name="Check Box 479" hidden="1">
              <a:extLst>
                <a:ext uri="{63B3BB69-23CF-44E3-9099-C40C66FF867C}">
                  <a14:compatExt spid="_x0000_s10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315</xdr:row>
          <xdr:rowOff>76200</xdr:rowOff>
        </xdr:from>
        <xdr:to>
          <xdr:col>6</xdr:col>
          <xdr:colOff>400050</xdr:colOff>
          <xdr:row>315</xdr:row>
          <xdr:rowOff>828675</xdr:rowOff>
        </xdr:to>
        <xdr:sp macro="" textlink="">
          <xdr:nvSpPr>
            <xdr:cNvPr id="10720" name="Check Box 480" hidden="1">
              <a:extLst>
                <a:ext uri="{63B3BB69-23CF-44E3-9099-C40C66FF867C}">
                  <a14:compatExt spid="_x0000_s10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316</xdr:row>
          <xdr:rowOff>76200</xdr:rowOff>
        </xdr:from>
        <xdr:to>
          <xdr:col>4</xdr:col>
          <xdr:colOff>352425</xdr:colOff>
          <xdr:row>316</xdr:row>
          <xdr:rowOff>323850</xdr:rowOff>
        </xdr:to>
        <xdr:sp macro="" textlink="">
          <xdr:nvSpPr>
            <xdr:cNvPr id="10721" name="Check Box 481" hidden="1">
              <a:extLst>
                <a:ext uri="{63B3BB69-23CF-44E3-9099-C40C66FF867C}">
                  <a14:compatExt spid="_x0000_s1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316</xdr:row>
          <xdr:rowOff>76200</xdr:rowOff>
        </xdr:from>
        <xdr:to>
          <xdr:col>5</xdr:col>
          <xdr:colOff>381000</xdr:colOff>
          <xdr:row>316</xdr:row>
          <xdr:rowOff>323850</xdr:rowOff>
        </xdr:to>
        <xdr:sp macro="" textlink="">
          <xdr:nvSpPr>
            <xdr:cNvPr id="10722" name="Check Box 482" hidden="1">
              <a:extLst>
                <a:ext uri="{63B3BB69-23CF-44E3-9099-C40C66FF867C}">
                  <a14:compatExt spid="_x0000_s1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316</xdr:row>
          <xdr:rowOff>76200</xdr:rowOff>
        </xdr:from>
        <xdr:to>
          <xdr:col>6</xdr:col>
          <xdr:colOff>400050</xdr:colOff>
          <xdr:row>316</xdr:row>
          <xdr:rowOff>323850</xdr:rowOff>
        </xdr:to>
        <xdr:sp macro="" textlink="">
          <xdr:nvSpPr>
            <xdr:cNvPr id="10723" name="Check Box 483" hidden="1">
              <a:extLst>
                <a:ext uri="{63B3BB69-23CF-44E3-9099-C40C66FF867C}">
                  <a14:compatExt spid="_x0000_s1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317</xdr:row>
          <xdr:rowOff>76200</xdr:rowOff>
        </xdr:from>
        <xdr:to>
          <xdr:col>4</xdr:col>
          <xdr:colOff>352425</xdr:colOff>
          <xdr:row>317</xdr:row>
          <xdr:rowOff>495300</xdr:rowOff>
        </xdr:to>
        <xdr:sp macro="" textlink="">
          <xdr:nvSpPr>
            <xdr:cNvPr id="10724" name="Check Box 484" hidden="1">
              <a:extLst>
                <a:ext uri="{63B3BB69-23CF-44E3-9099-C40C66FF867C}">
                  <a14:compatExt spid="_x0000_s1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317</xdr:row>
          <xdr:rowOff>76200</xdr:rowOff>
        </xdr:from>
        <xdr:to>
          <xdr:col>5</xdr:col>
          <xdr:colOff>381000</xdr:colOff>
          <xdr:row>317</xdr:row>
          <xdr:rowOff>485775</xdr:rowOff>
        </xdr:to>
        <xdr:sp macro="" textlink="">
          <xdr:nvSpPr>
            <xdr:cNvPr id="10725" name="Check Box 485" hidden="1">
              <a:extLst>
                <a:ext uri="{63B3BB69-23CF-44E3-9099-C40C66FF867C}">
                  <a14:compatExt spid="_x0000_s1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317</xdr:row>
          <xdr:rowOff>76200</xdr:rowOff>
        </xdr:from>
        <xdr:to>
          <xdr:col>6</xdr:col>
          <xdr:colOff>400050</xdr:colOff>
          <xdr:row>317</xdr:row>
          <xdr:rowOff>495300</xdr:rowOff>
        </xdr:to>
        <xdr:sp macro="" textlink="">
          <xdr:nvSpPr>
            <xdr:cNvPr id="10726" name="Check Box 486" hidden="1">
              <a:extLst>
                <a:ext uri="{63B3BB69-23CF-44E3-9099-C40C66FF867C}">
                  <a14:compatExt spid="_x0000_s1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324</xdr:row>
          <xdr:rowOff>76200</xdr:rowOff>
        </xdr:from>
        <xdr:to>
          <xdr:col>4</xdr:col>
          <xdr:colOff>352425</xdr:colOff>
          <xdr:row>324</xdr:row>
          <xdr:rowOff>514350</xdr:rowOff>
        </xdr:to>
        <xdr:sp macro="" textlink="">
          <xdr:nvSpPr>
            <xdr:cNvPr id="10727" name="Check Box 487" hidden="1">
              <a:extLst>
                <a:ext uri="{63B3BB69-23CF-44E3-9099-C40C66FF867C}">
                  <a14:compatExt spid="_x0000_s1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324</xdr:row>
          <xdr:rowOff>76200</xdr:rowOff>
        </xdr:from>
        <xdr:to>
          <xdr:col>5</xdr:col>
          <xdr:colOff>381000</xdr:colOff>
          <xdr:row>324</xdr:row>
          <xdr:rowOff>514350</xdr:rowOff>
        </xdr:to>
        <xdr:sp macro="" textlink="">
          <xdr:nvSpPr>
            <xdr:cNvPr id="10728" name="Check Box 488" hidden="1">
              <a:extLst>
                <a:ext uri="{63B3BB69-23CF-44E3-9099-C40C66FF867C}">
                  <a14:compatExt spid="_x0000_s1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324</xdr:row>
          <xdr:rowOff>76200</xdr:rowOff>
        </xdr:from>
        <xdr:to>
          <xdr:col>6</xdr:col>
          <xdr:colOff>400050</xdr:colOff>
          <xdr:row>324</xdr:row>
          <xdr:rowOff>514350</xdr:rowOff>
        </xdr:to>
        <xdr:sp macro="" textlink="">
          <xdr:nvSpPr>
            <xdr:cNvPr id="10729" name="Check Box 489" hidden="1">
              <a:extLst>
                <a:ext uri="{63B3BB69-23CF-44E3-9099-C40C66FF867C}">
                  <a14:compatExt spid="_x0000_s1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325</xdr:row>
          <xdr:rowOff>76200</xdr:rowOff>
        </xdr:from>
        <xdr:to>
          <xdr:col>4</xdr:col>
          <xdr:colOff>352425</xdr:colOff>
          <xdr:row>325</xdr:row>
          <xdr:rowOff>323850</xdr:rowOff>
        </xdr:to>
        <xdr:sp macro="" textlink="">
          <xdr:nvSpPr>
            <xdr:cNvPr id="10730" name="Check Box 490" hidden="1">
              <a:extLst>
                <a:ext uri="{63B3BB69-23CF-44E3-9099-C40C66FF867C}">
                  <a14:compatExt spid="_x0000_s1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325</xdr:row>
          <xdr:rowOff>76200</xdr:rowOff>
        </xdr:from>
        <xdr:to>
          <xdr:col>5</xdr:col>
          <xdr:colOff>381000</xdr:colOff>
          <xdr:row>325</xdr:row>
          <xdr:rowOff>323850</xdr:rowOff>
        </xdr:to>
        <xdr:sp macro="" textlink="">
          <xdr:nvSpPr>
            <xdr:cNvPr id="10731" name="Check Box 491" hidden="1">
              <a:extLst>
                <a:ext uri="{63B3BB69-23CF-44E3-9099-C40C66FF867C}">
                  <a14:compatExt spid="_x0000_s1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325</xdr:row>
          <xdr:rowOff>76200</xdr:rowOff>
        </xdr:from>
        <xdr:to>
          <xdr:col>6</xdr:col>
          <xdr:colOff>400050</xdr:colOff>
          <xdr:row>325</xdr:row>
          <xdr:rowOff>323850</xdr:rowOff>
        </xdr:to>
        <xdr:sp macro="" textlink="">
          <xdr:nvSpPr>
            <xdr:cNvPr id="10732" name="Check Box 492" hidden="1">
              <a:extLst>
                <a:ext uri="{63B3BB69-23CF-44E3-9099-C40C66FF867C}">
                  <a14:compatExt spid="_x0000_s1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326</xdr:row>
          <xdr:rowOff>76200</xdr:rowOff>
        </xdr:from>
        <xdr:to>
          <xdr:col>4</xdr:col>
          <xdr:colOff>352425</xdr:colOff>
          <xdr:row>326</xdr:row>
          <xdr:rowOff>323850</xdr:rowOff>
        </xdr:to>
        <xdr:sp macro="" textlink="">
          <xdr:nvSpPr>
            <xdr:cNvPr id="10733" name="Check Box 493" hidden="1">
              <a:extLst>
                <a:ext uri="{63B3BB69-23CF-44E3-9099-C40C66FF867C}">
                  <a14:compatExt spid="_x0000_s1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326</xdr:row>
          <xdr:rowOff>76200</xdr:rowOff>
        </xdr:from>
        <xdr:to>
          <xdr:col>5</xdr:col>
          <xdr:colOff>381000</xdr:colOff>
          <xdr:row>326</xdr:row>
          <xdr:rowOff>323850</xdr:rowOff>
        </xdr:to>
        <xdr:sp macro="" textlink="">
          <xdr:nvSpPr>
            <xdr:cNvPr id="10734" name="Check Box 494" hidden="1">
              <a:extLst>
                <a:ext uri="{63B3BB69-23CF-44E3-9099-C40C66FF867C}">
                  <a14:compatExt spid="_x0000_s1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326</xdr:row>
          <xdr:rowOff>76200</xdr:rowOff>
        </xdr:from>
        <xdr:to>
          <xdr:col>6</xdr:col>
          <xdr:colOff>400050</xdr:colOff>
          <xdr:row>326</xdr:row>
          <xdr:rowOff>323850</xdr:rowOff>
        </xdr:to>
        <xdr:sp macro="" textlink="">
          <xdr:nvSpPr>
            <xdr:cNvPr id="10735" name="Check Box 495" hidden="1">
              <a:extLst>
                <a:ext uri="{63B3BB69-23CF-44E3-9099-C40C66FF867C}">
                  <a14:compatExt spid="_x0000_s1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327</xdr:row>
          <xdr:rowOff>76200</xdr:rowOff>
        </xdr:from>
        <xdr:to>
          <xdr:col>4</xdr:col>
          <xdr:colOff>352425</xdr:colOff>
          <xdr:row>327</xdr:row>
          <xdr:rowOff>466725</xdr:rowOff>
        </xdr:to>
        <xdr:sp macro="" textlink="">
          <xdr:nvSpPr>
            <xdr:cNvPr id="10736" name="Check Box 496" hidden="1">
              <a:extLst>
                <a:ext uri="{63B3BB69-23CF-44E3-9099-C40C66FF867C}">
                  <a14:compatExt spid="_x0000_s1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327</xdr:row>
          <xdr:rowOff>76200</xdr:rowOff>
        </xdr:from>
        <xdr:to>
          <xdr:col>5</xdr:col>
          <xdr:colOff>381000</xdr:colOff>
          <xdr:row>327</xdr:row>
          <xdr:rowOff>476250</xdr:rowOff>
        </xdr:to>
        <xdr:sp macro="" textlink="">
          <xdr:nvSpPr>
            <xdr:cNvPr id="10737" name="Check Box 497" hidden="1">
              <a:extLst>
                <a:ext uri="{63B3BB69-23CF-44E3-9099-C40C66FF867C}">
                  <a14:compatExt spid="_x0000_s1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327</xdr:row>
          <xdr:rowOff>76200</xdr:rowOff>
        </xdr:from>
        <xdr:to>
          <xdr:col>6</xdr:col>
          <xdr:colOff>400050</xdr:colOff>
          <xdr:row>327</xdr:row>
          <xdr:rowOff>485775</xdr:rowOff>
        </xdr:to>
        <xdr:sp macro="" textlink="">
          <xdr:nvSpPr>
            <xdr:cNvPr id="10738" name="Check Box 498" hidden="1">
              <a:extLst>
                <a:ext uri="{63B3BB69-23CF-44E3-9099-C40C66FF867C}">
                  <a14:compatExt spid="_x0000_s1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329</xdr:row>
          <xdr:rowOff>76200</xdr:rowOff>
        </xdr:from>
        <xdr:to>
          <xdr:col>4</xdr:col>
          <xdr:colOff>352425</xdr:colOff>
          <xdr:row>329</xdr:row>
          <xdr:rowOff>647700</xdr:rowOff>
        </xdr:to>
        <xdr:sp macro="" textlink="">
          <xdr:nvSpPr>
            <xdr:cNvPr id="10739" name="Check Box 499" hidden="1">
              <a:extLst>
                <a:ext uri="{63B3BB69-23CF-44E3-9099-C40C66FF867C}">
                  <a14:compatExt spid="_x0000_s1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329</xdr:row>
          <xdr:rowOff>76200</xdr:rowOff>
        </xdr:from>
        <xdr:to>
          <xdr:col>5</xdr:col>
          <xdr:colOff>381000</xdr:colOff>
          <xdr:row>329</xdr:row>
          <xdr:rowOff>647700</xdr:rowOff>
        </xdr:to>
        <xdr:sp macro="" textlink="">
          <xdr:nvSpPr>
            <xdr:cNvPr id="10740" name="Check Box 500" hidden="1">
              <a:extLst>
                <a:ext uri="{63B3BB69-23CF-44E3-9099-C40C66FF867C}">
                  <a14:compatExt spid="_x0000_s1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329</xdr:row>
          <xdr:rowOff>76200</xdr:rowOff>
        </xdr:from>
        <xdr:to>
          <xdr:col>6</xdr:col>
          <xdr:colOff>400050</xdr:colOff>
          <xdr:row>329</xdr:row>
          <xdr:rowOff>647700</xdr:rowOff>
        </xdr:to>
        <xdr:sp macro="" textlink="">
          <xdr:nvSpPr>
            <xdr:cNvPr id="10741" name="Check Box 501" hidden="1">
              <a:extLst>
                <a:ext uri="{63B3BB69-23CF-44E3-9099-C40C66FF867C}">
                  <a14:compatExt spid="_x0000_s1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331</xdr:row>
          <xdr:rowOff>76200</xdr:rowOff>
        </xdr:from>
        <xdr:to>
          <xdr:col>4</xdr:col>
          <xdr:colOff>352425</xdr:colOff>
          <xdr:row>331</xdr:row>
          <xdr:rowOff>695325</xdr:rowOff>
        </xdr:to>
        <xdr:sp macro="" textlink="">
          <xdr:nvSpPr>
            <xdr:cNvPr id="10742" name="Check Box 502" hidden="1">
              <a:extLst>
                <a:ext uri="{63B3BB69-23CF-44E3-9099-C40C66FF867C}">
                  <a14:compatExt spid="_x0000_s1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331</xdr:row>
          <xdr:rowOff>76200</xdr:rowOff>
        </xdr:from>
        <xdr:to>
          <xdr:col>5</xdr:col>
          <xdr:colOff>381000</xdr:colOff>
          <xdr:row>331</xdr:row>
          <xdr:rowOff>695325</xdr:rowOff>
        </xdr:to>
        <xdr:sp macro="" textlink="">
          <xdr:nvSpPr>
            <xdr:cNvPr id="10743" name="Check Box 503" hidden="1">
              <a:extLst>
                <a:ext uri="{63B3BB69-23CF-44E3-9099-C40C66FF867C}">
                  <a14:compatExt spid="_x0000_s1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331</xdr:row>
          <xdr:rowOff>76200</xdr:rowOff>
        </xdr:from>
        <xdr:to>
          <xdr:col>6</xdr:col>
          <xdr:colOff>400050</xdr:colOff>
          <xdr:row>331</xdr:row>
          <xdr:rowOff>704850</xdr:rowOff>
        </xdr:to>
        <xdr:sp macro="" textlink="">
          <xdr:nvSpPr>
            <xdr:cNvPr id="10744" name="Check Box 504" hidden="1">
              <a:extLst>
                <a:ext uri="{63B3BB69-23CF-44E3-9099-C40C66FF867C}">
                  <a14:compatExt spid="_x0000_s1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338</xdr:row>
          <xdr:rowOff>76200</xdr:rowOff>
        </xdr:from>
        <xdr:to>
          <xdr:col>4</xdr:col>
          <xdr:colOff>352425</xdr:colOff>
          <xdr:row>338</xdr:row>
          <xdr:rowOff>323850</xdr:rowOff>
        </xdr:to>
        <xdr:sp macro="" textlink="">
          <xdr:nvSpPr>
            <xdr:cNvPr id="10745" name="Check Box 505" hidden="1">
              <a:extLst>
                <a:ext uri="{63B3BB69-23CF-44E3-9099-C40C66FF867C}">
                  <a14:compatExt spid="_x0000_s1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338</xdr:row>
          <xdr:rowOff>76200</xdr:rowOff>
        </xdr:from>
        <xdr:to>
          <xdr:col>5</xdr:col>
          <xdr:colOff>381000</xdr:colOff>
          <xdr:row>338</xdr:row>
          <xdr:rowOff>323850</xdr:rowOff>
        </xdr:to>
        <xdr:sp macro="" textlink="">
          <xdr:nvSpPr>
            <xdr:cNvPr id="10746" name="Check Box 506" hidden="1">
              <a:extLst>
                <a:ext uri="{63B3BB69-23CF-44E3-9099-C40C66FF867C}">
                  <a14:compatExt spid="_x0000_s1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338</xdr:row>
          <xdr:rowOff>76200</xdr:rowOff>
        </xdr:from>
        <xdr:to>
          <xdr:col>6</xdr:col>
          <xdr:colOff>400050</xdr:colOff>
          <xdr:row>338</xdr:row>
          <xdr:rowOff>323850</xdr:rowOff>
        </xdr:to>
        <xdr:sp macro="" textlink="">
          <xdr:nvSpPr>
            <xdr:cNvPr id="10747" name="Check Box 507" hidden="1">
              <a:extLst>
                <a:ext uri="{63B3BB69-23CF-44E3-9099-C40C66FF867C}">
                  <a14:compatExt spid="_x0000_s10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339</xdr:row>
          <xdr:rowOff>76200</xdr:rowOff>
        </xdr:from>
        <xdr:to>
          <xdr:col>4</xdr:col>
          <xdr:colOff>352425</xdr:colOff>
          <xdr:row>339</xdr:row>
          <xdr:rowOff>476250</xdr:rowOff>
        </xdr:to>
        <xdr:sp macro="" textlink="">
          <xdr:nvSpPr>
            <xdr:cNvPr id="10748" name="Check Box 508" hidden="1">
              <a:extLst>
                <a:ext uri="{63B3BB69-23CF-44E3-9099-C40C66FF867C}">
                  <a14:compatExt spid="_x0000_s10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339</xdr:row>
          <xdr:rowOff>76200</xdr:rowOff>
        </xdr:from>
        <xdr:to>
          <xdr:col>5</xdr:col>
          <xdr:colOff>381000</xdr:colOff>
          <xdr:row>339</xdr:row>
          <xdr:rowOff>495300</xdr:rowOff>
        </xdr:to>
        <xdr:sp macro="" textlink="">
          <xdr:nvSpPr>
            <xdr:cNvPr id="10749" name="Check Box 509" hidden="1">
              <a:extLst>
                <a:ext uri="{63B3BB69-23CF-44E3-9099-C40C66FF867C}">
                  <a14:compatExt spid="_x0000_s10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339</xdr:row>
          <xdr:rowOff>76200</xdr:rowOff>
        </xdr:from>
        <xdr:to>
          <xdr:col>6</xdr:col>
          <xdr:colOff>400050</xdr:colOff>
          <xdr:row>339</xdr:row>
          <xdr:rowOff>514350</xdr:rowOff>
        </xdr:to>
        <xdr:sp macro="" textlink="">
          <xdr:nvSpPr>
            <xdr:cNvPr id="10750" name="Check Box 510" hidden="1">
              <a:extLst>
                <a:ext uri="{63B3BB69-23CF-44E3-9099-C40C66FF867C}">
                  <a14:compatExt spid="_x0000_s10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340</xdr:row>
          <xdr:rowOff>76200</xdr:rowOff>
        </xdr:from>
        <xdr:to>
          <xdr:col>4</xdr:col>
          <xdr:colOff>352425</xdr:colOff>
          <xdr:row>340</xdr:row>
          <xdr:rowOff>504825</xdr:rowOff>
        </xdr:to>
        <xdr:sp macro="" textlink="">
          <xdr:nvSpPr>
            <xdr:cNvPr id="10751" name="Check Box 511" hidden="1">
              <a:extLst>
                <a:ext uri="{63B3BB69-23CF-44E3-9099-C40C66FF867C}">
                  <a14:compatExt spid="_x0000_s10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340</xdr:row>
          <xdr:rowOff>76200</xdr:rowOff>
        </xdr:from>
        <xdr:to>
          <xdr:col>5</xdr:col>
          <xdr:colOff>381000</xdr:colOff>
          <xdr:row>340</xdr:row>
          <xdr:rowOff>504825</xdr:rowOff>
        </xdr:to>
        <xdr:sp macro="" textlink="">
          <xdr:nvSpPr>
            <xdr:cNvPr id="10752" name="Check Box 512" hidden="1">
              <a:extLst>
                <a:ext uri="{63B3BB69-23CF-44E3-9099-C40C66FF867C}">
                  <a14:compatExt spid="_x0000_s10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340</xdr:row>
          <xdr:rowOff>76200</xdr:rowOff>
        </xdr:from>
        <xdr:to>
          <xdr:col>6</xdr:col>
          <xdr:colOff>400050</xdr:colOff>
          <xdr:row>340</xdr:row>
          <xdr:rowOff>504825</xdr:rowOff>
        </xdr:to>
        <xdr:sp macro="" textlink="">
          <xdr:nvSpPr>
            <xdr:cNvPr id="10753" name="Check Box 513" hidden="1">
              <a:extLst>
                <a:ext uri="{63B3BB69-23CF-44E3-9099-C40C66FF867C}">
                  <a14:compatExt spid="_x0000_s10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341</xdr:row>
          <xdr:rowOff>76200</xdr:rowOff>
        </xdr:from>
        <xdr:to>
          <xdr:col>4</xdr:col>
          <xdr:colOff>352425</xdr:colOff>
          <xdr:row>341</xdr:row>
          <xdr:rowOff>323850</xdr:rowOff>
        </xdr:to>
        <xdr:sp macro="" textlink="">
          <xdr:nvSpPr>
            <xdr:cNvPr id="10754" name="Check Box 514" hidden="1">
              <a:extLst>
                <a:ext uri="{63B3BB69-23CF-44E3-9099-C40C66FF867C}">
                  <a14:compatExt spid="_x0000_s10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341</xdr:row>
          <xdr:rowOff>76200</xdr:rowOff>
        </xdr:from>
        <xdr:to>
          <xdr:col>5</xdr:col>
          <xdr:colOff>381000</xdr:colOff>
          <xdr:row>341</xdr:row>
          <xdr:rowOff>323850</xdr:rowOff>
        </xdr:to>
        <xdr:sp macro="" textlink="">
          <xdr:nvSpPr>
            <xdr:cNvPr id="10755" name="Check Box 515" hidden="1">
              <a:extLst>
                <a:ext uri="{63B3BB69-23CF-44E3-9099-C40C66FF867C}">
                  <a14:compatExt spid="_x0000_s10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341</xdr:row>
          <xdr:rowOff>76200</xdr:rowOff>
        </xdr:from>
        <xdr:to>
          <xdr:col>6</xdr:col>
          <xdr:colOff>400050</xdr:colOff>
          <xdr:row>341</xdr:row>
          <xdr:rowOff>323850</xdr:rowOff>
        </xdr:to>
        <xdr:sp macro="" textlink="">
          <xdr:nvSpPr>
            <xdr:cNvPr id="10756" name="Check Box 516" hidden="1">
              <a:extLst>
                <a:ext uri="{63B3BB69-23CF-44E3-9099-C40C66FF867C}">
                  <a14:compatExt spid="_x0000_s10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342</xdr:row>
          <xdr:rowOff>76200</xdr:rowOff>
        </xdr:from>
        <xdr:to>
          <xdr:col>4</xdr:col>
          <xdr:colOff>352425</xdr:colOff>
          <xdr:row>342</xdr:row>
          <xdr:rowOff>323850</xdr:rowOff>
        </xdr:to>
        <xdr:sp macro="" textlink="">
          <xdr:nvSpPr>
            <xdr:cNvPr id="10757" name="Check Box 517" hidden="1">
              <a:extLst>
                <a:ext uri="{63B3BB69-23CF-44E3-9099-C40C66FF867C}">
                  <a14:compatExt spid="_x0000_s10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342</xdr:row>
          <xdr:rowOff>76200</xdr:rowOff>
        </xdr:from>
        <xdr:to>
          <xdr:col>5</xdr:col>
          <xdr:colOff>381000</xdr:colOff>
          <xdr:row>342</xdr:row>
          <xdr:rowOff>323850</xdr:rowOff>
        </xdr:to>
        <xdr:sp macro="" textlink="">
          <xdr:nvSpPr>
            <xdr:cNvPr id="10758" name="Check Box 518" hidden="1">
              <a:extLst>
                <a:ext uri="{63B3BB69-23CF-44E3-9099-C40C66FF867C}">
                  <a14:compatExt spid="_x0000_s10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342</xdr:row>
          <xdr:rowOff>76200</xdr:rowOff>
        </xdr:from>
        <xdr:to>
          <xdr:col>6</xdr:col>
          <xdr:colOff>400050</xdr:colOff>
          <xdr:row>342</xdr:row>
          <xdr:rowOff>323850</xdr:rowOff>
        </xdr:to>
        <xdr:sp macro="" textlink="">
          <xdr:nvSpPr>
            <xdr:cNvPr id="10759" name="Check Box 519" hidden="1">
              <a:extLst>
                <a:ext uri="{63B3BB69-23CF-44E3-9099-C40C66FF867C}">
                  <a14:compatExt spid="_x0000_s10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343</xdr:row>
          <xdr:rowOff>76200</xdr:rowOff>
        </xdr:from>
        <xdr:to>
          <xdr:col>4</xdr:col>
          <xdr:colOff>352425</xdr:colOff>
          <xdr:row>343</xdr:row>
          <xdr:rowOff>323850</xdr:rowOff>
        </xdr:to>
        <xdr:sp macro="" textlink="">
          <xdr:nvSpPr>
            <xdr:cNvPr id="10760" name="Check Box 520" hidden="1">
              <a:extLst>
                <a:ext uri="{63B3BB69-23CF-44E3-9099-C40C66FF867C}">
                  <a14:compatExt spid="_x0000_s10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343</xdr:row>
          <xdr:rowOff>76200</xdr:rowOff>
        </xdr:from>
        <xdr:to>
          <xdr:col>5</xdr:col>
          <xdr:colOff>381000</xdr:colOff>
          <xdr:row>343</xdr:row>
          <xdr:rowOff>323850</xdr:rowOff>
        </xdr:to>
        <xdr:sp macro="" textlink="">
          <xdr:nvSpPr>
            <xdr:cNvPr id="10761" name="Check Box 521" hidden="1">
              <a:extLst>
                <a:ext uri="{63B3BB69-23CF-44E3-9099-C40C66FF867C}">
                  <a14:compatExt spid="_x0000_s10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343</xdr:row>
          <xdr:rowOff>76200</xdr:rowOff>
        </xdr:from>
        <xdr:to>
          <xdr:col>6</xdr:col>
          <xdr:colOff>400050</xdr:colOff>
          <xdr:row>343</xdr:row>
          <xdr:rowOff>323850</xdr:rowOff>
        </xdr:to>
        <xdr:sp macro="" textlink="">
          <xdr:nvSpPr>
            <xdr:cNvPr id="10762" name="Check Box 522" hidden="1">
              <a:extLst>
                <a:ext uri="{63B3BB69-23CF-44E3-9099-C40C66FF867C}">
                  <a14:compatExt spid="_x0000_s10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344</xdr:row>
          <xdr:rowOff>76200</xdr:rowOff>
        </xdr:from>
        <xdr:to>
          <xdr:col>4</xdr:col>
          <xdr:colOff>352425</xdr:colOff>
          <xdr:row>344</xdr:row>
          <xdr:rowOff>323850</xdr:rowOff>
        </xdr:to>
        <xdr:sp macro="" textlink="">
          <xdr:nvSpPr>
            <xdr:cNvPr id="10763" name="Check Box 523" hidden="1">
              <a:extLst>
                <a:ext uri="{63B3BB69-23CF-44E3-9099-C40C66FF867C}">
                  <a14:compatExt spid="_x0000_s10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344</xdr:row>
          <xdr:rowOff>76200</xdr:rowOff>
        </xdr:from>
        <xdr:to>
          <xdr:col>5</xdr:col>
          <xdr:colOff>381000</xdr:colOff>
          <xdr:row>344</xdr:row>
          <xdr:rowOff>323850</xdr:rowOff>
        </xdr:to>
        <xdr:sp macro="" textlink="">
          <xdr:nvSpPr>
            <xdr:cNvPr id="10764" name="Check Box 524" hidden="1">
              <a:extLst>
                <a:ext uri="{63B3BB69-23CF-44E3-9099-C40C66FF867C}">
                  <a14:compatExt spid="_x0000_s10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344</xdr:row>
          <xdr:rowOff>76200</xdr:rowOff>
        </xdr:from>
        <xdr:to>
          <xdr:col>6</xdr:col>
          <xdr:colOff>400050</xdr:colOff>
          <xdr:row>344</xdr:row>
          <xdr:rowOff>323850</xdr:rowOff>
        </xdr:to>
        <xdr:sp macro="" textlink="">
          <xdr:nvSpPr>
            <xdr:cNvPr id="10765" name="Check Box 525" hidden="1">
              <a:extLst>
                <a:ext uri="{63B3BB69-23CF-44E3-9099-C40C66FF867C}">
                  <a14:compatExt spid="_x0000_s10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345</xdr:row>
          <xdr:rowOff>76200</xdr:rowOff>
        </xdr:from>
        <xdr:to>
          <xdr:col>4</xdr:col>
          <xdr:colOff>352425</xdr:colOff>
          <xdr:row>345</xdr:row>
          <xdr:rowOff>323850</xdr:rowOff>
        </xdr:to>
        <xdr:sp macro="" textlink="">
          <xdr:nvSpPr>
            <xdr:cNvPr id="10766" name="Check Box 526" hidden="1">
              <a:extLst>
                <a:ext uri="{63B3BB69-23CF-44E3-9099-C40C66FF867C}">
                  <a14:compatExt spid="_x0000_s10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345</xdr:row>
          <xdr:rowOff>76200</xdr:rowOff>
        </xdr:from>
        <xdr:to>
          <xdr:col>5</xdr:col>
          <xdr:colOff>381000</xdr:colOff>
          <xdr:row>345</xdr:row>
          <xdr:rowOff>323850</xdr:rowOff>
        </xdr:to>
        <xdr:sp macro="" textlink="">
          <xdr:nvSpPr>
            <xdr:cNvPr id="10767" name="Check Box 527" hidden="1">
              <a:extLst>
                <a:ext uri="{63B3BB69-23CF-44E3-9099-C40C66FF867C}">
                  <a14:compatExt spid="_x0000_s10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345</xdr:row>
          <xdr:rowOff>76200</xdr:rowOff>
        </xdr:from>
        <xdr:to>
          <xdr:col>6</xdr:col>
          <xdr:colOff>400050</xdr:colOff>
          <xdr:row>345</xdr:row>
          <xdr:rowOff>323850</xdr:rowOff>
        </xdr:to>
        <xdr:sp macro="" textlink="">
          <xdr:nvSpPr>
            <xdr:cNvPr id="10768" name="Check Box 528" hidden="1">
              <a:extLst>
                <a:ext uri="{63B3BB69-23CF-44E3-9099-C40C66FF867C}">
                  <a14:compatExt spid="_x0000_s10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346</xdr:row>
          <xdr:rowOff>76200</xdr:rowOff>
        </xdr:from>
        <xdr:to>
          <xdr:col>4</xdr:col>
          <xdr:colOff>352425</xdr:colOff>
          <xdr:row>346</xdr:row>
          <xdr:rowOff>323850</xdr:rowOff>
        </xdr:to>
        <xdr:sp macro="" textlink="">
          <xdr:nvSpPr>
            <xdr:cNvPr id="10769" name="Check Box 529" hidden="1">
              <a:extLst>
                <a:ext uri="{63B3BB69-23CF-44E3-9099-C40C66FF867C}">
                  <a14:compatExt spid="_x0000_s10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346</xdr:row>
          <xdr:rowOff>76200</xdr:rowOff>
        </xdr:from>
        <xdr:to>
          <xdr:col>5</xdr:col>
          <xdr:colOff>381000</xdr:colOff>
          <xdr:row>346</xdr:row>
          <xdr:rowOff>323850</xdr:rowOff>
        </xdr:to>
        <xdr:sp macro="" textlink="">
          <xdr:nvSpPr>
            <xdr:cNvPr id="10770" name="Check Box 530" hidden="1">
              <a:extLst>
                <a:ext uri="{63B3BB69-23CF-44E3-9099-C40C66FF867C}">
                  <a14:compatExt spid="_x0000_s10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346</xdr:row>
          <xdr:rowOff>76200</xdr:rowOff>
        </xdr:from>
        <xdr:to>
          <xdr:col>6</xdr:col>
          <xdr:colOff>400050</xdr:colOff>
          <xdr:row>346</xdr:row>
          <xdr:rowOff>323850</xdr:rowOff>
        </xdr:to>
        <xdr:sp macro="" textlink="">
          <xdr:nvSpPr>
            <xdr:cNvPr id="10771" name="Check Box 531" hidden="1">
              <a:extLst>
                <a:ext uri="{63B3BB69-23CF-44E3-9099-C40C66FF867C}">
                  <a14:compatExt spid="_x0000_s10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348</xdr:row>
          <xdr:rowOff>76200</xdr:rowOff>
        </xdr:from>
        <xdr:to>
          <xdr:col>4</xdr:col>
          <xdr:colOff>352425</xdr:colOff>
          <xdr:row>348</xdr:row>
          <xdr:rowOff>323850</xdr:rowOff>
        </xdr:to>
        <xdr:sp macro="" textlink="">
          <xdr:nvSpPr>
            <xdr:cNvPr id="10772" name="Check Box 532" hidden="1">
              <a:extLst>
                <a:ext uri="{63B3BB69-23CF-44E3-9099-C40C66FF867C}">
                  <a14:compatExt spid="_x0000_s10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348</xdr:row>
          <xdr:rowOff>76200</xdr:rowOff>
        </xdr:from>
        <xdr:to>
          <xdr:col>5</xdr:col>
          <xdr:colOff>381000</xdr:colOff>
          <xdr:row>348</xdr:row>
          <xdr:rowOff>323850</xdr:rowOff>
        </xdr:to>
        <xdr:sp macro="" textlink="">
          <xdr:nvSpPr>
            <xdr:cNvPr id="10773" name="Check Box 533" hidden="1">
              <a:extLst>
                <a:ext uri="{63B3BB69-23CF-44E3-9099-C40C66FF867C}">
                  <a14:compatExt spid="_x0000_s10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348</xdr:row>
          <xdr:rowOff>76200</xdr:rowOff>
        </xdr:from>
        <xdr:to>
          <xdr:col>6</xdr:col>
          <xdr:colOff>400050</xdr:colOff>
          <xdr:row>348</xdr:row>
          <xdr:rowOff>323850</xdr:rowOff>
        </xdr:to>
        <xdr:sp macro="" textlink="">
          <xdr:nvSpPr>
            <xdr:cNvPr id="10774" name="Check Box 534" hidden="1">
              <a:extLst>
                <a:ext uri="{63B3BB69-23CF-44E3-9099-C40C66FF867C}">
                  <a14:compatExt spid="_x0000_s10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349</xdr:row>
          <xdr:rowOff>76200</xdr:rowOff>
        </xdr:from>
        <xdr:to>
          <xdr:col>4</xdr:col>
          <xdr:colOff>352425</xdr:colOff>
          <xdr:row>349</xdr:row>
          <xdr:rowOff>323850</xdr:rowOff>
        </xdr:to>
        <xdr:sp macro="" textlink="">
          <xdr:nvSpPr>
            <xdr:cNvPr id="10775" name="Check Box 535" hidden="1">
              <a:extLst>
                <a:ext uri="{63B3BB69-23CF-44E3-9099-C40C66FF867C}">
                  <a14:compatExt spid="_x0000_s10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349</xdr:row>
          <xdr:rowOff>76200</xdr:rowOff>
        </xdr:from>
        <xdr:to>
          <xdr:col>5</xdr:col>
          <xdr:colOff>381000</xdr:colOff>
          <xdr:row>349</xdr:row>
          <xdr:rowOff>323850</xdr:rowOff>
        </xdr:to>
        <xdr:sp macro="" textlink="">
          <xdr:nvSpPr>
            <xdr:cNvPr id="10776" name="Check Box 536" hidden="1">
              <a:extLst>
                <a:ext uri="{63B3BB69-23CF-44E3-9099-C40C66FF867C}">
                  <a14:compatExt spid="_x0000_s10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349</xdr:row>
          <xdr:rowOff>76200</xdr:rowOff>
        </xdr:from>
        <xdr:to>
          <xdr:col>6</xdr:col>
          <xdr:colOff>400050</xdr:colOff>
          <xdr:row>349</xdr:row>
          <xdr:rowOff>323850</xdr:rowOff>
        </xdr:to>
        <xdr:sp macro="" textlink="">
          <xdr:nvSpPr>
            <xdr:cNvPr id="10777" name="Check Box 537" hidden="1">
              <a:extLst>
                <a:ext uri="{63B3BB69-23CF-44E3-9099-C40C66FF867C}">
                  <a14:compatExt spid="_x0000_s10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351</xdr:row>
          <xdr:rowOff>76200</xdr:rowOff>
        </xdr:from>
        <xdr:to>
          <xdr:col>4</xdr:col>
          <xdr:colOff>352425</xdr:colOff>
          <xdr:row>351</xdr:row>
          <xdr:rowOff>323850</xdr:rowOff>
        </xdr:to>
        <xdr:sp macro="" textlink="">
          <xdr:nvSpPr>
            <xdr:cNvPr id="10778" name="Check Box 538" hidden="1">
              <a:extLst>
                <a:ext uri="{63B3BB69-23CF-44E3-9099-C40C66FF867C}">
                  <a14:compatExt spid="_x0000_s10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351</xdr:row>
          <xdr:rowOff>76200</xdr:rowOff>
        </xdr:from>
        <xdr:to>
          <xdr:col>5</xdr:col>
          <xdr:colOff>381000</xdr:colOff>
          <xdr:row>351</xdr:row>
          <xdr:rowOff>323850</xdr:rowOff>
        </xdr:to>
        <xdr:sp macro="" textlink="">
          <xdr:nvSpPr>
            <xdr:cNvPr id="10779" name="Check Box 539" hidden="1">
              <a:extLst>
                <a:ext uri="{63B3BB69-23CF-44E3-9099-C40C66FF867C}">
                  <a14:compatExt spid="_x0000_s10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351</xdr:row>
          <xdr:rowOff>76200</xdr:rowOff>
        </xdr:from>
        <xdr:to>
          <xdr:col>6</xdr:col>
          <xdr:colOff>400050</xdr:colOff>
          <xdr:row>351</xdr:row>
          <xdr:rowOff>323850</xdr:rowOff>
        </xdr:to>
        <xdr:sp macro="" textlink="">
          <xdr:nvSpPr>
            <xdr:cNvPr id="10780" name="Check Box 540" hidden="1">
              <a:extLst>
                <a:ext uri="{63B3BB69-23CF-44E3-9099-C40C66FF867C}">
                  <a14:compatExt spid="_x0000_s10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352</xdr:row>
          <xdr:rowOff>76200</xdr:rowOff>
        </xdr:from>
        <xdr:to>
          <xdr:col>4</xdr:col>
          <xdr:colOff>352425</xdr:colOff>
          <xdr:row>352</xdr:row>
          <xdr:rowOff>323850</xdr:rowOff>
        </xdr:to>
        <xdr:sp macro="" textlink="">
          <xdr:nvSpPr>
            <xdr:cNvPr id="10781" name="Check Box 541" hidden="1">
              <a:extLst>
                <a:ext uri="{63B3BB69-23CF-44E3-9099-C40C66FF867C}">
                  <a14:compatExt spid="_x0000_s10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352</xdr:row>
          <xdr:rowOff>76200</xdr:rowOff>
        </xdr:from>
        <xdr:to>
          <xdr:col>5</xdr:col>
          <xdr:colOff>381000</xdr:colOff>
          <xdr:row>352</xdr:row>
          <xdr:rowOff>323850</xdr:rowOff>
        </xdr:to>
        <xdr:sp macro="" textlink="">
          <xdr:nvSpPr>
            <xdr:cNvPr id="10782" name="Check Box 542" hidden="1">
              <a:extLst>
                <a:ext uri="{63B3BB69-23CF-44E3-9099-C40C66FF867C}">
                  <a14:compatExt spid="_x0000_s10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352</xdr:row>
          <xdr:rowOff>76200</xdr:rowOff>
        </xdr:from>
        <xdr:to>
          <xdr:col>6</xdr:col>
          <xdr:colOff>400050</xdr:colOff>
          <xdr:row>352</xdr:row>
          <xdr:rowOff>323850</xdr:rowOff>
        </xdr:to>
        <xdr:sp macro="" textlink="">
          <xdr:nvSpPr>
            <xdr:cNvPr id="10783" name="Check Box 543" hidden="1">
              <a:extLst>
                <a:ext uri="{63B3BB69-23CF-44E3-9099-C40C66FF867C}">
                  <a14:compatExt spid="_x0000_s10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354</xdr:row>
          <xdr:rowOff>76200</xdr:rowOff>
        </xdr:from>
        <xdr:to>
          <xdr:col>4</xdr:col>
          <xdr:colOff>352425</xdr:colOff>
          <xdr:row>354</xdr:row>
          <xdr:rowOff>323850</xdr:rowOff>
        </xdr:to>
        <xdr:sp macro="" textlink="">
          <xdr:nvSpPr>
            <xdr:cNvPr id="10784" name="Check Box 544" hidden="1">
              <a:extLst>
                <a:ext uri="{63B3BB69-23CF-44E3-9099-C40C66FF867C}">
                  <a14:compatExt spid="_x0000_s10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354</xdr:row>
          <xdr:rowOff>76200</xdr:rowOff>
        </xdr:from>
        <xdr:to>
          <xdr:col>5</xdr:col>
          <xdr:colOff>381000</xdr:colOff>
          <xdr:row>354</xdr:row>
          <xdr:rowOff>323850</xdr:rowOff>
        </xdr:to>
        <xdr:sp macro="" textlink="">
          <xdr:nvSpPr>
            <xdr:cNvPr id="10785" name="Check Box 545" hidden="1">
              <a:extLst>
                <a:ext uri="{63B3BB69-23CF-44E3-9099-C40C66FF867C}">
                  <a14:compatExt spid="_x0000_s10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354</xdr:row>
          <xdr:rowOff>76200</xdr:rowOff>
        </xdr:from>
        <xdr:to>
          <xdr:col>6</xdr:col>
          <xdr:colOff>400050</xdr:colOff>
          <xdr:row>354</xdr:row>
          <xdr:rowOff>323850</xdr:rowOff>
        </xdr:to>
        <xdr:sp macro="" textlink="">
          <xdr:nvSpPr>
            <xdr:cNvPr id="10786" name="Check Box 546" hidden="1">
              <a:extLst>
                <a:ext uri="{63B3BB69-23CF-44E3-9099-C40C66FF867C}">
                  <a14:compatExt spid="_x0000_s10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355</xdr:row>
          <xdr:rowOff>76200</xdr:rowOff>
        </xdr:from>
        <xdr:to>
          <xdr:col>4</xdr:col>
          <xdr:colOff>352425</xdr:colOff>
          <xdr:row>356</xdr:row>
          <xdr:rowOff>95250</xdr:rowOff>
        </xdr:to>
        <xdr:sp macro="" textlink="">
          <xdr:nvSpPr>
            <xdr:cNvPr id="10787" name="Check Box 547" hidden="1">
              <a:extLst>
                <a:ext uri="{63B3BB69-23CF-44E3-9099-C40C66FF867C}">
                  <a14:compatExt spid="_x0000_s10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355</xdr:row>
          <xdr:rowOff>76200</xdr:rowOff>
        </xdr:from>
        <xdr:to>
          <xdr:col>5</xdr:col>
          <xdr:colOff>381000</xdr:colOff>
          <xdr:row>355</xdr:row>
          <xdr:rowOff>323850</xdr:rowOff>
        </xdr:to>
        <xdr:sp macro="" textlink="">
          <xdr:nvSpPr>
            <xdr:cNvPr id="10788" name="Check Box 548" hidden="1">
              <a:extLst>
                <a:ext uri="{63B3BB69-23CF-44E3-9099-C40C66FF867C}">
                  <a14:compatExt spid="_x0000_s10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355</xdr:row>
          <xdr:rowOff>76200</xdr:rowOff>
        </xdr:from>
        <xdr:to>
          <xdr:col>6</xdr:col>
          <xdr:colOff>400050</xdr:colOff>
          <xdr:row>355</xdr:row>
          <xdr:rowOff>323850</xdr:rowOff>
        </xdr:to>
        <xdr:sp macro="" textlink="">
          <xdr:nvSpPr>
            <xdr:cNvPr id="10789" name="Check Box 549" hidden="1">
              <a:extLst>
                <a:ext uri="{63B3BB69-23CF-44E3-9099-C40C66FF867C}">
                  <a14:compatExt spid="_x0000_s10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356</xdr:row>
          <xdr:rowOff>76200</xdr:rowOff>
        </xdr:from>
        <xdr:to>
          <xdr:col>4</xdr:col>
          <xdr:colOff>352425</xdr:colOff>
          <xdr:row>356</xdr:row>
          <xdr:rowOff>323850</xdr:rowOff>
        </xdr:to>
        <xdr:sp macro="" textlink="">
          <xdr:nvSpPr>
            <xdr:cNvPr id="10790" name="Check Box 550" hidden="1">
              <a:extLst>
                <a:ext uri="{63B3BB69-23CF-44E3-9099-C40C66FF867C}">
                  <a14:compatExt spid="_x0000_s10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356</xdr:row>
          <xdr:rowOff>76200</xdr:rowOff>
        </xdr:from>
        <xdr:to>
          <xdr:col>5</xdr:col>
          <xdr:colOff>381000</xdr:colOff>
          <xdr:row>356</xdr:row>
          <xdr:rowOff>323850</xdr:rowOff>
        </xdr:to>
        <xdr:sp macro="" textlink="">
          <xdr:nvSpPr>
            <xdr:cNvPr id="10791" name="Check Box 551" hidden="1">
              <a:extLst>
                <a:ext uri="{63B3BB69-23CF-44E3-9099-C40C66FF867C}">
                  <a14:compatExt spid="_x0000_s10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356</xdr:row>
          <xdr:rowOff>76200</xdr:rowOff>
        </xdr:from>
        <xdr:to>
          <xdr:col>6</xdr:col>
          <xdr:colOff>400050</xdr:colOff>
          <xdr:row>356</xdr:row>
          <xdr:rowOff>323850</xdr:rowOff>
        </xdr:to>
        <xdr:sp macro="" textlink="">
          <xdr:nvSpPr>
            <xdr:cNvPr id="10792" name="Check Box 552" hidden="1">
              <a:extLst>
                <a:ext uri="{63B3BB69-23CF-44E3-9099-C40C66FF867C}">
                  <a14:compatExt spid="_x0000_s10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357</xdr:row>
          <xdr:rowOff>76200</xdr:rowOff>
        </xdr:from>
        <xdr:to>
          <xdr:col>4</xdr:col>
          <xdr:colOff>352425</xdr:colOff>
          <xdr:row>357</xdr:row>
          <xdr:rowOff>323850</xdr:rowOff>
        </xdr:to>
        <xdr:sp macro="" textlink="">
          <xdr:nvSpPr>
            <xdr:cNvPr id="10793" name="Check Box 553" hidden="1">
              <a:extLst>
                <a:ext uri="{63B3BB69-23CF-44E3-9099-C40C66FF867C}">
                  <a14:compatExt spid="_x0000_s10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357</xdr:row>
          <xdr:rowOff>76200</xdr:rowOff>
        </xdr:from>
        <xdr:to>
          <xdr:col>5</xdr:col>
          <xdr:colOff>381000</xdr:colOff>
          <xdr:row>357</xdr:row>
          <xdr:rowOff>323850</xdr:rowOff>
        </xdr:to>
        <xdr:sp macro="" textlink="">
          <xdr:nvSpPr>
            <xdr:cNvPr id="10794" name="Check Box 554" hidden="1">
              <a:extLst>
                <a:ext uri="{63B3BB69-23CF-44E3-9099-C40C66FF867C}">
                  <a14:compatExt spid="_x0000_s10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357</xdr:row>
          <xdr:rowOff>76200</xdr:rowOff>
        </xdr:from>
        <xdr:to>
          <xdr:col>6</xdr:col>
          <xdr:colOff>400050</xdr:colOff>
          <xdr:row>357</xdr:row>
          <xdr:rowOff>323850</xdr:rowOff>
        </xdr:to>
        <xdr:sp macro="" textlink="">
          <xdr:nvSpPr>
            <xdr:cNvPr id="10795" name="Check Box 555" hidden="1">
              <a:extLst>
                <a:ext uri="{63B3BB69-23CF-44E3-9099-C40C66FF867C}">
                  <a14:compatExt spid="_x0000_s10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358</xdr:row>
          <xdr:rowOff>76200</xdr:rowOff>
        </xdr:from>
        <xdr:to>
          <xdr:col>4</xdr:col>
          <xdr:colOff>352425</xdr:colOff>
          <xdr:row>358</xdr:row>
          <xdr:rowOff>676275</xdr:rowOff>
        </xdr:to>
        <xdr:sp macro="" textlink="">
          <xdr:nvSpPr>
            <xdr:cNvPr id="10796" name="Check Box 556" hidden="1">
              <a:extLst>
                <a:ext uri="{63B3BB69-23CF-44E3-9099-C40C66FF867C}">
                  <a14:compatExt spid="_x0000_s10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358</xdr:row>
          <xdr:rowOff>76200</xdr:rowOff>
        </xdr:from>
        <xdr:to>
          <xdr:col>5</xdr:col>
          <xdr:colOff>381000</xdr:colOff>
          <xdr:row>358</xdr:row>
          <xdr:rowOff>676275</xdr:rowOff>
        </xdr:to>
        <xdr:sp macro="" textlink="">
          <xdr:nvSpPr>
            <xdr:cNvPr id="10797" name="Check Box 557" hidden="1">
              <a:extLst>
                <a:ext uri="{63B3BB69-23CF-44E3-9099-C40C66FF867C}">
                  <a14:compatExt spid="_x0000_s10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358</xdr:row>
          <xdr:rowOff>76200</xdr:rowOff>
        </xdr:from>
        <xdr:to>
          <xdr:col>6</xdr:col>
          <xdr:colOff>400050</xdr:colOff>
          <xdr:row>358</xdr:row>
          <xdr:rowOff>666750</xdr:rowOff>
        </xdr:to>
        <xdr:sp macro="" textlink="">
          <xdr:nvSpPr>
            <xdr:cNvPr id="10798" name="Check Box 558" hidden="1">
              <a:extLst>
                <a:ext uri="{63B3BB69-23CF-44E3-9099-C40C66FF867C}">
                  <a14:compatExt spid="_x0000_s10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360</xdr:row>
          <xdr:rowOff>76200</xdr:rowOff>
        </xdr:from>
        <xdr:to>
          <xdr:col>4</xdr:col>
          <xdr:colOff>352425</xdr:colOff>
          <xdr:row>360</xdr:row>
          <xdr:rowOff>323850</xdr:rowOff>
        </xdr:to>
        <xdr:sp macro="" textlink="">
          <xdr:nvSpPr>
            <xdr:cNvPr id="10799" name="Check Box 559" hidden="1">
              <a:extLst>
                <a:ext uri="{63B3BB69-23CF-44E3-9099-C40C66FF867C}">
                  <a14:compatExt spid="_x0000_s10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360</xdr:row>
          <xdr:rowOff>76200</xdr:rowOff>
        </xdr:from>
        <xdr:to>
          <xdr:col>5</xdr:col>
          <xdr:colOff>381000</xdr:colOff>
          <xdr:row>360</xdr:row>
          <xdr:rowOff>323850</xdr:rowOff>
        </xdr:to>
        <xdr:sp macro="" textlink="">
          <xdr:nvSpPr>
            <xdr:cNvPr id="10800" name="Check Box 560" hidden="1">
              <a:extLst>
                <a:ext uri="{63B3BB69-23CF-44E3-9099-C40C66FF867C}">
                  <a14:compatExt spid="_x0000_s10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360</xdr:row>
          <xdr:rowOff>76200</xdr:rowOff>
        </xdr:from>
        <xdr:to>
          <xdr:col>6</xdr:col>
          <xdr:colOff>400050</xdr:colOff>
          <xdr:row>360</xdr:row>
          <xdr:rowOff>323850</xdr:rowOff>
        </xdr:to>
        <xdr:sp macro="" textlink="">
          <xdr:nvSpPr>
            <xdr:cNvPr id="10801" name="Check Box 561" hidden="1">
              <a:extLst>
                <a:ext uri="{63B3BB69-23CF-44E3-9099-C40C66FF867C}">
                  <a14:compatExt spid="_x0000_s10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361</xdr:row>
          <xdr:rowOff>76200</xdr:rowOff>
        </xdr:from>
        <xdr:to>
          <xdr:col>4</xdr:col>
          <xdr:colOff>352425</xdr:colOff>
          <xdr:row>361</xdr:row>
          <xdr:rowOff>676275</xdr:rowOff>
        </xdr:to>
        <xdr:sp macro="" textlink="">
          <xdr:nvSpPr>
            <xdr:cNvPr id="10802" name="Check Box 562" hidden="1">
              <a:extLst>
                <a:ext uri="{63B3BB69-23CF-44E3-9099-C40C66FF867C}">
                  <a14:compatExt spid="_x0000_s10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361</xdr:row>
          <xdr:rowOff>76200</xdr:rowOff>
        </xdr:from>
        <xdr:to>
          <xdr:col>5</xdr:col>
          <xdr:colOff>381000</xdr:colOff>
          <xdr:row>361</xdr:row>
          <xdr:rowOff>695325</xdr:rowOff>
        </xdr:to>
        <xdr:sp macro="" textlink="">
          <xdr:nvSpPr>
            <xdr:cNvPr id="10803" name="Check Box 563" hidden="1">
              <a:extLst>
                <a:ext uri="{63B3BB69-23CF-44E3-9099-C40C66FF867C}">
                  <a14:compatExt spid="_x0000_s10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361</xdr:row>
          <xdr:rowOff>76200</xdr:rowOff>
        </xdr:from>
        <xdr:to>
          <xdr:col>6</xdr:col>
          <xdr:colOff>400050</xdr:colOff>
          <xdr:row>361</xdr:row>
          <xdr:rowOff>666750</xdr:rowOff>
        </xdr:to>
        <xdr:sp macro="" textlink="">
          <xdr:nvSpPr>
            <xdr:cNvPr id="10804" name="Check Box 564" hidden="1">
              <a:extLst>
                <a:ext uri="{63B3BB69-23CF-44E3-9099-C40C66FF867C}">
                  <a14:compatExt spid="_x0000_s10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362</xdr:row>
          <xdr:rowOff>76200</xdr:rowOff>
        </xdr:from>
        <xdr:to>
          <xdr:col>4</xdr:col>
          <xdr:colOff>352425</xdr:colOff>
          <xdr:row>362</xdr:row>
          <xdr:rowOff>609600</xdr:rowOff>
        </xdr:to>
        <xdr:sp macro="" textlink="">
          <xdr:nvSpPr>
            <xdr:cNvPr id="10805" name="Check Box 565" hidden="1">
              <a:extLst>
                <a:ext uri="{63B3BB69-23CF-44E3-9099-C40C66FF867C}">
                  <a14:compatExt spid="_x0000_s10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362</xdr:row>
          <xdr:rowOff>76200</xdr:rowOff>
        </xdr:from>
        <xdr:to>
          <xdr:col>5</xdr:col>
          <xdr:colOff>381000</xdr:colOff>
          <xdr:row>362</xdr:row>
          <xdr:rowOff>609600</xdr:rowOff>
        </xdr:to>
        <xdr:sp macro="" textlink="">
          <xdr:nvSpPr>
            <xdr:cNvPr id="10806" name="Check Box 566" hidden="1">
              <a:extLst>
                <a:ext uri="{63B3BB69-23CF-44E3-9099-C40C66FF867C}">
                  <a14:compatExt spid="_x0000_s10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362</xdr:row>
          <xdr:rowOff>76200</xdr:rowOff>
        </xdr:from>
        <xdr:to>
          <xdr:col>6</xdr:col>
          <xdr:colOff>400050</xdr:colOff>
          <xdr:row>362</xdr:row>
          <xdr:rowOff>609600</xdr:rowOff>
        </xdr:to>
        <xdr:sp macro="" textlink="">
          <xdr:nvSpPr>
            <xdr:cNvPr id="10807" name="Check Box 567" hidden="1">
              <a:extLst>
                <a:ext uri="{63B3BB69-23CF-44E3-9099-C40C66FF867C}">
                  <a14:compatExt spid="_x0000_s10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363</xdr:row>
          <xdr:rowOff>76200</xdr:rowOff>
        </xdr:from>
        <xdr:to>
          <xdr:col>4</xdr:col>
          <xdr:colOff>352425</xdr:colOff>
          <xdr:row>363</xdr:row>
          <xdr:rowOff>323850</xdr:rowOff>
        </xdr:to>
        <xdr:sp macro="" textlink="">
          <xdr:nvSpPr>
            <xdr:cNvPr id="10808" name="Check Box 568" hidden="1">
              <a:extLst>
                <a:ext uri="{63B3BB69-23CF-44E3-9099-C40C66FF867C}">
                  <a14:compatExt spid="_x0000_s10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363</xdr:row>
          <xdr:rowOff>76200</xdr:rowOff>
        </xdr:from>
        <xdr:to>
          <xdr:col>5</xdr:col>
          <xdr:colOff>381000</xdr:colOff>
          <xdr:row>363</xdr:row>
          <xdr:rowOff>323850</xdr:rowOff>
        </xdr:to>
        <xdr:sp macro="" textlink="">
          <xdr:nvSpPr>
            <xdr:cNvPr id="10809" name="Check Box 569" hidden="1">
              <a:extLst>
                <a:ext uri="{63B3BB69-23CF-44E3-9099-C40C66FF867C}">
                  <a14:compatExt spid="_x0000_s10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363</xdr:row>
          <xdr:rowOff>76200</xdr:rowOff>
        </xdr:from>
        <xdr:to>
          <xdr:col>6</xdr:col>
          <xdr:colOff>400050</xdr:colOff>
          <xdr:row>363</xdr:row>
          <xdr:rowOff>323850</xdr:rowOff>
        </xdr:to>
        <xdr:sp macro="" textlink="">
          <xdr:nvSpPr>
            <xdr:cNvPr id="10810" name="Check Box 570" hidden="1">
              <a:extLst>
                <a:ext uri="{63B3BB69-23CF-44E3-9099-C40C66FF867C}">
                  <a14:compatExt spid="_x0000_s10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364</xdr:row>
          <xdr:rowOff>76200</xdr:rowOff>
        </xdr:from>
        <xdr:to>
          <xdr:col>4</xdr:col>
          <xdr:colOff>352425</xdr:colOff>
          <xdr:row>364</xdr:row>
          <xdr:rowOff>323850</xdr:rowOff>
        </xdr:to>
        <xdr:sp macro="" textlink="">
          <xdr:nvSpPr>
            <xdr:cNvPr id="10811" name="Check Box 571" hidden="1">
              <a:extLst>
                <a:ext uri="{63B3BB69-23CF-44E3-9099-C40C66FF867C}">
                  <a14:compatExt spid="_x0000_s10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364</xdr:row>
          <xdr:rowOff>76200</xdr:rowOff>
        </xdr:from>
        <xdr:to>
          <xdr:col>5</xdr:col>
          <xdr:colOff>381000</xdr:colOff>
          <xdr:row>364</xdr:row>
          <xdr:rowOff>323850</xdr:rowOff>
        </xdr:to>
        <xdr:sp macro="" textlink="">
          <xdr:nvSpPr>
            <xdr:cNvPr id="10812" name="Check Box 572" hidden="1">
              <a:extLst>
                <a:ext uri="{63B3BB69-23CF-44E3-9099-C40C66FF867C}">
                  <a14:compatExt spid="_x0000_s10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364</xdr:row>
          <xdr:rowOff>76200</xdr:rowOff>
        </xdr:from>
        <xdr:to>
          <xdr:col>6</xdr:col>
          <xdr:colOff>400050</xdr:colOff>
          <xdr:row>364</xdr:row>
          <xdr:rowOff>323850</xdr:rowOff>
        </xdr:to>
        <xdr:sp macro="" textlink="">
          <xdr:nvSpPr>
            <xdr:cNvPr id="10813" name="Check Box 573" hidden="1">
              <a:extLst>
                <a:ext uri="{63B3BB69-23CF-44E3-9099-C40C66FF867C}">
                  <a14:compatExt spid="_x0000_s10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365</xdr:row>
          <xdr:rowOff>76200</xdr:rowOff>
        </xdr:from>
        <xdr:to>
          <xdr:col>4</xdr:col>
          <xdr:colOff>352425</xdr:colOff>
          <xdr:row>365</xdr:row>
          <xdr:rowOff>323850</xdr:rowOff>
        </xdr:to>
        <xdr:sp macro="" textlink="">
          <xdr:nvSpPr>
            <xdr:cNvPr id="10814" name="Check Box 574" hidden="1">
              <a:extLst>
                <a:ext uri="{63B3BB69-23CF-44E3-9099-C40C66FF867C}">
                  <a14:compatExt spid="_x0000_s10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365</xdr:row>
          <xdr:rowOff>76200</xdr:rowOff>
        </xdr:from>
        <xdr:to>
          <xdr:col>5</xdr:col>
          <xdr:colOff>381000</xdr:colOff>
          <xdr:row>365</xdr:row>
          <xdr:rowOff>323850</xdr:rowOff>
        </xdr:to>
        <xdr:sp macro="" textlink="">
          <xdr:nvSpPr>
            <xdr:cNvPr id="10815" name="Check Box 575" hidden="1">
              <a:extLst>
                <a:ext uri="{63B3BB69-23CF-44E3-9099-C40C66FF867C}">
                  <a14:compatExt spid="_x0000_s10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365</xdr:row>
          <xdr:rowOff>76200</xdr:rowOff>
        </xdr:from>
        <xdr:to>
          <xdr:col>6</xdr:col>
          <xdr:colOff>400050</xdr:colOff>
          <xdr:row>365</xdr:row>
          <xdr:rowOff>323850</xdr:rowOff>
        </xdr:to>
        <xdr:sp macro="" textlink="">
          <xdr:nvSpPr>
            <xdr:cNvPr id="10816" name="Check Box 576" hidden="1">
              <a:extLst>
                <a:ext uri="{63B3BB69-23CF-44E3-9099-C40C66FF867C}">
                  <a14:compatExt spid="_x0000_s10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367</xdr:row>
          <xdr:rowOff>76200</xdr:rowOff>
        </xdr:from>
        <xdr:to>
          <xdr:col>4</xdr:col>
          <xdr:colOff>352425</xdr:colOff>
          <xdr:row>367</xdr:row>
          <xdr:rowOff>504825</xdr:rowOff>
        </xdr:to>
        <xdr:sp macro="" textlink="">
          <xdr:nvSpPr>
            <xdr:cNvPr id="10817" name="Check Box 577" hidden="1">
              <a:extLst>
                <a:ext uri="{63B3BB69-23CF-44E3-9099-C40C66FF867C}">
                  <a14:compatExt spid="_x0000_s10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367</xdr:row>
          <xdr:rowOff>76200</xdr:rowOff>
        </xdr:from>
        <xdr:to>
          <xdr:col>5</xdr:col>
          <xdr:colOff>381000</xdr:colOff>
          <xdr:row>367</xdr:row>
          <xdr:rowOff>523875</xdr:rowOff>
        </xdr:to>
        <xdr:sp macro="" textlink="">
          <xdr:nvSpPr>
            <xdr:cNvPr id="10818" name="Check Box 578" hidden="1">
              <a:extLst>
                <a:ext uri="{63B3BB69-23CF-44E3-9099-C40C66FF867C}">
                  <a14:compatExt spid="_x0000_s10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367</xdr:row>
          <xdr:rowOff>76200</xdr:rowOff>
        </xdr:from>
        <xdr:to>
          <xdr:col>6</xdr:col>
          <xdr:colOff>400050</xdr:colOff>
          <xdr:row>367</xdr:row>
          <xdr:rowOff>504825</xdr:rowOff>
        </xdr:to>
        <xdr:sp macro="" textlink="">
          <xdr:nvSpPr>
            <xdr:cNvPr id="10819" name="Check Box 579" hidden="1">
              <a:extLst>
                <a:ext uri="{63B3BB69-23CF-44E3-9099-C40C66FF867C}">
                  <a14:compatExt spid="_x0000_s10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368</xdr:row>
          <xdr:rowOff>76200</xdr:rowOff>
        </xdr:from>
        <xdr:to>
          <xdr:col>4</xdr:col>
          <xdr:colOff>352425</xdr:colOff>
          <xdr:row>368</xdr:row>
          <xdr:rowOff>323850</xdr:rowOff>
        </xdr:to>
        <xdr:sp macro="" textlink="">
          <xdr:nvSpPr>
            <xdr:cNvPr id="10820" name="Check Box 580" hidden="1">
              <a:extLst>
                <a:ext uri="{63B3BB69-23CF-44E3-9099-C40C66FF867C}">
                  <a14:compatExt spid="_x0000_s10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368</xdr:row>
          <xdr:rowOff>76200</xdr:rowOff>
        </xdr:from>
        <xdr:to>
          <xdr:col>5</xdr:col>
          <xdr:colOff>381000</xdr:colOff>
          <xdr:row>368</xdr:row>
          <xdr:rowOff>323850</xdr:rowOff>
        </xdr:to>
        <xdr:sp macro="" textlink="">
          <xdr:nvSpPr>
            <xdr:cNvPr id="10821" name="Check Box 581" hidden="1">
              <a:extLst>
                <a:ext uri="{63B3BB69-23CF-44E3-9099-C40C66FF867C}">
                  <a14:compatExt spid="_x0000_s10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368</xdr:row>
          <xdr:rowOff>76200</xdr:rowOff>
        </xdr:from>
        <xdr:to>
          <xdr:col>6</xdr:col>
          <xdr:colOff>400050</xdr:colOff>
          <xdr:row>368</xdr:row>
          <xdr:rowOff>323850</xdr:rowOff>
        </xdr:to>
        <xdr:sp macro="" textlink="">
          <xdr:nvSpPr>
            <xdr:cNvPr id="10822" name="Check Box 582" hidden="1">
              <a:extLst>
                <a:ext uri="{63B3BB69-23CF-44E3-9099-C40C66FF867C}">
                  <a14:compatExt spid="_x0000_s10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369</xdr:row>
          <xdr:rowOff>76200</xdr:rowOff>
        </xdr:from>
        <xdr:to>
          <xdr:col>4</xdr:col>
          <xdr:colOff>352425</xdr:colOff>
          <xdr:row>369</xdr:row>
          <xdr:rowOff>323850</xdr:rowOff>
        </xdr:to>
        <xdr:sp macro="" textlink="">
          <xdr:nvSpPr>
            <xdr:cNvPr id="10823" name="Check Box 583" hidden="1">
              <a:extLst>
                <a:ext uri="{63B3BB69-23CF-44E3-9099-C40C66FF867C}">
                  <a14:compatExt spid="_x0000_s10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369</xdr:row>
          <xdr:rowOff>76200</xdr:rowOff>
        </xdr:from>
        <xdr:to>
          <xdr:col>5</xdr:col>
          <xdr:colOff>381000</xdr:colOff>
          <xdr:row>369</xdr:row>
          <xdr:rowOff>323850</xdr:rowOff>
        </xdr:to>
        <xdr:sp macro="" textlink="">
          <xdr:nvSpPr>
            <xdr:cNvPr id="10824" name="Check Box 584" hidden="1">
              <a:extLst>
                <a:ext uri="{63B3BB69-23CF-44E3-9099-C40C66FF867C}">
                  <a14:compatExt spid="_x0000_s10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369</xdr:row>
          <xdr:rowOff>76200</xdr:rowOff>
        </xdr:from>
        <xdr:to>
          <xdr:col>6</xdr:col>
          <xdr:colOff>400050</xdr:colOff>
          <xdr:row>369</xdr:row>
          <xdr:rowOff>323850</xdr:rowOff>
        </xdr:to>
        <xdr:sp macro="" textlink="">
          <xdr:nvSpPr>
            <xdr:cNvPr id="10825" name="Check Box 585" hidden="1">
              <a:extLst>
                <a:ext uri="{63B3BB69-23CF-44E3-9099-C40C66FF867C}">
                  <a14:compatExt spid="_x0000_s10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370</xdr:row>
          <xdr:rowOff>76200</xdr:rowOff>
        </xdr:from>
        <xdr:to>
          <xdr:col>4</xdr:col>
          <xdr:colOff>352425</xdr:colOff>
          <xdr:row>370</xdr:row>
          <xdr:rowOff>514350</xdr:rowOff>
        </xdr:to>
        <xdr:sp macro="" textlink="">
          <xdr:nvSpPr>
            <xdr:cNvPr id="10826" name="Check Box 586" hidden="1">
              <a:extLst>
                <a:ext uri="{63B3BB69-23CF-44E3-9099-C40C66FF867C}">
                  <a14:compatExt spid="_x0000_s10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370</xdr:row>
          <xdr:rowOff>76200</xdr:rowOff>
        </xdr:from>
        <xdr:to>
          <xdr:col>5</xdr:col>
          <xdr:colOff>381000</xdr:colOff>
          <xdr:row>370</xdr:row>
          <xdr:rowOff>504825</xdr:rowOff>
        </xdr:to>
        <xdr:sp macro="" textlink="">
          <xdr:nvSpPr>
            <xdr:cNvPr id="10827" name="Check Box 587" hidden="1">
              <a:extLst>
                <a:ext uri="{63B3BB69-23CF-44E3-9099-C40C66FF867C}">
                  <a14:compatExt spid="_x0000_s10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370</xdr:row>
          <xdr:rowOff>76200</xdr:rowOff>
        </xdr:from>
        <xdr:to>
          <xdr:col>6</xdr:col>
          <xdr:colOff>400050</xdr:colOff>
          <xdr:row>370</xdr:row>
          <xdr:rowOff>514350</xdr:rowOff>
        </xdr:to>
        <xdr:sp macro="" textlink="">
          <xdr:nvSpPr>
            <xdr:cNvPr id="10828" name="Check Box 588" hidden="1">
              <a:extLst>
                <a:ext uri="{63B3BB69-23CF-44E3-9099-C40C66FF867C}">
                  <a14:compatExt spid="_x0000_s10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371</xdr:row>
          <xdr:rowOff>76200</xdr:rowOff>
        </xdr:from>
        <xdr:to>
          <xdr:col>4</xdr:col>
          <xdr:colOff>352425</xdr:colOff>
          <xdr:row>371</xdr:row>
          <xdr:rowOff>323850</xdr:rowOff>
        </xdr:to>
        <xdr:sp macro="" textlink="">
          <xdr:nvSpPr>
            <xdr:cNvPr id="10829" name="Check Box 589" hidden="1">
              <a:extLst>
                <a:ext uri="{63B3BB69-23CF-44E3-9099-C40C66FF867C}">
                  <a14:compatExt spid="_x0000_s10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371</xdr:row>
          <xdr:rowOff>76200</xdr:rowOff>
        </xdr:from>
        <xdr:to>
          <xdr:col>5</xdr:col>
          <xdr:colOff>381000</xdr:colOff>
          <xdr:row>371</xdr:row>
          <xdr:rowOff>323850</xdr:rowOff>
        </xdr:to>
        <xdr:sp macro="" textlink="">
          <xdr:nvSpPr>
            <xdr:cNvPr id="10830" name="Check Box 590" hidden="1">
              <a:extLst>
                <a:ext uri="{63B3BB69-23CF-44E3-9099-C40C66FF867C}">
                  <a14:compatExt spid="_x0000_s10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371</xdr:row>
          <xdr:rowOff>76200</xdr:rowOff>
        </xdr:from>
        <xdr:to>
          <xdr:col>6</xdr:col>
          <xdr:colOff>400050</xdr:colOff>
          <xdr:row>371</xdr:row>
          <xdr:rowOff>323850</xdr:rowOff>
        </xdr:to>
        <xdr:sp macro="" textlink="">
          <xdr:nvSpPr>
            <xdr:cNvPr id="10831" name="Check Box 591" hidden="1">
              <a:extLst>
                <a:ext uri="{63B3BB69-23CF-44E3-9099-C40C66FF867C}">
                  <a14:compatExt spid="_x0000_s10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372</xdr:row>
          <xdr:rowOff>76200</xdr:rowOff>
        </xdr:from>
        <xdr:to>
          <xdr:col>4</xdr:col>
          <xdr:colOff>352425</xdr:colOff>
          <xdr:row>372</xdr:row>
          <xdr:rowOff>323850</xdr:rowOff>
        </xdr:to>
        <xdr:sp macro="" textlink="">
          <xdr:nvSpPr>
            <xdr:cNvPr id="10832" name="Check Box 592" hidden="1">
              <a:extLst>
                <a:ext uri="{63B3BB69-23CF-44E3-9099-C40C66FF867C}">
                  <a14:compatExt spid="_x0000_s10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372</xdr:row>
          <xdr:rowOff>76200</xdr:rowOff>
        </xdr:from>
        <xdr:to>
          <xdr:col>5</xdr:col>
          <xdr:colOff>381000</xdr:colOff>
          <xdr:row>372</xdr:row>
          <xdr:rowOff>323850</xdr:rowOff>
        </xdr:to>
        <xdr:sp macro="" textlink="">
          <xdr:nvSpPr>
            <xdr:cNvPr id="10833" name="Check Box 593" hidden="1">
              <a:extLst>
                <a:ext uri="{63B3BB69-23CF-44E3-9099-C40C66FF867C}">
                  <a14:compatExt spid="_x0000_s10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372</xdr:row>
          <xdr:rowOff>76200</xdr:rowOff>
        </xdr:from>
        <xdr:to>
          <xdr:col>6</xdr:col>
          <xdr:colOff>400050</xdr:colOff>
          <xdr:row>372</xdr:row>
          <xdr:rowOff>323850</xdr:rowOff>
        </xdr:to>
        <xdr:sp macro="" textlink="">
          <xdr:nvSpPr>
            <xdr:cNvPr id="10834" name="Check Box 594" hidden="1">
              <a:extLst>
                <a:ext uri="{63B3BB69-23CF-44E3-9099-C40C66FF867C}">
                  <a14:compatExt spid="_x0000_s10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374</xdr:row>
          <xdr:rowOff>76200</xdr:rowOff>
        </xdr:from>
        <xdr:to>
          <xdr:col>4</xdr:col>
          <xdr:colOff>352425</xdr:colOff>
          <xdr:row>374</xdr:row>
          <xdr:rowOff>323850</xdr:rowOff>
        </xdr:to>
        <xdr:sp macro="" textlink="">
          <xdr:nvSpPr>
            <xdr:cNvPr id="10835" name="Check Box 595" hidden="1">
              <a:extLst>
                <a:ext uri="{63B3BB69-23CF-44E3-9099-C40C66FF867C}">
                  <a14:compatExt spid="_x0000_s10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374</xdr:row>
          <xdr:rowOff>76200</xdr:rowOff>
        </xdr:from>
        <xdr:to>
          <xdr:col>5</xdr:col>
          <xdr:colOff>381000</xdr:colOff>
          <xdr:row>374</xdr:row>
          <xdr:rowOff>323850</xdr:rowOff>
        </xdr:to>
        <xdr:sp macro="" textlink="">
          <xdr:nvSpPr>
            <xdr:cNvPr id="10836" name="Check Box 596" hidden="1">
              <a:extLst>
                <a:ext uri="{63B3BB69-23CF-44E3-9099-C40C66FF867C}">
                  <a14:compatExt spid="_x0000_s10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374</xdr:row>
          <xdr:rowOff>76200</xdr:rowOff>
        </xdr:from>
        <xdr:to>
          <xdr:col>6</xdr:col>
          <xdr:colOff>400050</xdr:colOff>
          <xdr:row>374</xdr:row>
          <xdr:rowOff>323850</xdr:rowOff>
        </xdr:to>
        <xdr:sp macro="" textlink="">
          <xdr:nvSpPr>
            <xdr:cNvPr id="10837" name="Check Box 597" hidden="1">
              <a:extLst>
                <a:ext uri="{63B3BB69-23CF-44E3-9099-C40C66FF867C}">
                  <a14:compatExt spid="_x0000_s10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375</xdr:row>
          <xdr:rowOff>76200</xdr:rowOff>
        </xdr:from>
        <xdr:to>
          <xdr:col>4</xdr:col>
          <xdr:colOff>352425</xdr:colOff>
          <xdr:row>375</xdr:row>
          <xdr:rowOff>323850</xdr:rowOff>
        </xdr:to>
        <xdr:sp macro="" textlink="">
          <xdr:nvSpPr>
            <xdr:cNvPr id="10838" name="Check Box 598" hidden="1">
              <a:extLst>
                <a:ext uri="{63B3BB69-23CF-44E3-9099-C40C66FF867C}">
                  <a14:compatExt spid="_x0000_s10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375</xdr:row>
          <xdr:rowOff>76200</xdr:rowOff>
        </xdr:from>
        <xdr:to>
          <xdr:col>5</xdr:col>
          <xdr:colOff>381000</xdr:colOff>
          <xdr:row>375</xdr:row>
          <xdr:rowOff>323850</xdr:rowOff>
        </xdr:to>
        <xdr:sp macro="" textlink="">
          <xdr:nvSpPr>
            <xdr:cNvPr id="10839" name="Check Box 599" hidden="1">
              <a:extLst>
                <a:ext uri="{63B3BB69-23CF-44E3-9099-C40C66FF867C}">
                  <a14:compatExt spid="_x0000_s10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375</xdr:row>
          <xdr:rowOff>76200</xdr:rowOff>
        </xdr:from>
        <xdr:to>
          <xdr:col>6</xdr:col>
          <xdr:colOff>400050</xdr:colOff>
          <xdr:row>375</xdr:row>
          <xdr:rowOff>323850</xdr:rowOff>
        </xdr:to>
        <xdr:sp macro="" textlink="">
          <xdr:nvSpPr>
            <xdr:cNvPr id="10840" name="Check Box 600" hidden="1">
              <a:extLst>
                <a:ext uri="{63B3BB69-23CF-44E3-9099-C40C66FF867C}">
                  <a14:compatExt spid="_x0000_s10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376</xdr:row>
          <xdr:rowOff>76200</xdr:rowOff>
        </xdr:from>
        <xdr:to>
          <xdr:col>4</xdr:col>
          <xdr:colOff>352425</xdr:colOff>
          <xdr:row>376</xdr:row>
          <xdr:rowOff>619125</xdr:rowOff>
        </xdr:to>
        <xdr:sp macro="" textlink="">
          <xdr:nvSpPr>
            <xdr:cNvPr id="10841" name="Check Box 601" hidden="1">
              <a:extLst>
                <a:ext uri="{63B3BB69-23CF-44E3-9099-C40C66FF867C}">
                  <a14:compatExt spid="_x0000_s10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376</xdr:row>
          <xdr:rowOff>76200</xdr:rowOff>
        </xdr:from>
        <xdr:to>
          <xdr:col>5</xdr:col>
          <xdr:colOff>381000</xdr:colOff>
          <xdr:row>376</xdr:row>
          <xdr:rowOff>628650</xdr:rowOff>
        </xdr:to>
        <xdr:sp macro="" textlink="">
          <xdr:nvSpPr>
            <xdr:cNvPr id="10842" name="Check Box 602" hidden="1">
              <a:extLst>
                <a:ext uri="{63B3BB69-23CF-44E3-9099-C40C66FF867C}">
                  <a14:compatExt spid="_x0000_s10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376</xdr:row>
          <xdr:rowOff>76200</xdr:rowOff>
        </xdr:from>
        <xdr:to>
          <xdr:col>6</xdr:col>
          <xdr:colOff>400050</xdr:colOff>
          <xdr:row>376</xdr:row>
          <xdr:rowOff>600075</xdr:rowOff>
        </xdr:to>
        <xdr:sp macro="" textlink="">
          <xdr:nvSpPr>
            <xdr:cNvPr id="10843" name="Check Box 603" hidden="1">
              <a:extLst>
                <a:ext uri="{63B3BB69-23CF-44E3-9099-C40C66FF867C}">
                  <a14:compatExt spid="_x0000_s10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377</xdr:row>
          <xdr:rowOff>76200</xdr:rowOff>
        </xdr:from>
        <xdr:to>
          <xdr:col>4</xdr:col>
          <xdr:colOff>352425</xdr:colOff>
          <xdr:row>377</xdr:row>
          <xdr:rowOff>638175</xdr:rowOff>
        </xdr:to>
        <xdr:sp macro="" textlink="">
          <xdr:nvSpPr>
            <xdr:cNvPr id="10844" name="Check Box 604" hidden="1">
              <a:extLst>
                <a:ext uri="{63B3BB69-23CF-44E3-9099-C40C66FF867C}">
                  <a14:compatExt spid="_x0000_s10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377</xdr:row>
          <xdr:rowOff>76200</xdr:rowOff>
        </xdr:from>
        <xdr:to>
          <xdr:col>5</xdr:col>
          <xdr:colOff>381000</xdr:colOff>
          <xdr:row>377</xdr:row>
          <xdr:rowOff>628650</xdr:rowOff>
        </xdr:to>
        <xdr:sp macro="" textlink="">
          <xdr:nvSpPr>
            <xdr:cNvPr id="10845" name="Check Box 605" hidden="1">
              <a:extLst>
                <a:ext uri="{63B3BB69-23CF-44E3-9099-C40C66FF867C}">
                  <a14:compatExt spid="_x0000_s10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377</xdr:row>
          <xdr:rowOff>76200</xdr:rowOff>
        </xdr:from>
        <xdr:to>
          <xdr:col>6</xdr:col>
          <xdr:colOff>400050</xdr:colOff>
          <xdr:row>377</xdr:row>
          <xdr:rowOff>638175</xdr:rowOff>
        </xdr:to>
        <xdr:sp macro="" textlink="">
          <xdr:nvSpPr>
            <xdr:cNvPr id="10846" name="Check Box 606" hidden="1">
              <a:extLst>
                <a:ext uri="{63B3BB69-23CF-44E3-9099-C40C66FF867C}">
                  <a14:compatExt spid="_x0000_s10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378</xdr:row>
          <xdr:rowOff>76200</xdr:rowOff>
        </xdr:from>
        <xdr:to>
          <xdr:col>4</xdr:col>
          <xdr:colOff>352425</xdr:colOff>
          <xdr:row>378</xdr:row>
          <xdr:rowOff>323850</xdr:rowOff>
        </xdr:to>
        <xdr:sp macro="" textlink="">
          <xdr:nvSpPr>
            <xdr:cNvPr id="10847" name="Check Box 607" hidden="1">
              <a:extLst>
                <a:ext uri="{63B3BB69-23CF-44E3-9099-C40C66FF867C}">
                  <a14:compatExt spid="_x0000_s10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378</xdr:row>
          <xdr:rowOff>76200</xdr:rowOff>
        </xdr:from>
        <xdr:to>
          <xdr:col>5</xdr:col>
          <xdr:colOff>381000</xdr:colOff>
          <xdr:row>378</xdr:row>
          <xdr:rowOff>323850</xdr:rowOff>
        </xdr:to>
        <xdr:sp macro="" textlink="">
          <xdr:nvSpPr>
            <xdr:cNvPr id="10848" name="Check Box 608" hidden="1">
              <a:extLst>
                <a:ext uri="{63B3BB69-23CF-44E3-9099-C40C66FF867C}">
                  <a14:compatExt spid="_x0000_s10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378</xdr:row>
          <xdr:rowOff>76200</xdr:rowOff>
        </xdr:from>
        <xdr:to>
          <xdr:col>6</xdr:col>
          <xdr:colOff>400050</xdr:colOff>
          <xdr:row>378</xdr:row>
          <xdr:rowOff>323850</xdr:rowOff>
        </xdr:to>
        <xdr:sp macro="" textlink="">
          <xdr:nvSpPr>
            <xdr:cNvPr id="10849" name="Check Box 609" hidden="1">
              <a:extLst>
                <a:ext uri="{63B3BB69-23CF-44E3-9099-C40C66FF867C}">
                  <a14:compatExt spid="_x0000_s10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379</xdr:row>
          <xdr:rowOff>76200</xdr:rowOff>
        </xdr:from>
        <xdr:to>
          <xdr:col>4</xdr:col>
          <xdr:colOff>352425</xdr:colOff>
          <xdr:row>379</xdr:row>
          <xdr:rowOff>323850</xdr:rowOff>
        </xdr:to>
        <xdr:sp macro="" textlink="">
          <xdr:nvSpPr>
            <xdr:cNvPr id="10850" name="Check Box 610" hidden="1">
              <a:extLst>
                <a:ext uri="{63B3BB69-23CF-44E3-9099-C40C66FF867C}">
                  <a14:compatExt spid="_x0000_s10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379</xdr:row>
          <xdr:rowOff>76200</xdr:rowOff>
        </xdr:from>
        <xdr:to>
          <xdr:col>5</xdr:col>
          <xdr:colOff>381000</xdr:colOff>
          <xdr:row>379</xdr:row>
          <xdr:rowOff>323850</xdr:rowOff>
        </xdr:to>
        <xdr:sp macro="" textlink="">
          <xdr:nvSpPr>
            <xdr:cNvPr id="10851" name="Check Box 611" hidden="1">
              <a:extLst>
                <a:ext uri="{63B3BB69-23CF-44E3-9099-C40C66FF867C}">
                  <a14:compatExt spid="_x0000_s10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379</xdr:row>
          <xdr:rowOff>76200</xdr:rowOff>
        </xdr:from>
        <xdr:to>
          <xdr:col>6</xdr:col>
          <xdr:colOff>400050</xdr:colOff>
          <xdr:row>379</xdr:row>
          <xdr:rowOff>323850</xdr:rowOff>
        </xdr:to>
        <xdr:sp macro="" textlink="">
          <xdr:nvSpPr>
            <xdr:cNvPr id="10852" name="Check Box 612" hidden="1">
              <a:extLst>
                <a:ext uri="{63B3BB69-23CF-44E3-9099-C40C66FF867C}">
                  <a14:compatExt spid="_x0000_s10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380</xdr:row>
          <xdr:rowOff>76200</xdr:rowOff>
        </xdr:from>
        <xdr:to>
          <xdr:col>4</xdr:col>
          <xdr:colOff>352425</xdr:colOff>
          <xdr:row>380</xdr:row>
          <xdr:rowOff>323850</xdr:rowOff>
        </xdr:to>
        <xdr:sp macro="" textlink="">
          <xdr:nvSpPr>
            <xdr:cNvPr id="10853" name="Check Box 613" hidden="1">
              <a:extLst>
                <a:ext uri="{63B3BB69-23CF-44E3-9099-C40C66FF867C}">
                  <a14:compatExt spid="_x0000_s10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380</xdr:row>
          <xdr:rowOff>76200</xdr:rowOff>
        </xdr:from>
        <xdr:to>
          <xdr:col>5</xdr:col>
          <xdr:colOff>381000</xdr:colOff>
          <xdr:row>380</xdr:row>
          <xdr:rowOff>323850</xdr:rowOff>
        </xdr:to>
        <xdr:sp macro="" textlink="">
          <xdr:nvSpPr>
            <xdr:cNvPr id="10854" name="Check Box 614" hidden="1">
              <a:extLst>
                <a:ext uri="{63B3BB69-23CF-44E3-9099-C40C66FF867C}">
                  <a14:compatExt spid="_x0000_s10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380</xdr:row>
          <xdr:rowOff>76200</xdr:rowOff>
        </xdr:from>
        <xdr:to>
          <xdr:col>6</xdr:col>
          <xdr:colOff>400050</xdr:colOff>
          <xdr:row>380</xdr:row>
          <xdr:rowOff>323850</xdr:rowOff>
        </xdr:to>
        <xdr:sp macro="" textlink="">
          <xdr:nvSpPr>
            <xdr:cNvPr id="10855" name="Check Box 615" hidden="1">
              <a:extLst>
                <a:ext uri="{63B3BB69-23CF-44E3-9099-C40C66FF867C}">
                  <a14:compatExt spid="_x0000_s10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381</xdr:row>
          <xdr:rowOff>76200</xdr:rowOff>
        </xdr:from>
        <xdr:to>
          <xdr:col>4</xdr:col>
          <xdr:colOff>352425</xdr:colOff>
          <xdr:row>381</xdr:row>
          <xdr:rowOff>323850</xdr:rowOff>
        </xdr:to>
        <xdr:sp macro="" textlink="">
          <xdr:nvSpPr>
            <xdr:cNvPr id="10856" name="Check Box 616" hidden="1">
              <a:extLst>
                <a:ext uri="{63B3BB69-23CF-44E3-9099-C40C66FF867C}">
                  <a14:compatExt spid="_x0000_s10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381</xdr:row>
          <xdr:rowOff>76200</xdr:rowOff>
        </xdr:from>
        <xdr:to>
          <xdr:col>5</xdr:col>
          <xdr:colOff>381000</xdr:colOff>
          <xdr:row>381</xdr:row>
          <xdr:rowOff>323850</xdr:rowOff>
        </xdr:to>
        <xdr:sp macro="" textlink="">
          <xdr:nvSpPr>
            <xdr:cNvPr id="10857" name="Check Box 617" hidden="1">
              <a:extLst>
                <a:ext uri="{63B3BB69-23CF-44E3-9099-C40C66FF867C}">
                  <a14:compatExt spid="_x0000_s10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381</xdr:row>
          <xdr:rowOff>76200</xdr:rowOff>
        </xdr:from>
        <xdr:to>
          <xdr:col>6</xdr:col>
          <xdr:colOff>400050</xdr:colOff>
          <xdr:row>381</xdr:row>
          <xdr:rowOff>323850</xdr:rowOff>
        </xdr:to>
        <xdr:sp macro="" textlink="">
          <xdr:nvSpPr>
            <xdr:cNvPr id="10858" name="Check Box 618" hidden="1">
              <a:extLst>
                <a:ext uri="{63B3BB69-23CF-44E3-9099-C40C66FF867C}">
                  <a14:compatExt spid="_x0000_s10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382</xdr:row>
          <xdr:rowOff>76200</xdr:rowOff>
        </xdr:from>
        <xdr:to>
          <xdr:col>4</xdr:col>
          <xdr:colOff>352425</xdr:colOff>
          <xdr:row>382</xdr:row>
          <xdr:rowOff>476250</xdr:rowOff>
        </xdr:to>
        <xdr:sp macro="" textlink="">
          <xdr:nvSpPr>
            <xdr:cNvPr id="10859" name="Check Box 619" hidden="1">
              <a:extLst>
                <a:ext uri="{63B3BB69-23CF-44E3-9099-C40C66FF867C}">
                  <a14:compatExt spid="_x0000_s10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382</xdr:row>
          <xdr:rowOff>76200</xdr:rowOff>
        </xdr:from>
        <xdr:to>
          <xdr:col>5</xdr:col>
          <xdr:colOff>381000</xdr:colOff>
          <xdr:row>382</xdr:row>
          <xdr:rowOff>533400</xdr:rowOff>
        </xdr:to>
        <xdr:sp macro="" textlink="">
          <xdr:nvSpPr>
            <xdr:cNvPr id="10860" name="Check Box 620" hidden="1">
              <a:extLst>
                <a:ext uri="{63B3BB69-23CF-44E3-9099-C40C66FF867C}">
                  <a14:compatExt spid="_x0000_s10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382</xdr:row>
          <xdr:rowOff>76200</xdr:rowOff>
        </xdr:from>
        <xdr:to>
          <xdr:col>6</xdr:col>
          <xdr:colOff>400050</xdr:colOff>
          <xdr:row>382</xdr:row>
          <xdr:rowOff>514350</xdr:rowOff>
        </xdr:to>
        <xdr:sp macro="" textlink="">
          <xdr:nvSpPr>
            <xdr:cNvPr id="10861" name="Check Box 621" hidden="1">
              <a:extLst>
                <a:ext uri="{63B3BB69-23CF-44E3-9099-C40C66FF867C}">
                  <a14:compatExt spid="_x0000_s10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383</xdr:row>
          <xdr:rowOff>76200</xdr:rowOff>
        </xdr:from>
        <xdr:to>
          <xdr:col>4</xdr:col>
          <xdr:colOff>352425</xdr:colOff>
          <xdr:row>383</xdr:row>
          <xdr:rowOff>323850</xdr:rowOff>
        </xdr:to>
        <xdr:sp macro="" textlink="">
          <xdr:nvSpPr>
            <xdr:cNvPr id="10862" name="Check Box 622" hidden="1">
              <a:extLst>
                <a:ext uri="{63B3BB69-23CF-44E3-9099-C40C66FF867C}">
                  <a14:compatExt spid="_x0000_s10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383</xdr:row>
          <xdr:rowOff>76200</xdr:rowOff>
        </xdr:from>
        <xdr:to>
          <xdr:col>5</xdr:col>
          <xdr:colOff>381000</xdr:colOff>
          <xdr:row>383</xdr:row>
          <xdr:rowOff>323850</xdr:rowOff>
        </xdr:to>
        <xdr:sp macro="" textlink="">
          <xdr:nvSpPr>
            <xdr:cNvPr id="10863" name="Check Box 623" hidden="1">
              <a:extLst>
                <a:ext uri="{63B3BB69-23CF-44E3-9099-C40C66FF867C}">
                  <a14:compatExt spid="_x0000_s10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383</xdr:row>
          <xdr:rowOff>76200</xdr:rowOff>
        </xdr:from>
        <xdr:to>
          <xdr:col>6</xdr:col>
          <xdr:colOff>400050</xdr:colOff>
          <xdr:row>383</xdr:row>
          <xdr:rowOff>323850</xdr:rowOff>
        </xdr:to>
        <xdr:sp macro="" textlink="">
          <xdr:nvSpPr>
            <xdr:cNvPr id="10864" name="Check Box 624" hidden="1">
              <a:extLst>
                <a:ext uri="{63B3BB69-23CF-44E3-9099-C40C66FF867C}">
                  <a14:compatExt spid="_x0000_s10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384</xdr:row>
          <xdr:rowOff>76200</xdr:rowOff>
        </xdr:from>
        <xdr:to>
          <xdr:col>4</xdr:col>
          <xdr:colOff>352425</xdr:colOff>
          <xdr:row>384</xdr:row>
          <xdr:rowOff>323850</xdr:rowOff>
        </xdr:to>
        <xdr:sp macro="" textlink="">
          <xdr:nvSpPr>
            <xdr:cNvPr id="10865" name="Check Box 625" hidden="1">
              <a:extLst>
                <a:ext uri="{63B3BB69-23CF-44E3-9099-C40C66FF867C}">
                  <a14:compatExt spid="_x0000_s10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384</xdr:row>
          <xdr:rowOff>76200</xdr:rowOff>
        </xdr:from>
        <xdr:to>
          <xdr:col>5</xdr:col>
          <xdr:colOff>381000</xdr:colOff>
          <xdr:row>384</xdr:row>
          <xdr:rowOff>323850</xdr:rowOff>
        </xdr:to>
        <xdr:sp macro="" textlink="">
          <xdr:nvSpPr>
            <xdr:cNvPr id="10866" name="Check Box 626" hidden="1">
              <a:extLst>
                <a:ext uri="{63B3BB69-23CF-44E3-9099-C40C66FF867C}">
                  <a14:compatExt spid="_x0000_s10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384</xdr:row>
          <xdr:rowOff>76200</xdr:rowOff>
        </xdr:from>
        <xdr:to>
          <xdr:col>6</xdr:col>
          <xdr:colOff>400050</xdr:colOff>
          <xdr:row>384</xdr:row>
          <xdr:rowOff>323850</xdr:rowOff>
        </xdr:to>
        <xdr:sp macro="" textlink="">
          <xdr:nvSpPr>
            <xdr:cNvPr id="10867" name="Check Box 627" hidden="1">
              <a:extLst>
                <a:ext uri="{63B3BB69-23CF-44E3-9099-C40C66FF867C}">
                  <a14:compatExt spid="_x0000_s10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385</xdr:row>
          <xdr:rowOff>76200</xdr:rowOff>
        </xdr:from>
        <xdr:to>
          <xdr:col>4</xdr:col>
          <xdr:colOff>352425</xdr:colOff>
          <xdr:row>385</xdr:row>
          <xdr:rowOff>323850</xdr:rowOff>
        </xdr:to>
        <xdr:sp macro="" textlink="">
          <xdr:nvSpPr>
            <xdr:cNvPr id="10868" name="Check Box 628" hidden="1">
              <a:extLst>
                <a:ext uri="{63B3BB69-23CF-44E3-9099-C40C66FF867C}">
                  <a14:compatExt spid="_x0000_s10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385</xdr:row>
          <xdr:rowOff>76200</xdr:rowOff>
        </xdr:from>
        <xdr:to>
          <xdr:col>5</xdr:col>
          <xdr:colOff>381000</xdr:colOff>
          <xdr:row>385</xdr:row>
          <xdr:rowOff>323850</xdr:rowOff>
        </xdr:to>
        <xdr:sp macro="" textlink="">
          <xdr:nvSpPr>
            <xdr:cNvPr id="10869" name="Check Box 629" hidden="1">
              <a:extLst>
                <a:ext uri="{63B3BB69-23CF-44E3-9099-C40C66FF867C}">
                  <a14:compatExt spid="_x0000_s10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385</xdr:row>
          <xdr:rowOff>76200</xdr:rowOff>
        </xdr:from>
        <xdr:to>
          <xdr:col>6</xdr:col>
          <xdr:colOff>400050</xdr:colOff>
          <xdr:row>385</xdr:row>
          <xdr:rowOff>323850</xdr:rowOff>
        </xdr:to>
        <xdr:sp macro="" textlink="">
          <xdr:nvSpPr>
            <xdr:cNvPr id="10870" name="Check Box 630" hidden="1">
              <a:extLst>
                <a:ext uri="{63B3BB69-23CF-44E3-9099-C40C66FF867C}">
                  <a14:compatExt spid="_x0000_s10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386</xdr:row>
          <xdr:rowOff>76200</xdr:rowOff>
        </xdr:from>
        <xdr:to>
          <xdr:col>5</xdr:col>
          <xdr:colOff>381000</xdr:colOff>
          <xdr:row>386</xdr:row>
          <xdr:rowOff>323850</xdr:rowOff>
        </xdr:to>
        <xdr:sp macro="" textlink="">
          <xdr:nvSpPr>
            <xdr:cNvPr id="10871" name="Check Box 631" hidden="1">
              <a:extLst>
                <a:ext uri="{63B3BB69-23CF-44E3-9099-C40C66FF867C}">
                  <a14:compatExt spid="_x0000_s10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386</xdr:row>
          <xdr:rowOff>76200</xdr:rowOff>
        </xdr:from>
        <xdr:to>
          <xdr:col>6</xdr:col>
          <xdr:colOff>400050</xdr:colOff>
          <xdr:row>386</xdr:row>
          <xdr:rowOff>323850</xdr:rowOff>
        </xdr:to>
        <xdr:sp macro="" textlink="">
          <xdr:nvSpPr>
            <xdr:cNvPr id="10872" name="Check Box 632" hidden="1">
              <a:extLst>
                <a:ext uri="{63B3BB69-23CF-44E3-9099-C40C66FF867C}">
                  <a14:compatExt spid="_x0000_s10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387</xdr:row>
          <xdr:rowOff>76200</xdr:rowOff>
        </xdr:from>
        <xdr:to>
          <xdr:col>4</xdr:col>
          <xdr:colOff>352425</xdr:colOff>
          <xdr:row>387</xdr:row>
          <xdr:rowOff>323850</xdr:rowOff>
        </xdr:to>
        <xdr:sp macro="" textlink="">
          <xdr:nvSpPr>
            <xdr:cNvPr id="10873" name="Check Box 633" hidden="1">
              <a:extLst>
                <a:ext uri="{63B3BB69-23CF-44E3-9099-C40C66FF867C}">
                  <a14:compatExt spid="_x0000_s10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387</xdr:row>
          <xdr:rowOff>76200</xdr:rowOff>
        </xdr:from>
        <xdr:to>
          <xdr:col>5</xdr:col>
          <xdr:colOff>381000</xdr:colOff>
          <xdr:row>387</xdr:row>
          <xdr:rowOff>323850</xdr:rowOff>
        </xdr:to>
        <xdr:sp macro="" textlink="">
          <xdr:nvSpPr>
            <xdr:cNvPr id="10874" name="Check Box 634" hidden="1">
              <a:extLst>
                <a:ext uri="{63B3BB69-23CF-44E3-9099-C40C66FF867C}">
                  <a14:compatExt spid="_x0000_s10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387</xdr:row>
          <xdr:rowOff>76200</xdr:rowOff>
        </xdr:from>
        <xdr:to>
          <xdr:col>6</xdr:col>
          <xdr:colOff>400050</xdr:colOff>
          <xdr:row>387</xdr:row>
          <xdr:rowOff>323850</xdr:rowOff>
        </xdr:to>
        <xdr:sp macro="" textlink="">
          <xdr:nvSpPr>
            <xdr:cNvPr id="10875" name="Check Box 635" hidden="1">
              <a:extLst>
                <a:ext uri="{63B3BB69-23CF-44E3-9099-C40C66FF867C}">
                  <a14:compatExt spid="_x0000_s10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388</xdr:row>
          <xdr:rowOff>76200</xdr:rowOff>
        </xdr:from>
        <xdr:to>
          <xdr:col>4</xdr:col>
          <xdr:colOff>352425</xdr:colOff>
          <xdr:row>388</xdr:row>
          <xdr:rowOff>323850</xdr:rowOff>
        </xdr:to>
        <xdr:sp macro="" textlink="">
          <xdr:nvSpPr>
            <xdr:cNvPr id="10876" name="Check Box 636" hidden="1">
              <a:extLst>
                <a:ext uri="{63B3BB69-23CF-44E3-9099-C40C66FF867C}">
                  <a14:compatExt spid="_x0000_s10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388</xdr:row>
          <xdr:rowOff>76200</xdr:rowOff>
        </xdr:from>
        <xdr:to>
          <xdr:col>5</xdr:col>
          <xdr:colOff>381000</xdr:colOff>
          <xdr:row>388</xdr:row>
          <xdr:rowOff>323850</xdr:rowOff>
        </xdr:to>
        <xdr:sp macro="" textlink="">
          <xdr:nvSpPr>
            <xdr:cNvPr id="10877" name="Check Box 637" hidden="1">
              <a:extLst>
                <a:ext uri="{63B3BB69-23CF-44E3-9099-C40C66FF867C}">
                  <a14:compatExt spid="_x0000_s10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388</xdr:row>
          <xdr:rowOff>76200</xdr:rowOff>
        </xdr:from>
        <xdr:to>
          <xdr:col>6</xdr:col>
          <xdr:colOff>400050</xdr:colOff>
          <xdr:row>388</xdr:row>
          <xdr:rowOff>323850</xdr:rowOff>
        </xdr:to>
        <xdr:sp macro="" textlink="">
          <xdr:nvSpPr>
            <xdr:cNvPr id="10878" name="Check Box 638" hidden="1">
              <a:extLst>
                <a:ext uri="{63B3BB69-23CF-44E3-9099-C40C66FF867C}">
                  <a14:compatExt spid="_x0000_s10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389</xdr:row>
          <xdr:rowOff>76200</xdr:rowOff>
        </xdr:from>
        <xdr:to>
          <xdr:col>4</xdr:col>
          <xdr:colOff>352425</xdr:colOff>
          <xdr:row>389</xdr:row>
          <xdr:rowOff>323850</xdr:rowOff>
        </xdr:to>
        <xdr:sp macro="" textlink="">
          <xdr:nvSpPr>
            <xdr:cNvPr id="10879" name="Check Box 639" hidden="1">
              <a:extLst>
                <a:ext uri="{63B3BB69-23CF-44E3-9099-C40C66FF867C}">
                  <a14:compatExt spid="_x0000_s10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389</xdr:row>
          <xdr:rowOff>76200</xdr:rowOff>
        </xdr:from>
        <xdr:to>
          <xdr:col>5</xdr:col>
          <xdr:colOff>381000</xdr:colOff>
          <xdr:row>389</xdr:row>
          <xdr:rowOff>323850</xdr:rowOff>
        </xdr:to>
        <xdr:sp macro="" textlink="">
          <xdr:nvSpPr>
            <xdr:cNvPr id="10880" name="Check Box 640" hidden="1">
              <a:extLst>
                <a:ext uri="{63B3BB69-23CF-44E3-9099-C40C66FF867C}">
                  <a14:compatExt spid="_x0000_s10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389</xdr:row>
          <xdr:rowOff>76200</xdr:rowOff>
        </xdr:from>
        <xdr:to>
          <xdr:col>6</xdr:col>
          <xdr:colOff>400050</xdr:colOff>
          <xdr:row>389</xdr:row>
          <xdr:rowOff>323850</xdr:rowOff>
        </xdr:to>
        <xdr:sp macro="" textlink="">
          <xdr:nvSpPr>
            <xdr:cNvPr id="10881" name="Check Box 641" hidden="1">
              <a:extLst>
                <a:ext uri="{63B3BB69-23CF-44E3-9099-C40C66FF867C}">
                  <a14:compatExt spid="_x0000_s10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393</xdr:row>
          <xdr:rowOff>76200</xdr:rowOff>
        </xdr:from>
        <xdr:to>
          <xdr:col>4</xdr:col>
          <xdr:colOff>352425</xdr:colOff>
          <xdr:row>393</xdr:row>
          <xdr:rowOff>323850</xdr:rowOff>
        </xdr:to>
        <xdr:sp macro="" textlink="">
          <xdr:nvSpPr>
            <xdr:cNvPr id="10882" name="Check Box 642" hidden="1">
              <a:extLst>
                <a:ext uri="{63B3BB69-23CF-44E3-9099-C40C66FF867C}">
                  <a14:compatExt spid="_x0000_s10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393</xdr:row>
          <xdr:rowOff>76200</xdr:rowOff>
        </xdr:from>
        <xdr:to>
          <xdr:col>5</xdr:col>
          <xdr:colOff>381000</xdr:colOff>
          <xdr:row>393</xdr:row>
          <xdr:rowOff>323850</xdr:rowOff>
        </xdr:to>
        <xdr:sp macro="" textlink="">
          <xdr:nvSpPr>
            <xdr:cNvPr id="10883" name="Check Box 643" hidden="1">
              <a:extLst>
                <a:ext uri="{63B3BB69-23CF-44E3-9099-C40C66FF867C}">
                  <a14:compatExt spid="_x0000_s10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393</xdr:row>
          <xdr:rowOff>76200</xdr:rowOff>
        </xdr:from>
        <xdr:to>
          <xdr:col>6</xdr:col>
          <xdr:colOff>400050</xdr:colOff>
          <xdr:row>393</xdr:row>
          <xdr:rowOff>323850</xdr:rowOff>
        </xdr:to>
        <xdr:sp macro="" textlink="">
          <xdr:nvSpPr>
            <xdr:cNvPr id="10884" name="Check Box 644" hidden="1">
              <a:extLst>
                <a:ext uri="{63B3BB69-23CF-44E3-9099-C40C66FF867C}">
                  <a14:compatExt spid="_x0000_s10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397</xdr:row>
          <xdr:rowOff>76200</xdr:rowOff>
        </xdr:from>
        <xdr:to>
          <xdr:col>4</xdr:col>
          <xdr:colOff>352425</xdr:colOff>
          <xdr:row>397</xdr:row>
          <xdr:rowOff>323850</xdr:rowOff>
        </xdr:to>
        <xdr:sp macro="" textlink="">
          <xdr:nvSpPr>
            <xdr:cNvPr id="10885" name="Check Box 645" hidden="1">
              <a:extLst>
                <a:ext uri="{63B3BB69-23CF-44E3-9099-C40C66FF867C}">
                  <a14:compatExt spid="_x0000_s10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397</xdr:row>
          <xdr:rowOff>76200</xdr:rowOff>
        </xdr:from>
        <xdr:to>
          <xdr:col>5</xdr:col>
          <xdr:colOff>381000</xdr:colOff>
          <xdr:row>397</xdr:row>
          <xdr:rowOff>323850</xdr:rowOff>
        </xdr:to>
        <xdr:sp macro="" textlink="">
          <xdr:nvSpPr>
            <xdr:cNvPr id="10886" name="Check Box 646" hidden="1">
              <a:extLst>
                <a:ext uri="{63B3BB69-23CF-44E3-9099-C40C66FF867C}">
                  <a14:compatExt spid="_x0000_s10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397</xdr:row>
          <xdr:rowOff>76200</xdr:rowOff>
        </xdr:from>
        <xdr:to>
          <xdr:col>6</xdr:col>
          <xdr:colOff>400050</xdr:colOff>
          <xdr:row>397</xdr:row>
          <xdr:rowOff>323850</xdr:rowOff>
        </xdr:to>
        <xdr:sp macro="" textlink="">
          <xdr:nvSpPr>
            <xdr:cNvPr id="10887" name="Check Box 647" hidden="1">
              <a:extLst>
                <a:ext uri="{63B3BB69-23CF-44E3-9099-C40C66FF867C}">
                  <a14:compatExt spid="_x0000_s10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398</xdr:row>
          <xdr:rowOff>76200</xdr:rowOff>
        </xdr:from>
        <xdr:to>
          <xdr:col>4</xdr:col>
          <xdr:colOff>352425</xdr:colOff>
          <xdr:row>398</xdr:row>
          <xdr:rowOff>323850</xdr:rowOff>
        </xdr:to>
        <xdr:sp macro="" textlink="">
          <xdr:nvSpPr>
            <xdr:cNvPr id="10888" name="Check Box 648" hidden="1">
              <a:extLst>
                <a:ext uri="{63B3BB69-23CF-44E3-9099-C40C66FF867C}">
                  <a14:compatExt spid="_x0000_s10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398</xdr:row>
          <xdr:rowOff>76200</xdr:rowOff>
        </xdr:from>
        <xdr:to>
          <xdr:col>5</xdr:col>
          <xdr:colOff>381000</xdr:colOff>
          <xdr:row>398</xdr:row>
          <xdr:rowOff>323850</xdr:rowOff>
        </xdr:to>
        <xdr:sp macro="" textlink="">
          <xdr:nvSpPr>
            <xdr:cNvPr id="10889" name="Check Box 649" hidden="1">
              <a:extLst>
                <a:ext uri="{63B3BB69-23CF-44E3-9099-C40C66FF867C}">
                  <a14:compatExt spid="_x0000_s10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398</xdr:row>
          <xdr:rowOff>76200</xdr:rowOff>
        </xdr:from>
        <xdr:to>
          <xdr:col>6</xdr:col>
          <xdr:colOff>400050</xdr:colOff>
          <xdr:row>398</xdr:row>
          <xdr:rowOff>323850</xdr:rowOff>
        </xdr:to>
        <xdr:sp macro="" textlink="">
          <xdr:nvSpPr>
            <xdr:cNvPr id="10890" name="Check Box 650" hidden="1">
              <a:extLst>
                <a:ext uri="{63B3BB69-23CF-44E3-9099-C40C66FF867C}">
                  <a14:compatExt spid="_x0000_s10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399</xdr:row>
          <xdr:rowOff>76200</xdr:rowOff>
        </xdr:from>
        <xdr:to>
          <xdr:col>4</xdr:col>
          <xdr:colOff>352425</xdr:colOff>
          <xdr:row>399</xdr:row>
          <xdr:rowOff>323850</xdr:rowOff>
        </xdr:to>
        <xdr:sp macro="" textlink="">
          <xdr:nvSpPr>
            <xdr:cNvPr id="10891" name="Check Box 651" hidden="1">
              <a:extLst>
                <a:ext uri="{63B3BB69-23CF-44E3-9099-C40C66FF867C}">
                  <a14:compatExt spid="_x0000_s10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399</xdr:row>
          <xdr:rowOff>76200</xdr:rowOff>
        </xdr:from>
        <xdr:to>
          <xdr:col>5</xdr:col>
          <xdr:colOff>381000</xdr:colOff>
          <xdr:row>399</xdr:row>
          <xdr:rowOff>323850</xdr:rowOff>
        </xdr:to>
        <xdr:sp macro="" textlink="">
          <xdr:nvSpPr>
            <xdr:cNvPr id="10892" name="Check Box 652" hidden="1">
              <a:extLst>
                <a:ext uri="{63B3BB69-23CF-44E3-9099-C40C66FF867C}">
                  <a14:compatExt spid="_x0000_s10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399</xdr:row>
          <xdr:rowOff>76200</xdr:rowOff>
        </xdr:from>
        <xdr:to>
          <xdr:col>6</xdr:col>
          <xdr:colOff>400050</xdr:colOff>
          <xdr:row>399</xdr:row>
          <xdr:rowOff>323850</xdr:rowOff>
        </xdr:to>
        <xdr:sp macro="" textlink="">
          <xdr:nvSpPr>
            <xdr:cNvPr id="10893" name="Check Box 653" hidden="1">
              <a:extLst>
                <a:ext uri="{63B3BB69-23CF-44E3-9099-C40C66FF867C}">
                  <a14:compatExt spid="_x0000_s10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400</xdr:row>
          <xdr:rowOff>76200</xdr:rowOff>
        </xdr:from>
        <xdr:to>
          <xdr:col>4</xdr:col>
          <xdr:colOff>352425</xdr:colOff>
          <xdr:row>400</xdr:row>
          <xdr:rowOff>323850</xdr:rowOff>
        </xdr:to>
        <xdr:sp macro="" textlink="">
          <xdr:nvSpPr>
            <xdr:cNvPr id="10894" name="Check Box 654" hidden="1">
              <a:extLst>
                <a:ext uri="{63B3BB69-23CF-44E3-9099-C40C66FF867C}">
                  <a14:compatExt spid="_x0000_s10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400</xdr:row>
          <xdr:rowOff>76200</xdr:rowOff>
        </xdr:from>
        <xdr:to>
          <xdr:col>5</xdr:col>
          <xdr:colOff>381000</xdr:colOff>
          <xdr:row>400</xdr:row>
          <xdr:rowOff>323850</xdr:rowOff>
        </xdr:to>
        <xdr:sp macro="" textlink="">
          <xdr:nvSpPr>
            <xdr:cNvPr id="10895" name="Check Box 655" hidden="1">
              <a:extLst>
                <a:ext uri="{63B3BB69-23CF-44E3-9099-C40C66FF867C}">
                  <a14:compatExt spid="_x0000_s10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400</xdr:row>
          <xdr:rowOff>76200</xdr:rowOff>
        </xdr:from>
        <xdr:to>
          <xdr:col>6</xdr:col>
          <xdr:colOff>400050</xdr:colOff>
          <xdr:row>400</xdr:row>
          <xdr:rowOff>323850</xdr:rowOff>
        </xdr:to>
        <xdr:sp macro="" textlink="">
          <xdr:nvSpPr>
            <xdr:cNvPr id="10896" name="Check Box 656" hidden="1">
              <a:extLst>
                <a:ext uri="{63B3BB69-23CF-44E3-9099-C40C66FF867C}">
                  <a14:compatExt spid="_x0000_s10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401</xdr:row>
          <xdr:rowOff>76200</xdr:rowOff>
        </xdr:from>
        <xdr:to>
          <xdr:col>4</xdr:col>
          <xdr:colOff>352425</xdr:colOff>
          <xdr:row>401</xdr:row>
          <xdr:rowOff>323850</xdr:rowOff>
        </xdr:to>
        <xdr:sp macro="" textlink="">
          <xdr:nvSpPr>
            <xdr:cNvPr id="10897" name="Check Box 657" hidden="1">
              <a:extLst>
                <a:ext uri="{63B3BB69-23CF-44E3-9099-C40C66FF867C}">
                  <a14:compatExt spid="_x0000_s10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401</xdr:row>
          <xdr:rowOff>76200</xdr:rowOff>
        </xdr:from>
        <xdr:to>
          <xdr:col>5</xdr:col>
          <xdr:colOff>381000</xdr:colOff>
          <xdr:row>401</xdr:row>
          <xdr:rowOff>323850</xdr:rowOff>
        </xdr:to>
        <xdr:sp macro="" textlink="">
          <xdr:nvSpPr>
            <xdr:cNvPr id="10898" name="Check Box 658" hidden="1">
              <a:extLst>
                <a:ext uri="{63B3BB69-23CF-44E3-9099-C40C66FF867C}">
                  <a14:compatExt spid="_x0000_s10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401</xdr:row>
          <xdr:rowOff>76200</xdr:rowOff>
        </xdr:from>
        <xdr:to>
          <xdr:col>6</xdr:col>
          <xdr:colOff>400050</xdr:colOff>
          <xdr:row>401</xdr:row>
          <xdr:rowOff>323850</xdr:rowOff>
        </xdr:to>
        <xdr:sp macro="" textlink="">
          <xdr:nvSpPr>
            <xdr:cNvPr id="10899" name="Check Box 659" hidden="1">
              <a:extLst>
                <a:ext uri="{63B3BB69-23CF-44E3-9099-C40C66FF867C}">
                  <a14:compatExt spid="_x0000_s10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402</xdr:row>
          <xdr:rowOff>76200</xdr:rowOff>
        </xdr:from>
        <xdr:to>
          <xdr:col>4</xdr:col>
          <xdr:colOff>352425</xdr:colOff>
          <xdr:row>402</xdr:row>
          <xdr:rowOff>323850</xdr:rowOff>
        </xdr:to>
        <xdr:sp macro="" textlink="">
          <xdr:nvSpPr>
            <xdr:cNvPr id="10900" name="Check Box 660" hidden="1">
              <a:extLst>
                <a:ext uri="{63B3BB69-23CF-44E3-9099-C40C66FF867C}">
                  <a14:compatExt spid="_x0000_s10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402</xdr:row>
          <xdr:rowOff>76200</xdr:rowOff>
        </xdr:from>
        <xdr:to>
          <xdr:col>5</xdr:col>
          <xdr:colOff>381000</xdr:colOff>
          <xdr:row>402</xdr:row>
          <xdr:rowOff>323850</xdr:rowOff>
        </xdr:to>
        <xdr:sp macro="" textlink="">
          <xdr:nvSpPr>
            <xdr:cNvPr id="10901" name="Check Box 661" hidden="1">
              <a:extLst>
                <a:ext uri="{63B3BB69-23CF-44E3-9099-C40C66FF867C}">
                  <a14:compatExt spid="_x0000_s10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402</xdr:row>
          <xdr:rowOff>76200</xdr:rowOff>
        </xdr:from>
        <xdr:to>
          <xdr:col>6</xdr:col>
          <xdr:colOff>400050</xdr:colOff>
          <xdr:row>402</xdr:row>
          <xdr:rowOff>323850</xdr:rowOff>
        </xdr:to>
        <xdr:sp macro="" textlink="">
          <xdr:nvSpPr>
            <xdr:cNvPr id="10902" name="Check Box 662" hidden="1">
              <a:extLst>
                <a:ext uri="{63B3BB69-23CF-44E3-9099-C40C66FF867C}">
                  <a14:compatExt spid="_x0000_s10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403</xdr:row>
          <xdr:rowOff>76200</xdr:rowOff>
        </xdr:from>
        <xdr:to>
          <xdr:col>4</xdr:col>
          <xdr:colOff>352425</xdr:colOff>
          <xdr:row>403</xdr:row>
          <xdr:rowOff>323850</xdr:rowOff>
        </xdr:to>
        <xdr:sp macro="" textlink="">
          <xdr:nvSpPr>
            <xdr:cNvPr id="10903" name="Check Box 663" hidden="1">
              <a:extLst>
                <a:ext uri="{63B3BB69-23CF-44E3-9099-C40C66FF867C}">
                  <a14:compatExt spid="_x0000_s10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403</xdr:row>
          <xdr:rowOff>76200</xdr:rowOff>
        </xdr:from>
        <xdr:to>
          <xdr:col>5</xdr:col>
          <xdr:colOff>381000</xdr:colOff>
          <xdr:row>403</xdr:row>
          <xdr:rowOff>323850</xdr:rowOff>
        </xdr:to>
        <xdr:sp macro="" textlink="">
          <xdr:nvSpPr>
            <xdr:cNvPr id="10904" name="Check Box 664" hidden="1">
              <a:extLst>
                <a:ext uri="{63B3BB69-23CF-44E3-9099-C40C66FF867C}">
                  <a14:compatExt spid="_x0000_s10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403</xdr:row>
          <xdr:rowOff>76200</xdr:rowOff>
        </xdr:from>
        <xdr:to>
          <xdr:col>6</xdr:col>
          <xdr:colOff>400050</xdr:colOff>
          <xdr:row>403</xdr:row>
          <xdr:rowOff>323850</xdr:rowOff>
        </xdr:to>
        <xdr:sp macro="" textlink="">
          <xdr:nvSpPr>
            <xdr:cNvPr id="10905" name="Check Box 665" hidden="1">
              <a:extLst>
                <a:ext uri="{63B3BB69-23CF-44E3-9099-C40C66FF867C}">
                  <a14:compatExt spid="_x0000_s10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405</xdr:row>
          <xdr:rowOff>76200</xdr:rowOff>
        </xdr:from>
        <xdr:to>
          <xdr:col>4</xdr:col>
          <xdr:colOff>352425</xdr:colOff>
          <xdr:row>405</xdr:row>
          <xdr:rowOff>323850</xdr:rowOff>
        </xdr:to>
        <xdr:sp macro="" textlink="">
          <xdr:nvSpPr>
            <xdr:cNvPr id="10906" name="Check Box 666" hidden="1">
              <a:extLst>
                <a:ext uri="{63B3BB69-23CF-44E3-9099-C40C66FF867C}">
                  <a14:compatExt spid="_x0000_s10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405</xdr:row>
          <xdr:rowOff>76200</xdr:rowOff>
        </xdr:from>
        <xdr:to>
          <xdr:col>5</xdr:col>
          <xdr:colOff>381000</xdr:colOff>
          <xdr:row>405</xdr:row>
          <xdr:rowOff>323850</xdr:rowOff>
        </xdr:to>
        <xdr:sp macro="" textlink="">
          <xdr:nvSpPr>
            <xdr:cNvPr id="10907" name="Check Box 667" hidden="1">
              <a:extLst>
                <a:ext uri="{63B3BB69-23CF-44E3-9099-C40C66FF867C}">
                  <a14:compatExt spid="_x0000_s10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405</xdr:row>
          <xdr:rowOff>76200</xdr:rowOff>
        </xdr:from>
        <xdr:to>
          <xdr:col>6</xdr:col>
          <xdr:colOff>400050</xdr:colOff>
          <xdr:row>405</xdr:row>
          <xdr:rowOff>323850</xdr:rowOff>
        </xdr:to>
        <xdr:sp macro="" textlink="">
          <xdr:nvSpPr>
            <xdr:cNvPr id="10908" name="Check Box 668" hidden="1">
              <a:extLst>
                <a:ext uri="{63B3BB69-23CF-44E3-9099-C40C66FF867C}">
                  <a14:compatExt spid="_x0000_s10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406</xdr:row>
          <xdr:rowOff>76200</xdr:rowOff>
        </xdr:from>
        <xdr:to>
          <xdr:col>4</xdr:col>
          <xdr:colOff>352425</xdr:colOff>
          <xdr:row>406</xdr:row>
          <xdr:rowOff>323850</xdr:rowOff>
        </xdr:to>
        <xdr:sp macro="" textlink="">
          <xdr:nvSpPr>
            <xdr:cNvPr id="10909" name="Check Box 669" hidden="1">
              <a:extLst>
                <a:ext uri="{63B3BB69-23CF-44E3-9099-C40C66FF867C}">
                  <a14:compatExt spid="_x0000_s10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406</xdr:row>
          <xdr:rowOff>76200</xdr:rowOff>
        </xdr:from>
        <xdr:to>
          <xdr:col>5</xdr:col>
          <xdr:colOff>381000</xdr:colOff>
          <xdr:row>406</xdr:row>
          <xdr:rowOff>323850</xdr:rowOff>
        </xdr:to>
        <xdr:sp macro="" textlink="">
          <xdr:nvSpPr>
            <xdr:cNvPr id="10910" name="Check Box 670" hidden="1">
              <a:extLst>
                <a:ext uri="{63B3BB69-23CF-44E3-9099-C40C66FF867C}">
                  <a14:compatExt spid="_x0000_s10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406</xdr:row>
          <xdr:rowOff>76200</xdr:rowOff>
        </xdr:from>
        <xdr:to>
          <xdr:col>6</xdr:col>
          <xdr:colOff>400050</xdr:colOff>
          <xdr:row>406</xdr:row>
          <xdr:rowOff>323850</xdr:rowOff>
        </xdr:to>
        <xdr:sp macro="" textlink="">
          <xdr:nvSpPr>
            <xdr:cNvPr id="10911" name="Check Box 671" hidden="1">
              <a:extLst>
                <a:ext uri="{63B3BB69-23CF-44E3-9099-C40C66FF867C}">
                  <a14:compatExt spid="_x0000_s10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407</xdr:row>
          <xdr:rowOff>76200</xdr:rowOff>
        </xdr:from>
        <xdr:to>
          <xdr:col>4</xdr:col>
          <xdr:colOff>352425</xdr:colOff>
          <xdr:row>407</xdr:row>
          <xdr:rowOff>323850</xdr:rowOff>
        </xdr:to>
        <xdr:sp macro="" textlink="">
          <xdr:nvSpPr>
            <xdr:cNvPr id="10912" name="Check Box 672" hidden="1">
              <a:extLst>
                <a:ext uri="{63B3BB69-23CF-44E3-9099-C40C66FF867C}">
                  <a14:compatExt spid="_x0000_s10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407</xdr:row>
          <xdr:rowOff>76200</xdr:rowOff>
        </xdr:from>
        <xdr:to>
          <xdr:col>5</xdr:col>
          <xdr:colOff>381000</xdr:colOff>
          <xdr:row>407</xdr:row>
          <xdr:rowOff>323850</xdr:rowOff>
        </xdr:to>
        <xdr:sp macro="" textlink="">
          <xdr:nvSpPr>
            <xdr:cNvPr id="10913" name="Check Box 673" hidden="1">
              <a:extLst>
                <a:ext uri="{63B3BB69-23CF-44E3-9099-C40C66FF867C}">
                  <a14:compatExt spid="_x0000_s10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407</xdr:row>
          <xdr:rowOff>76200</xdr:rowOff>
        </xdr:from>
        <xdr:to>
          <xdr:col>6</xdr:col>
          <xdr:colOff>400050</xdr:colOff>
          <xdr:row>407</xdr:row>
          <xdr:rowOff>323850</xdr:rowOff>
        </xdr:to>
        <xdr:sp macro="" textlink="">
          <xdr:nvSpPr>
            <xdr:cNvPr id="10914" name="Check Box 674" hidden="1">
              <a:extLst>
                <a:ext uri="{63B3BB69-23CF-44E3-9099-C40C66FF867C}">
                  <a14:compatExt spid="_x0000_s10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408</xdr:row>
          <xdr:rowOff>76200</xdr:rowOff>
        </xdr:from>
        <xdr:to>
          <xdr:col>4</xdr:col>
          <xdr:colOff>352425</xdr:colOff>
          <xdr:row>408</xdr:row>
          <xdr:rowOff>323850</xdr:rowOff>
        </xdr:to>
        <xdr:sp macro="" textlink="">
          <xdr:nvSpPr>
            <xdr:cNvPr id="10915" name="Check Box 675" hidden="1">
              <a:extLst>
                <a:ext uri="{63B3BB69-23CF-44E3-9099-C40C66FF867C}">
                  <a14:compatExt spid="_x0000_s10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408</xdr:row>
          <xdr:rowOff>76200</xdr:rowOff>
        </xdr:from>
        <xdr:to>
          <xdr:col>5</xdr:col>
          <xdr:colOff>381000</xdr:colOff>
          <xdr:row>408</xdr:row>
          <xdr:rowOff>323850</xdr:rowOff>
        </xdr:to>
        <xdr:sp macro="" textlink="">
          <xdr:nvSpPr>
            <xdr:cNvPr id="10916" name="Check Box 676" hidden="1">
              <a:extLst>
                <a:ext uri="{63B3BB69-23CF-44E3-9099-C40C66FF867C}">
                  <a14:compatExt spid="_x0000_s10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408</xdr:row>
          <xdr:rowOff>76200</xdr:rowOff>
        </xdr:from>
        <xdr:to>
          <xdr:col>6</xdr:col>
          <xdr:colOff>400050</xdr:colOff>
          <xdr:row>408</xdr:row>
          <xdr:rowOff>323850</xdr:rowOff>
        </xdr:to>
        <xdr:sp macro="" textlink="">
          <xdr:nvSpPr>
            <xdr:cNvPr id="10917" name="Check Box 677" hidden="1">
              <a:extLst>
                <a:ext uri="{63B3BB69-23CF-44E3-9099-C40C66FF867C}">
                  <a14:compatExt spid="_x0000_s10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409</xdr:row>
          <xdr:rowOff>76200</xdr:rowOff>
        </xdr:from>
        <xdr:to>
          <xdr:col>4</xdr:col>
          <xdr:colOff>352425</xdr:colOff>
          <xdr:row>409</xdr:row>
          <xdr:rowOff>323850</xdr:rowOff>
        </xdr:to>
        <xdr:sp macro="" textlink="">
          <xdr:nvSpPr>
            <xdr:cNvPr id="10918" name="Check Box 678" hidden="1">
              <a:extLst>
                <a:ext uri="{63B3BB69-23CF-44E3-9099-C40C66FF867C}">
                  <a14:compatExt spid="_x0000_s10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409</xdr:row>
          <xdr:rowOff>76200</xdr:rowOff>
        </xdr:from>
        <xdr:to>
          <xdr:col>5</xdr:col>
          <xdr:colOff>381000</xdr:colOff>
          <xdr:row>409</xdr:row>
          <xdr:rowOff>323850</xdr:rowOff>
        </xdr:to>
        <xdr:sp macro="" textlink="">
          <xdr:nvSpPr>
            <xdr:cNvPr id="10919" name="Check Box 679" hidden="1">
              <a:extLst>
                <a:ext uri="{63B3BB69-23CF-44E3-9099-C40C66FF867C}">
                  <a14:compatExt spid="_x0000_s10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409</xdr:row>
          <xdr:rowOff>76200</xdr:rowOff>
        </xdr:from>
        <xdr:to>
          <xdr:col>6</xdr:col>
          <xdr:colOff>400050</xdr:colOff>
          <xdr:row>409</xdr:row>
          <xdr:rowOff>323850</xdr:rowOff>
        </xdr:to>
        <xdr:sp macro="" textlink="">
          <xdr:nvSpPr>
            <xdr:cNvPr id="10920" name="Check Box 680" hidden="1">
              <a:extLst>
                <a:ext uri="{63B3BB69-23CF-44E3-9099-C40C66FF867C}">
                  <a14:compatExt spid="_x0000_s10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410</xdr:row>
          <xdr:rowOff>76200</xdr:rowOff>
        </xdr:from>
        <xdr:to>
          <xdr:col>4</xdr:col>
          <xdr:colOff>352425</xdr:colOff>
          <xdr:row>410</xdr:row>
          <xdr:rowOff>323850</xdr:rowOff>
        </xdr:to>
        <xdr:sp macro="" textlink="">
          <xdr:nvSpPr>
            <xdr:cNvPr id="10921" name="Check Box 681" hidden="1">
              <a:extLst>
                <a:ext uri="{63B3BB69-23CF-44E3-9099-C40C66FF867C}">
                  <a14:compatExt spid="_x0000_s10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410</xdr:row>
          <xdr:rowOff>76200</xdr:rowOff>
        </xdr:from>
        <xdr:to>
          <xdr:col>5</xdr:col>
          <xdr:colOff>381000</xdr:colOff>
          <xdr:row>410</xdr:row>
          <xdr:rowOff>323850</xdr:rowOff>
        </xdr:to>
        <xdr:sp macro="" textlink="">
          <xdr:nvSpPr>
            <xdr:cNvPr id="10922" name="Check Box 682" hidden="1">
              <a:extLst>
                <a:ext uri="{63B3BB69-23CF-44E3-9099-C40C66FF867C}">
                  <a14:compatExt spid="_x0000_s10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410</xdr:row>
          <xdr:rowOff>76200</xdr:rowOff>
        </xdr:from>
        <xdr:to>
          <xdr:col>6</xdr:col>
          <xdr:colOff>400050</xdr:colOff>
          <xdr:row>410</xdr:row>
          <xdr:rowOff>323850</xdr:rowOff>
        </xdr:to>
        <xdr:sp macro="" textlink="">
          <xdr:nvSpPr>
            <xdr:cNvPr id="10923" name="Check Box 683" hidden="1">
              <a:extLst>
                <a:ext uri="{63B3BB69-23CF-44E3-9099-C40C66FF867C}">
                  <a14:compatExt spid="_x0000_s10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411</xdr:row>
          <xdr:rowOff>76200</xdr:rowOff>
        </xdr:from>
        <xdr:to>
          <xdr:col>4</xdr:col>
          <xdr:colOff>352425</xdr:colOff>
          <xdr:row>411</xdr:row>
          <xdr:rowOff>323850</xdr:rowOff>
        </xdr:to>
        <xdr:sp macro="" textlink="">
          <xdr:nvSpPr>
            <xdr:cNvPr id="10924" name="Check Box 684" hidden="1">
              <a:extLst>
                <a:ext uri="{63B3BB69-23CF-44E3-9099-C40C66FF867C}">
                  <a14:compatExt spid="_x0000_s10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411</xdr:row>
          <xdr:rowOff>76200</xdr:rowOff>
        </xdr:from>
        <xdr:to>
          <xdr:col>5</xdr:col>
          <xdr:colOff>381000</xdr:colOff>
          <xdr:row>411</xdr:row>
          <xdr:rowOff>323850</xdr:rowOff>
        </xdr:to>
        <xdr:sp macro="" textlink="">
          <xdr:nvSpPr>
            <xdr:cNvPr id="10925" name="Check Box 685" hidden="1">
              <a:extLst>
                <a:ext uri="{63B3BB69-23CF-44E3-9099-C40C66FF867C}">
                  <a14:compatExt spid="_x0000_s10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411</xdr:row>
          <xdr:rowOff>76200</xdr:rowOff>
        </xdr:from>
        <xdr:to>
          <xdr:col>6</xdr:col>
          <xdr:colOff>400050</xdr:colOff>
          <xdr:row>411</xdr:row>
          <xdr:rowOff>323850</xdr:rowOff>
        </xdr:to>
        <xdr:sp macro="" textlink="">
          <xdr:nvSpPr>
            <xdr:cNvPr id="10926" name="Check Box 686" hidden="1">
              <a:extLst>
                <a:ext uri="{63B3BB69-23CF-44E3-9099-C40C66FF867C}">
                  <a14:compatExt spid="_x0000_s10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412</xdr:row>
          <xdr:rowOff>76200</xdr:rowOff>
        </xdr:from>
        <xdr:to>
          <xdr:col>4</xdr:col>
          <xdr:colOff>352425</xdr:colOff>
          <xdr:row>412</xdr:row>
          <xdr:rowOff>323850</xdr:rowOff>
        </xdr:to>
        <xdr:sp macro="" textlink="">
          <xdr:nvSpPr>
            <xdr:cNvPr id="10927" name="Check Box 687" hidden="1">
              <a:extLst>
                <a:ext uri="{63B3BB69-23CF-44E3-9099-C40C66FF867C}">
                  <a14:compatExt spid="_x0000_s10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412</xdr:row>
          <xdr:rowOff>76200</xdr:rowOff>
        </xdr:from>
        <xdr:to>
          <xdr:col>5</xdr:col>
          <xdr:colOff>381000</xdr:colOff>
          <xdr:row>412</xdr:row>
          <xdr:rowOff>323850</xdr:rowOff>
        </xdr:to>
        <xdr:sp macro="" textlink="">
          <xdr:nvSpPr>
            <xdr:cNvPr id="10928" name="Check Box 688" hidden="1">
              <a:extLst>
                <a:ext uri="{63B3BB69-23CF-44E3-9099-C40C66FF867C}">
                  <a14:compatExt spid="_x0000_s10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412</xdr:row>
          <xdr:rowOff>76200</xdr:rowOff>
        </xdr:from>
        <xdr:to>
          <xdr:col>6</xdr:col>
          <xdr:colOff>400050</xdr:colOff>
          <xdr:row>412</xdr:row>
          <xdr:rowOff>323850</xdr:rowOff>
        </xdr:to>
        <xdr:sp macro="" textlink="">
          <xdr:nvSpPr>
            <xdr:cNvPr id="10929" name="Check Box 689" hidden="1">
              <a:extLst>
                <a:ext uri="{63B3BB69-23CF-44E3-9099-C40C66FF867C}">
                  <a14:compatExt spid="_x0000_s10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413</xdr:row>
          <xdr:rowOff>76200</xdr:rowOff>
        </xdr:from>
        <xdr:to>
          <xdr:col>4</xdr:col>
          <xdr:colOff>352425</xdr:colOff>
          <xdr:row>413</xdr:row>
          <xdr:rowOff>323850</xdr:rowOff>
        </xdr:to>
        <xdr:sp macro="" textlink="">
          <xdr:nvSpPr>
            <xdr:cNvPr id="10930" name="Check Box 690" hidden="1">
              <a:extLst>
                <a:ext uri="{63B3BB69-23CF-44E3-9099-C40C66FF867C}">
                  <a14:compatExt spid="_x0000_s10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413</xdr:row>
          <xdr:rowOff>76200</xdr:rowOff>
        </xdr:from>
        <xdr:to>
          <xdr:col>5</xdr:col>
          <xdr:colOff>381000</xdr:colOff>
          <xdr:row>413</xdr:row>
          <xdr:rowOff>323850</xdr:rowOff>
        </xdr:to>
        <xdr:sp macro="" textlink="">
          <xdr:nvSpPr>
            <xdr:cNvPr id="10931" name="Check Box 691" hidden="1">
              <a:extLst>
                <a:ext uri="{63B3BB69-23CF-44E3-9099-C40C66FF867C}">
                  <a14:compatExt spid="_x0000_s10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413</xdr:row>
          <xdr:rowOff>76200</xdr:rowOff>
        </xdr:from>
        <xdr:to>
          <xdr:col>6</xdr:col>
          <xdr:colOff>400050</xdr:colOff>
          <xdr:row>413</xdr:row>
          <xdr:rowOff>323850</xdr:rowOff>
        </xdr:to>
        <xdr:sp macro="" textlink="">
          <xdr:nvSpPr>
            <xdr:cNvPr id="10932" name="Check Box 692" hidden="1">
              <a:extLst>
                <a:ext uri="{63B3BB69-23CF-44E3-9099-C40C66FF867C}">
                  <a14:compatExt spid="_x0000_s10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414</xdr:row>
          <xdr:rowOff>76200</xdr:rowOff>
        </xdr:from>
        <xdr:to>
          <xdr:col>4</xdr:col>
          <xdr:colOff>352425</xdr:colOff>
          <xdr:row>414</xdr:row>
          <xdr:rowOff>323850</xdr:rowOff>
        </xdr:to>
        <xdr:sp macro="" textlink="">
          <xdr:nvSpPr>
            <xdr:cNvPr id="10933" name="Check Box 693" hidden="1">
              <a:extLst>
                <a:ext uri="{63B3BB69-23CF-44E3-9099-C40C66FF867C}">
                  <a14:compatExt spid="_x0000_s10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414</xdr:row>
          <xdr:rowOff>76200</xdr:rowOff>
        </xdr:from>
        <xdr:to>
          <xdr:col>5</xdr:col>
          <xdr:colOff>381000</xdr:colOff>
          <xdr:row>414</xdr:row>
          <xdr:rowOff>323850</xdr:rowOff>
        </xdr:to>
        <xdr:sp macro="" textlink="">
          <xdr:nvSpPr>
            <xdr:cNvPr id="10934" name="Check Box 694" hidden="1">
              <a:extLst>
                <a:ext uri="{63B3BB69-23CF-44E3-9099-C40C66FF867C}">
                  <a14:compatExt spid="_x0000_s10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414</xdr:row>
          <xdr:rowOff>76200</xdr:rowOff>
        </xdr:from>
        <xdr:to>
          <xdr:col>6</xdr:col>
          <xdr:colOff>400050</xdr:colOff>
          <xdr:row>414</xdr:row>
          <xdr:rowOff>323850</xdr:rowOff>
        </xdr:to>
        <xdr:sp macro="" textlink="">
          <xdr:nvSpPr>
            <xdr:cNvPr id="10935" name="Check Box 695" hidden="1">
              <a:extLst>
                <a:ext uri="{63B3BB69-23CF-44E3-9099-C40C66FF867C}">
                  <a14:compatExt spid="_x0000_s10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415</xdr:row>
          <xdr:rowOff>76200</xdr:rowOff>
        </xdr:from>
        <xdr:to>
          <xdr:col>4</xdr:col>
          <xdr:colOff>352425</xdr:colOff>
          <xdr:row>415</xdr:row>
          <xdr:rowOff>323850</xdr:rowOff>
        </xdr:to>
        <xdr:sp macro="" textlink="">
          <xdr:nvSpPr>
            <xdr:cNvPr id="10936" name="Check Box 696" hidden="1">
              <a:extLst>
                <a:ext uri="{63B3BB69-23CF-44E3-9099-C40C66FF867C}">
                  <a14:compatExt spid="_x0000_s10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415</xdr:row>
          <xdr:rowOff>76200</xdr:rowOff>
        </xdr:from>
        <xdr:to>
          <xdr:col>5</xdr:col>
          <xdr:colOff>381000</xdr:colOff>
          <xdr:row>415</xdr:row>
          <xdr:rowOff>323850</xdr:rowOff>
        </xdr:to>
        <xdr:sp macro="" textlink="">
          <xdr:nvSpPr>
            <xdr:cNvPr id="10937" name="Check Box 697" hidden="1">
              <a:extLst>
                <a:ext uri="{63B3BB69-23CF-44E3-9099-C40C66FF867C}">
                  <a14:compatExt spid="_x0000_s10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415</xdr:row>
          <xdr:rowOff>76200</xdr:rowOff>
        </xdr:from>
        <xdr:to>
          <xdr:col>6</xdr:col>
          <xdr:colOff>400050</xdr:colOff>
          <xdr:row>415</xdr:row>
          <xdr:rowOff>323850</xdr:rowOff>
        </xdr:to>
        <xdr:sp macro="" textlink="">
          <xdr:nvSpPr>
            <xdr:cNvPr id="10938" name="Check Box 698" hidden="1">
              <a:extLst>
                <a:ext uri="{63B3BB69-23CF-44E3-9099-C40C66FF867C}">
                  <a14:compatExt spid="_x0000_s10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416</xdr:row>
          <xdr:rowOff>76200</xdr:rowOff>
        </xdr:from>
        <xdr:to>
          <xdr:col>4</xdr:col>
          <xdr:colOff>352425</xdr:colOff>
          <xdr:row>416</xdr:row>
          <xdr:rowOff>323850</xdr:rowOff>
        </xdr:to>
        <xdr:sp macro="" textlink="">
          <xdr:nvSpPr>
            <xdr:cNvPr id="10939" name="Check Box 699" hidden="1">
              <a:extLst>
                <a:ext uri="{63B3BB69-23CF-44E3-9099-C40C66FF867C}">
                  <a14:compatExt spid="_x0000_s10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416</xdr:row>
          <xdr:rowOff>76200</xdr:rowOff>
        </xdr:from>
        <xdr:to>
          <xdr:col>5</xdr:col>
          <xdr:colOff>381000</xdr:colOff>
          <xdr:row>416</xdr:row>
          <xdr:rowOff>323850</xdr:rowOff>
        </xdr:to>
        <xdr:sp macro="" textlink="">
          <xdr:nvSpPr>
            <xdr:cNvPr id="10940" name="Check Box 700" hidden="1">
              <a:extLst>
                <a:ext uri="{63B3BB69-23CF-44E3-9099-C40C66FF867C}">
                  <a14:compatExt spid="_x0000_s10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416</xdr:row>
          <xdr:rowOff>76200</xdr:rowOff>
        </xdr:from>
        <xdr:to>
          <xdr:col>6</xdr:col>
          <xdr:colOff>400050</xdr:colOff>
          <xdr:row>416</xdr:row>
          <xdr:rowOff>323850</xdr:rowOff>
        </xdr:to>
        <xdr:sp macro="" textlink="">
          <xdr:nvSpPr>
            <xdr:cNvPr id="10941" name="Check Box 701" hidden="1">
              <a:extLst>
                <a:ext uri="{63B3BB69-23CF-44E3-9099-C40C66FF867C}">
                  <a14:compatExt spid="_x0000_s10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417</xdr:row>
          <xdr:rowOff>76200</xdr:rowOff>
        </xdr:from>
        <xdr:to>
          <xdr:col>4</xdr:col>
          <xdr:colOff>352425</xdr:colOff>
          <xdr:row>417</xdr:row>
          <xdr:rowOff>323850</xdr:rowOff>
        </xdr:to>
        <xdr:sp macro="" textlink="">
          <xdr:nvSpPr>
            <xdr:cNvPr id="10942" name="Check Box 702" hidden="1">
              <a:extLst>
                <a:ext uri="{63B3BB69-23CF-44E3-9099-C40C66FF867C}">
                  <a14:compatExt spid="_x0000_s10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417</xdr:row>
          <xdr:rowOff>76200</xdr:rowOff>
        </xdr:from>
        <xdr:to>
          <xdr:col>5</xdr:col>
          <xdr:colOff>381000</xdr:colOff>
          <xdr:row>417</xdr:row>
          <xdr:rowOff>323850</xdr:rowOff>
        </xdr:to>
        <xdr:sp macro="" textlink="">
          <xdr:nvSpPr>
            <xdr:cNvPr id="10943" name="Check Box 703" hidden="1">
              <a:extLst>
                <a:ext uri="{63B3BB69-23CF-44E3-9099-C40C66FF867C}">
                  <a14:compatExt spid="_x0000_s10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417</xdr:row>
          <xdr:rowOff>76200</xdr:rowOff>
        </xdr:from>
        <xdr:to>
          <xdr:col>6</xdr:col>
          <xdr:colOff>400050</xdr:colOff>
          <xdr:row>417</xdr:row>
          <xdr:rowOff>323850</xdr:rowOff>
        </xdr:to>
        <xdr:sp macro="" textlink="">
          <xdr:nvSpPr>
            <xdr:cNvPr id="10944" name="Check Box 704" hidden="1">
              <a:extLst>
                <a:ext uri="{63B3BB69-23CF-44E3-9099-C40C66FF867C}">
                  <a14:compatExt spid="_x0000_s10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418</xdr:row>
          <xdr:rowOff>76200</xdr:rowOff>
        </xdr:from>
        <xdr:to>
          <xdr:col>4</xdr:col>
          <xdr:colOff>352425</xdr:colOff>
          <xdr:row>418</xdr:row>
          <xdr:rowOff>323850</xdr:rowOff>
        </xdr:to>
        <xdr:sp macro="" textlink="">
          <xdr:nvSpPr>
            <xdr:cNvPr id="10945" name="Check Box 705" hidden="1">
              <a:extLst>
                <a:ext uri="{63B3BB69-23CF-44E3-9099-C40C66FF867C}">
                  <a14:compatExt spid="_x0000_s10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418</xdr:row>
          <xdr:rowOff>76200</xdr:rowOff>
        </xdr:from>
        <xdr:to>
          <xdr:col>5</xdr:col>
          <xdr:colOff>381000</xdr:colOff>
          <xdr:row>418</xdr:row>
          <xdr:rowOff>323850</xdr:rowOff>
        </xdr:to>
        <xdr:sp macro="" textlink="">
          <xdr:nvSpPr>
            <xdr:cNvPr id="10946" name="Check Box 706" hidden="1">
              <a:extLst>
                <a:ext uri="{63B3BB69-23CF-44E3-9099-C40C66FF867C}">
                  <a14:compatExt spid="_x0000_s10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418</xdr:row>
          <xdr:rowOff>76200</xdr:rowOff>
        </xdr:from>
        <xdr:to>
          <xdr:col>6</xdr:col>
          <xdr:colOff>400050</xdr:colOff>
          <xdr:row>418</xdr:row>
          <xdr:rowOff>323850</xdr:rowOff>
        </xdr:to>
        <xdr:sp macro="" textlink="">
          <xdr:nvSpPr>
            <xdr:cNvPr id="10947" name="Check Box 707" hidden="1">
              <a:extLst>
                <a:ext uri="{63B3BB69-23CF-44E3-9099-C40C66FF867C}">
                  <a14:compatExt spid="_x0000_s10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419</xdr:row>
          <xdr:rowOff>76200</xdr:rowOff>
        </xdr:from>
        <xdr:to>
          <xdr:col>4</xdr:col>
          <xdr:colOff>352425</xdr:colOff>
          <xdr:row>419</xdr:row>
          <xdr:rowOff>323850</xdr:rowOff>
        </xdr:to>
        <xdr:sp macro="" textlink="">
          <xdr:nvSpPr>
            <xdr:cNvPr id="10948" name="Check Box 708" hidden="1">
              <a:extLst>
                <a:ext uri="{63B3BB69-23CF-44E3-9099-C40C66FF867C}">
                  <a14:compatExt spid="_x0000_s10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419</xdr:row>
          <xdr:rowOff>76200</xdr:rowOff>
        </xdr:from>
        <xdr:to>
          <xdr:col>5</xdr:col>
          <xdr:colOff>381000</xdr:colOff>
          <xdr:row>419</xdr:row>
          <xdr:rowOff>323850</xdr:rowOff>
        </xdr:to>
        <xdr:sp macro="" textlink="">
          <xdr:nvSpPr>
            <xdr:cNvPr id="10949" name="Check Box 709" hidden="1">
              <a:extLst>
                <a:ext uri="{63B3BB69-23CF-44E3-9099-C40C66FF867C}">
                  <a14:compatExt spid="_x0000_s10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419</xdr:row>
          <xdr:rowOff>76200</xdr:rowOff>
        </xdr:from>
        <xdr:to>
          <xdr:col>6</xdr:col>
          <xdr:colOff>400050</xdr:colOff>
          <xdr:row>419</xdr:row>
          <xdr:rowOff>323850</xdr:rowOff>
        </xdr:to>
        <xdr:sp macro="" textlink="">
          <xdr:nvSpPr>
            <xdr:cNvPr id="10950" name="Check Box 710" hidden="1">
              <a:extLst>
                <a:ext uri="{63B3BB69-23CF-44E3-9099-C40C66FF867C}">
                  <a14:compatExt spid="_x0000_s10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420</xdr:row>
          <xdr:rowOff>76200</xdr:rowOff>
        </xdr:from>
        <xdr:to>
          <xdr:col>4</xdr:col>
          <xdr:colOff>352425</xdr:colOff>
          <xdr:row>420</xdr:row>
          <xdr:rowOff>323850</xdr:rowOff>
        </xdr:to>
        <xdr:sp macro="" textlink="">
          <xdr:nvSpPr>
            <xdr:cNvPr id="10951" name="Check Box 711" hidden="1">
              <a:extLst>
                <a:ext uri="{63B3BB69-23CF-44E3-9099-C40C66FF867C}">
                  <a14:compatExt spid="_x0000_s10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420</xdr:row>
          <xdr:rowOff>76200</xdr:rowOff>
        </xdr:from>
        <xdr:to>
          <xdr:col>5</xdr:col>
          <xdr:colOff>381000</xdr:colOff>
          <xdr:row>420</xdr:row>
          <xdr:rowOff>323850</xdr:rowOff>
        </xdr:to>
        <xdr:sp macro="" textlink="">
          <xdr:nvSpPr>
            <xdr:cNvPr id="10952" name="Check Box 712" hidden="1">
              <a:extLst>
                <a:ext uri="{63B3BB69-23CF-44E3-9099-C40C66FF867C}">
                  <a14:compatExt spid="_x0000_s10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420</xdr:row>
          <xdr:rowOff>76200</xdr:rowOff>
        </xdr:from>
        <xdr:to>
          <xdr:col>6</xdr:col>
          <xdr:colOff>400050</xdr:colOff>
          <xdr:row>420</xdr:row>
          <xdr:rowOff>323850</xdr:rowOff>
        </xdr:to>
        <xdr:sp macro="" textlink="">
          <xdr:nvSpPr>
            <xdr:cNvPr id="10953" name="Check Box 713" hidden="1">
              <a:extLst>
                <a:ext uri="{63B3BB69-23CF-44E3-9099-C40C66FF867C}">
                  <a14:compatExt spid="_x0000_s10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421</xdr:row>
          <xdr:rowOff>76200</xdr:rowOff>
        </xdr:from>
        <xdr:to>
          <xdr:col>4</xdr:col>
          <xdr:colOff>352425</xdr:colOff>
          <xdr:row>421</xdr:row>
          <xdr:rowOff>323850</xdr:rowOff>
        </xdr:to>
        <xdr:sp macro="" textlink="">
          <xdr:nvSpPr>
            <xdr:cNvPr id="10954" name="Check Box 714" hidden="1">
              <a:extLst>
                <a:ext uri="{63B3BB69-23CF-44E3-9099-C40C66FF867C}">
                  <a14:compatExt spid="_x0000_s10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421</xdr:row>
          <xdr:rowOff>76200</xdr:rowOff>
        </xdr:from>
        <xdr:to>
          <xdr:col>5</xdr:col>
          <xdr:colOff>381000</xdr:colOff>
          <xdr:row>421</xdr:row>
          <xdr:rowOff>323850</xdr:rowOff>
        </xdr:to>
        <xdr:sp macro="" textlink="">
          <xdr:nvSpPr>
            <xdr:cNvPr id="10955" name="Check Box 715" hidden="1">
              <a:extLst>
                <a:ext uri="{63B3BB69-23CF-44E3-9099-C40C66FF867C}">
                  <a14:compatExt spid="_x0000_s10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421</xdr:row>
          <xdr:rowOff>76200</xdr:rowOff>
        </xdr:from>
        <xdr:to>
          <xdr:col>6</xdr:col>
          <xdr:colOff>400050</xdr:colOff>
          <xdr:row>421</xdr:row>
          <xdr:rowOff>323850</xdr:rowOff>
        </xdr:to>
        <xdr:sp macro="" textlink="">
          <xdr:nvSpPr>
            <xdr:cNvPr id="10956" name="Check Box 716" hidden="1">
              <a:extLst>
                <a:ext uri="{63B3BB69-23CF-44E3-9099-C40C66FF867C}">
                  <a14:compatExt spid="_x0000_s10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422</xdr:row>
          <xdr:rowOff>76200</xdr:rowOff>
        </xdr:from>
        <xdr:to>
          <xdr:col>4</xdr:col>
          <xdr:colOff>352425</xdr:colOff>
          <xdr:row>422</xdr:row>
          <xdr:rowOff>323850</xdr:rowOff>
        </xdr:to>
        <xdr:sp macro="" textlink="">
          <xdr:nvSpPr>
            <xdr:cNvPr id="10957" name="Check Box 717" hidden="1">
              <a:extLst>
                <a:ext uri="{63B3BB69-23CF-44E3-9099-C40C66FF867C}">
                  <a14:compatExt spid="_x0000_s10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422</xdr:row>
          <xdr:rowOff>76200</xdr:rowOff>
        </xdr:from>
        <xdr:to>
          <xdr:col>5</xdr:col>
          <xdr:colOff>381000</xdr:colOff>
          <xdr:row>422</xdr:row>
          <xdr:rowOff>323850</xdr:rowOff>
        </xdr:to>
        <xdr:sp macro="" textlink="">
          <xdr:nvSpPr>
            <xdr:cNvPr id="10958" name="Check Box 718" hidden="1">
              <a:extLst>
                <a:ext uri="{63B3BB69-23CF-44E3-9099-C40C66FF867C}">
                  <a14:compatExt spid="_x0000_s10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422</xdr:row>
          <xdr:rowOff>76200</xdr:rowOff>
        </xdr:from>
        <xdr:to>
          <xdr:col>6</xdr:col>
          <xdr:colOff>400050</xdr:colOff>
          <xdr:row>422</xdr:row>
          <xdr:rowOff>323850</xdr:rowOff>
        </xdr:to>
        <xdr:sp macro="" textlink="">
          <xdr:nvSpPr>
            <xdr:cNvPr id="10959" name="Check Box 719" hidden="1">
              <a:extLst>
                <a:ext uri="{63B3BB69-23CF-44E3-9099-C40C66FF867C}">
                  <a14:compatExt spid="_x0000_s10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423</xdr:row>
          <xdr:rowOff>76200</xdr:rowOff>
        </xdr:from>
        <xdr:to>
          <xdr:col>4</xdr:col>
          <xdr:colOff>352425</xdr:colOff>
          <xdr:row>423</xdr:row>
          <xdr:rowOff>323850</xdr:rowOff>
        </xdr:to>
        <xdr:sp macro="" textlink="">
          <xdr:nvSpPr>
            <xdr:cNvPr id="10960" name="Check Box 720" hidden="1">
              <a:extLst>
                <a:ext uri="{63B3BB69-23CF-44E3-9099-C40C66FF867C}">
                  <a14:compatExt spid="_x0000_s10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423</xdr:row>
          <xdr:rowOff>76200</xdr:rowOff>
        </xdr:from>
        <xdr:to>
          <xdr:col>5</xdr:col>
          <xdr:colOff>381000</xdr:colOff>
          <xdr:row>423</xdr:row>
          <xdr:rowOff>323850</xdr:rowOff>
        </xdr:to>
        <xdr:sp macro="" textlink="">
          <xdr:nvSpPr>
            <xdr:cNvPr id="10961" name="Check Box 721" hidden="1">
              <a:extLst>
                <a:ext uri="{63B3BB69-23CF-44E3-9099-C40C66FF867C}">
                  <a14:compatExt spid="_x0000_s1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423</xdr:row>
          <xdr:rowOff>76200</xdr:rowOff>
        </xdr:from>
        <xdr:to>
          <xdr:col>6</xdr:col>
          <xdr:colOff>400050</xdr:colOff>
          <xdr:row>423</xdr:row>
          <xdr:rowOff>323850</xdr:rowOff>
        </xdr:to>
        <xdr:sp macro="" textlink="">
          <xdr:nvSpPr>
            <xdr:cNvPr id="10962" name="Check Box 722" hidden="1">
              <a:extLst>
                <a:ext uri="{63B3BB69-23CF-44E3-9099-C40C66FF867C}">
                  <a14:compatExt spid="_x0000_s1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424</xdr:row>
          <xdr:rowOff>76200</xdr:rowOff>
        </xdr:from>
        <xdr:to>
          <xdr:col>4</xdr:col>
          <xdr:colOff>352425</xdr:colOff>
          <xdr:row>424</xdr:row>
          <xdr:rowOff>323850</xdr:rowOff>
        </xdr:to>
        <xdr:sp macro="" textlink="">
          <xdr:nvSpPr>
            <xdr:cNvPr id="10963" name="Check Box 723" hidden="1">
              <a:extLst>
                <a:ext uri="{63B3BB69-23CF-44E3-9099-C40C66FF867C}">
                  <a14:compatExt spid="_x0000_s1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424</xdr:row>
          <xdr:rowOff>76200</xdr:rowOff>
        </xdr:from>
        <xdr:to>
          <xdr:col>5</xdr:col>
          <xdr:colOff>381000</xdr:colOff>
          <xdr:row>424</xdr:row>
          <xdr:rowOff>323850</xdr:rowOff>
        </xdr:to>
        <xdr:sp macro="" textlink="">
          <xdr:nvSpPr>
            <xdr:cNvPr id="10964" name="Check Box 724" hidden="1">
              <a:extLst>
                <a:ext uri="{63B3BB69-23CF-44E3-9099-C40C66FF867C}">
                  <a14:compatExt spid="_x0000_s1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424</xdr:row>
          <xdr:rowOff>76200</xdr:rowOff>
        </xdr:from>
        <xdr:to>
          <xdr:col>6</xdr:col>
          <xdr:colOff>400050</xdr:colOff>
          <xdr:row>424</xdr:row>
          <xdr:rowOff>323850</xdr:rowOff>
        </xdr:to>
        <xdr:sp macro="" textlink="">
          <xdr:nvSpPr>
            <xdr:cNvPr id="10965" name="Check Box 725" hidden="1">
              <a:extLst>
                <a:ext uri="{63B3BB69-23CF-44E3-9099-C40C66FF867C}">
                  <a14:compatExt spid="_x0000_s10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425</xdr:row>
          <xdr:rowOff>76200</xdr:rowOff>
        </xdr:from>
        <xdr:to>
          <xdr:col>4</xdr:col>
          <xdr:colOff>352425</xdr:colOff>
          <xdr:row>425</xdr:row>
          <xdr:rowOff>323850</xdr:rowOff>
        </xdr:to>
        <xdr:sp macro="" textlink="">
          <xdr:nvSpPr>
            <xdr:cNvPr id="10966" name="Check Box 726" hidden="1">
              <a:extLst>
                <a:ext uri="{63B3BB69-23CF-44E3-9099-C40C66FF867C}">
                  <a14:compatExt spid="_x0000_s10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425</xdr:row>
          <xdr:rowOff>76200</xdr:rowOff>
        </xdr:from>
        <xdr:to>
          <xdr:col>5</xdr:col>
          <xdr:colOff>381000</xdr:colOff>
          <xdr:row>425</xdr:row>
          <xdr:rowOff>323850</xdr:rowOff>
        </xdr:to>
        <xdr:sp macro="" textlink="">
          <xdr:nvSpPr>
            <xdr:cNvPr id="10967" name="Check Box 727" hidden="1">
              <a:extLst>
                <a:ext uri="{63B3BB69-23CF-44E3-9099-C40C66FF867C}">
                  <a14:compatExt spid="_x0000_s10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425</xdr:row>
          <xdr:rowOff>76200</xdr:rowOff>
        </xdr:from>
        <xdr:to>
          <xdr:col>6</xdr:col>
          <xdr:colOff>400050</xdr:colOff>
          <xdr:row>425</xdr:row>
          <xdr:rowOff>323850</xdr:rowOff>
        </xdr:to>
        <xdr:sp macro="" textlink="">
          <xdr:nvSpPr>
            <xdr:cNvPr id="10968" name="Check Box 728" hidden="1">
              <a:extLst>
                <a:ext uri="{63B3BB69-23CF-44E3-9099-C40C66FF867C}">
                  <a14:compatExt spid="_x0000_s10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426</xdr:row>
          <xdr:rowOff>76200</xdr:rowOff>
        </xdr:from>
        <xdr:to>
          <xdr:col>4</xdr:col>
          <xdr:colOff>352425</xdr:colOff>
          <xdr:row>426</xdr:row>
          <xdr:rowOff>323850</xdr:rowOff>
        </xdr:to>
        <xdr:sp macro="" textlink="">
          <xdr:nvSpPr>
            <xdr:cNvPr id="10969" name="Check Box 729" hidden="1">
              <a:extLst>
                <a:ext uri="{63B3BB69-23CF-44E3-9099-C40C66FF867C}">
                  <a14:compatExt spid="_x0000_s10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426</xdr:row>
          <xdr:rowOff>76200</xdr:rowOff>
        </xdr:from>
        <xdr:to>
          <xdr:col>5</xdr:col>
          <xdr:colOff>381000</xdr:colOff>
          <xdr:row>426</xdr:row>
          <xdr:rowOff>323850</xdr:rowOff>
        </xdr:to>
        <xdr:sp macro="" textlink="">
          <xdr:nvSpPr>
            <xdr:cNvPr id="10970" name="Check Box 730" hidden="1">
              <a:extLst>
                <a:ext uri="{63B3BB69-23CF-44E3-9099-C40C66FF867C}">
                  <a14:compatExt spid="_x0000_s10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426</xdr:row>
          <xdr:rowOff>76200</xdr:rowOff>
        </xdr:from>
        <xdr:to>
          <xdr:col>6</xdr:col>
          <xdr:colOff>400050</xdr:colOff>
          <xdr:row>426</xdr:row>
          <xdr:rowOff>323850</xdr:rowOff>
        </xdr:to>
        <xdr:sp macro="" textlink="">
          <xdr:nvSpPr>
            <xdr:cNvPr id="10971" name="Check Box 731" hidden="1">
              <a:extLst>
                <a:ext uri="{63B3BB69-23CF-44E3-9099-C40C66FF867C}">
                  <a14:compatExt spid="_x0000_s10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427</xdr:row>
          <xdr:rowOff>76200</xdr:rowOff>
        </xdr:from>
        <xdr:to>
          <xdr:col>4</xdr:col>
          <xdr:colOff>352425</xdr:colOff>
          <xdr:row>427</xdr:row>
          <xdr:rowOff>323850</xdr:rowOff>
        </xdr:to>
        <xdr:sp macro="" textlink="">
          <xdr:nvSpPr>
            <xdr:cNvPr id="10972" name="Check Box 732" hidden="1">
              <a:extLst>
                <a:ext uri="{63B3BB69-23CF-44E3-9099-C40C66FF867C}">
                  <a14:compatExt spid="_x0000_s10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427</xdr:row>
          <xdr:rowOff>76200</xdr:rowOff>
        </xdr:from>
        <xdr:to>
          <xdr:col>5</xdr:col>
          <xdr:colOff>381000</xdr:colOff>
          <xdr:row>427</xdr:row>
          <xdr:rowOff>323850</xdr:rowOff>
        </xdr:to>
        <xdr:sp macro="" textlink="">
          <xdr:nvSpPr>
            <xdr:cNvPr id="10973" name="Check Box 733" hidden="1">
              <a:extLst>
                <a:ext uri="{63B3BB69-23CF-44E3-9099-C40C66FF867C}">
                  <a14:compatExt spid="_x0000_s10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427</xdr:row>
          <xdr:rowOff>76200</xdr:rowOff>
        </xdr:from>
        <xdr:to>
          <xdr:col>6</xdr:col>
          <xdr:colOff>400050</xdr:colOff>
          <xdr:row>427</xdr:row>
          <xdr:rowOff>323850</xdr:rowOff>
        </xdr:to>
        <xdr:sp macro="" textlink="">
          <xdr:nvSpPr>
            <xdr:cNvPr id="10974" name="Check Box 734" hidden="1">
              <a:extLst>
                <a:ext uri="{63B3BB69-23CF-44E3-9099-C40C66FF867C}">
                  <a14:compatExt spid="_x0000_s10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428</xdr:row>
          <xdr:rowOff>76200</xdr:rowOff>
        </xdr:from>
        <xdr:to>
          <xdr:col>4</xdr:col>
          <xdr:colOff>352425</xdr:colOff>
          <xdr:row>428</xdr:row>
          <xdr:rowOff>323850</xdr:rowOff>
        </xdr:to>
        <xdr:sp macro="" textlink="">
          <xdr:nvSpPr>
            <xdr:cNvPr id="10975" name="Check Box 735" hidden="1">
              <a:extLst>
                <a:ext uri="{63B3BB69-23CF-44E3-9099-C40C66FF867C}">
                  <a14:compatExt spid="_x0000_s10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428</xdr:row>
          <xdr:rowOff>76200</xdr:rowOff>
        </xdr:from>
        <xdr:to>
          <xdr:col>5</xdr:col>
          <xdr:colOff>381000</xdr:colOff>
          <xdr:row>428</xdr:row>
          <xdr:rowOff>323850</xdr:rowOff>
        </xdr:to>
        <xdr:sp macro="" textlink="">
          <xdr:nvSpPr>
            <xdr:cNvPr id="10976" name="Check Box 736" hidden="1">
              <a:extLst>
                <a:ext uri="{63B3BB69-23CF-44E3-9099-C40C66FF867C}">
                  <a14:compatExt spid="_x0000_s10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428</xdr:row>
          <xdr:rowOff>76200</xdr:rowOff>
        </xdr:from>
        <xdr:to>
          <xdr:col>6</xdr:col>
          <xdr:colOff>400050</xdr:colOff>
          <xdr:row>428</xdr:row>
          <xdr:rowOff>323850</xdr:rowOff>
        </xdr:to>
        <xdr:sp macro="" textlink="">
          <xdr:nvSpPr>
            <xdr:cNvPr id="10977" name="Check Box 737" hidden="1">
              <a:extLst>
                <a:ext uri="{63B3BB69-23CF-44E3-9099-C40C66FF867C}">
                  <a14:compatExt spid="_x0000_s10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429</xdr:row>
          <xdr:rowOff>76200</xdr:rowOff>
        </xdr:from>
        <xdr:to>
          <xdr:col>4</xdr:col>
          <xdr:colOff>352425</xdr:colOff>
          <xdr:row>429</xdr:row>
          <xdr:rowOff>323850</xdr:rowOff>
        </xdr:to>
        <xdr:sp macro="" textlink="">
          <xdr:nvSpPr>
            <xdr:cNvPr id="10978" name="Check Box 738" hidden="1">
              <a:extLst>
                <a:ext uri="{63B3BB69-23CF-44E3-9099-C40C66FF867C}">
                  <a14:compatExt spid="_x0000_s10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429</xdr:row>
          <xdr:rowOff>76200</xdr:rowOff>
        </xdr:from>
        <xdr:to>
          <xdr:col>5</xdr:col>
          <xdr:colOff>381000</xdr:colOff>
          <xdr:row>429</xdr:row>
          <xdr:rowOff>323850</xdr:rowOff>
        </xdr:to>
        <xdr:sp macro="" textlink="">
          <xdr:nvSpPr>
            <xdr:cNvPr id="10979" name="Check Box 739" hidden="1">
              <a:extLst>
                <a:ext uri="{63B3BB69-23CF-44E3-9099-C40C66FF867C}">
                  <a14:compatExt spid="_x0000_s10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429</xdr:row>
          <xdr:rowOff>76200</xdr:rowOff>
        </xdr:from>
        <xdr:to>
          <xdr:col>6</xdr:col>
          <xdr:colOff>400050</xdr:colOff>
          <xdr:row>429</xdr:row>
          <xdr:rowOff>323850</xdr:rowOff>
        </xdr:to>
        <xdr:sp macro="" textlink="">
          <xdr:nvSpPr>
            <xdr:cNvPr id="10980" name="Check Box 740" hidden="1">
              <a:extLst>
                <a:ext uri="{63B3BB69-23CF-44E3-9099-C40C66FF867C}">
                  <a14:compatExt spid="_x0000_s10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430</xdr:row>
          <xdr:rowOff>76200</xdr:rowOff>
        </xdr:from>
        <xdr:to>
          <xdr:col>4</xdr:col>
          <xdr:colOff>352425</xdr:colOff>
          <xdr:row>430</xdr:row>
          <xdr:rowOff>323850</xdr:rowOff>
        </xdr:to>
        <xdr:sp macro="" textlink="">
          <xdr:nvSpPr>
            <xdr:cNvPr id="10981" name="Check Box 741" hidden="1">
              <a:extLst>
                <a:ext uri="{63B3BB69-23CF-44E3-9099-C40C66FF867C}">
                  <a14:compatExt spid="_x0000_s10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430</xdr:row>
          <xdr:rowOff>76200</xdr:rowOff>
        </xdr:from>
        <xdr:to>
          <xdr:col>5</xdr:col>
          <xdr:colOff>381000</xdr:colOff>
          <xdr:row>430</xdr:row>
          <xdr:rowOff>323850</xdr:rowOff>
        </xdr:to>
        <xdr:sp macro="" textlink="">
          <xdr:nvSpPr>
            <xdr:cNvPr id="10982" name="Check Box 742" hidden="1">
              <a:extLst>
                <a:ext uri="{63B3BB69-23CF-44E3-9099-C40C66FF867C}">
                  <a14:compatExt spid="_x0000_s10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430</xdr:row>
          <xdr:rowOff>76200</xdr:rowOff>
        </xdr:from>
        <xdr:to>
          <xdr:col>6</xdr:col>
          <xdr:colOff>400050</xdr:colOff>
          <xdr:row>430</xdr:row>
          <xdr:rowOff>323850</xdr:rowOff>
        </xdr:to>
        <xdr:sp macro="" textlink="">
          <xdr:nvSpPr>
            <xdr:cNvPr id="10983" name="Check Box 743" hidden="1">
              <a:extLst>
                <a:ext uri="{63B3BB69-23CF-44E3-9099-C40C66FF867C}">
                  <a14:compatExt spid="_x0000_s10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431</xdr:row>
          <xdr:rowOff>76200</xdr:rowOff>
        </xdr:from>
        <xdr:to>
          <xdr:col>4</xdr:col>
          <xdr:colOff>352425</xdr:colOff>
          <xdr:row>431</xdr:row>
          <xdr:rowOff>323850</xdr:rowOff>
        </xdr:to>
        <xdr:sp macro="" textlink="">
          <xdr:nvSpPr>
            <xdr:cNvPr id="10984" name="Check Box 744" hidden="1">
              <a:extLst>
                <a:ext uri="{63B3BB69-23CF-44E3-9099-C40C66FF867C}">
                  <a14:compatExt spid="_x0000_s10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431</xdr:row>
          <xdr:rowOff>76200</xdr:rowOff>
        </xdr:from>
        <xdr:to>
          <xdr:col>5</xdr:col>
          <xdr:colOff>381000</xdr:colOff>
          <xdr:row>431</xdr:row>
          <xdr:rowOff>323850</xdr:rowOff>
        </xdr:to>
        <xdr:sp macro="" textlink="">
          <xdr:nvSpPr>
            <xdr:cNvPr id="10985" name="Check Box 745" hidden="1">
              <a:extLst>
                <a:ext uri="{63B3BB69-23CF-44E3-9099-C40C66FF867C}">
                  <a14:compatExt spid="_x0000_s10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431</xdr:row>
          <xdr:rowOff>76200</xdr:rowOff>
        </xdr:from>
        <xdr:to>
          <xdr:col>6</xdr:col>
          <xdr:colOff>400050</xdr:colOff>
          <xdr:row>431</xdr:row>
          <xdr:rowOff>323850</xdr:rowOff>
        </xdr:to>
        <xdr:sp macro="" textlink="">
          <xdr:nvSpPr>
            <xdr:cNvPr id="10986" name="Check Box 746" hidden="1">
              <a:extLst>
                <a:ext uri="{63B3BB69-23CF-44E3-9099-C40C66FF867C}">
                  <a14:compatExt spid="_x0000_s10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432</xdr:row>
          <xdr:rowOff>76200</xdr:rowOff>
        </xdr:from>
        <xdr:to>
          <xdr:col>4</xdr:col>
          <xdr:colOff>352425</xdr:colOff>
          <xdr:row>432</xdr:row>
          <xdr:rowOff>323850</xdr:rowOff>
        </xdr:to>
        <xdr:sp macro="" textlink="">
          <xdr:nvSpPr>
            <xdr:cNvPr id="10987" name="Check Box 747" hidden="1">
              <a:extLst>
                <a:ext uri="{63B3BB69-23CF-44E3-9099-C40C66FF867C}">
                  <a14:compatExt spid="_x0000_s10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432</xdr:row>
          <xdr:rowOff>76200</xdr:rowOff>
        </xdr:from>
        <xdr:to>
          <xdr:col>5</xdr:col>
          <xdr:colOff>381000</xdr:colOff>
          <xdr:row>432</xdr:row>
          <xdr:rowOff>323850</xdr:rowOff>
        </xdr:to>
        <xdr:sp macro="" textlink="">
          <xdr:nvSpPr>
            <xdr:cNvPr id="10988" name="Check Box 748" hidden="1">
              <a:extLst>
                <a:ext uri="{63B3BB69-23CF-44E3-9099-C40C66FF867C}">
                  <a14:compatExt spid="_x0000_s10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432</xdr:row>
          <xdr:rowOff>76200</xdr:rowOff>
        </xdr:from>
        <xdr:to>
          <xdr:col>6</xdr:col>
          <xdr:colOff>400050</xdr:colOff>
          <xdr:row>432</xdr:row>
          <xdr:rowOff>323850</xdr:rowOff>
        </xdr:to>
        <xdr:sp macro="" textlink="">
          <xdr:nvSpPr>
            <xdr:cNvPr id="10989" name="Check Box 749" hidden="1">
              <a:extLst>
                <a:ext uri="{63B3BB69-23CF-44E3-9099-C40C66FF867C}">
                  <a14:compatExt spid="_x0000_s10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433</xdr:row>
          <xdr:rowOff>76200</xdr:rowOff>
        </xdr:from>
        <xdr:to>
          <xdr:col>4</xdr:col>
          <xdr:colOff>352425</xdr:colOff>
          <xdr:row>433</xdr:row>
          <xdr:rowOff>323850</xdr:rowOff>
        </xdr:to>
        <xdr:sp macro="" textlink="">
          <xdr:nvSpPr>
            <xdr:cNvPr id="10990" name="Check Box 750" hidden="1">
              <a:extLst>
                <a:ext uri="{63B3BB69-23CF-44E3-9099-C40C66FF867C}">
                  <a14:compatExt spid="_x0000_s10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433</xdr:row>
          <xdr:rowOff>76200</xdr:rowOff>
        </xdr:from>
        <xdr:to>
          <xdr:col>5</xdr:col>
          <xdr:colOff>381000</xdr:colOff>
          <xdr:row>433</xdr:row>
          <xdr:rowOff>323850</xdr:rowOff>
        </xdr:to>
        <xdr:sp macro="" textlink="">
          <xdr:nvSpPr>
            <xdr:cNvPr id="10991" name="Check Box 751" hidden="1">
              <a:extLst>
                <a:ext uri="{63B3BB69-23CF-44E3-9099-C40C66FF867C}">
                  <a14:compatExt spid="_x0000_s10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433</xdr:row>
          <xdr:rowOff>76200</xdr:rowOff>
        </xdr:from>
        <xdr:to>
          <xdr:col>6</xdr:col>
          <xdr:colOff>400050</xdr:colOff>
          <xdr:row>433</xdr:row>
          <xdr:rowOff>323850</xdr:rowOff>
        </xdr:to>
        <xdr:sp macro="" textlink="">
          <xdr:nvSpPr>
            <xdr:cNvPr id="10992" name="Check Box 752" hidden="1">
              <a:extLst>
                <a:ext uri="{63B3BB69-23CF-44E3-9099-C40C66FF867C}">
                  <a14:compatExt spid="_x0000_s10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434</xdr:row>
          <xdr:rowOff>76200</xdr:rowOff>
        </xdr:from>
        <xdr:to>
          <xdr:col>4</xdr:col>
          <xdr:colOff>352425</xdr:colOff>
          <xdr:row>434</xdr:row>
          <xdr:rowOff>323850</xdr:rowOff>
        </xdr:to>
        <xdr:sp macro="" textlink="">
          <xdr:nvSpPr>
            <xdr:cNvPr id="10993" name="Check Box 753" hidden="1">
              <a:extLst>
                <a:ext uri="{63B3BB69-23CF-44E3-9099-C40C66FF867C}">
                  <a14:compatExt spid="_x0000_s10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434</xdr:row>
          <xdr:rowOff>76200</xdr:rowOff>
        </xdr:from>
        <xdr:to>
          <xdr:col>5</xdr:col>
          <xdr:colOff>381000</xdr:colOff>
          <xdr:row>434</xdr:row>
          <xdr:rowOff>323850</xdr:rowOff>
        </xdr:to>
        <xdr:sp macro="" textlink="">
          <xdr:nvSpPr>
            <xdr:cNvPr id="10994" name="Check Box 754" hidden="1">
              <a:extLst>
                <a:ext uri="{63B3BB69-23CF-44E3-9099-C40C66FF867C}">
                  <a14:compatExt spid="_x0000_s10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434</xdr:row>
          <xdr:rowOff>76200</xdr:rowOff>
        </xdr:from>
        <xdr:to>
          <xdr:col>6</xdr:col>
          <xdr:colOff>400050</xdr:colOff>
          <xdr:row>434</xdr:row>
          <xdr:rowOff>323850</xdr:rowOff>
        </xdr:to>
        <xdr:sp macro="" textlink="">
          <xdr:nvSpPr>
            <xdr:cNvPr id="10995" name="Check Box 755" hidden="1">
              <a:extLst>
                <a:ext uri="{63B3BB69-23CF-44E3-9099-C40C66FF867C}">
                  <a14:compatExt spid="_x0000_s10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435</xdr:row>
          <xdr:rowOff>76200</xdr:rowOff>
        </xdr:from>
        <xdr:to>
          <xdr:col>4</xdr:col>
          <xdr:colOff>352425</xdr:colOff>
          <xdr:row>435</xdr:row>
          <xdr:rowOff>323850</xdr:rowOff>
        </xdr:to>
        <xdr:sp macro="" textlink="">
          <xdr:nvSpPr>
            <xdr:cNvPr id="10996" name="Check Box 756" hidden="1">
              <a:extLst>
                <a:ext uri="{63B3BB69-23CF-44E3-9099-C40C66FF867C}">
                  <a14:compatExt spid="_x0000_s10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435</xdr:row>
          <xdr:rowOff>76200</xdr:rowOff>
        </xdr:from>
        <xdr:to>
          <xdr:col>5</xdr:col>
          <xdr:colOff>381000</xdr:colOff>
          <xdr:row>435</xdr:row>
          <xdr:rowOff>323850</xdr:rowOff>
        </xdr:to>
        <xdr:sp macro="" textlink="">
          <xdr:nvSpPr>
            <xdr:cNvPr id="10997" name="Check Box 757" hidden="1">
              <a:extLst>
                <a:ext uri="{63B3BB69-23CF-44E3-9099-C40C66FF867C}">
                  <a14:compatExt spid="_x0000_s10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435</xdr:row>
          <xdr:rowOff>76200</xdr:rowOff>
        </xdr:from>
        <xdr:to>
          <xdr:col>6</xdr:col>
          <xdr:colOff>400050</xdr:colOff>
          <xdr:row>435</xdr:row>
          <xdr:rowOff>323850</xdr:rowOff>
        </xdr:to>
        <xdr:sp macro="" textlink="">
          <xdr:nvSpPr>
            <xdr:cNvPr id="10998" name="Check Box 758" hidden="1">
              <a:extLst>
                <a:ext uri="{63B3BB69-23CF-44E3-9099-C40C66FF867C}">
                  <a14:compatExt spid="_x0000_s10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436</xdr:row>
          <xdr:rowOff>76200</xdr:rowOff>
        </xdr:from>
        <xdr:to>
          <xdr:col>4</xdr:col>
          <xdr:colOff>352425</xdr:colOff>
          <xdr:row>436</xdr:row>
          <xdr:rowOff>323850</xdr:rowOff>
        </xdr:to>
        <xdr:sp macro="" textlink="">
          <xdr:nvSpPr>
            <xdr:cNvPr id="10999" name="Check Box 759" hidden="1">
              <a:extLst>
                <a:ext uri="{63B3BB69-23CF-44E3-9099-C40C66FF867C}">
                  <a14:compatExt spid="_x0000_s10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436</xdr:row>
          <xdr:rowOff>76200</xdr:rowOff>
        </xdr:from>
        <xdr:to>
          <xdr:col>5</xdr:col>
          <xdr:colOff>381000</xdr:colOff>
          <xdr:row>436</xdr:row>
          <xdr:rowOff>323850</xdr:rowOff>
        </xdr:to>
        <xdr:sp macro="" textlink="">
          <xdr:nvSpPr>
            <xdr:cNvPr id="11000" name="Check Box 760" hidden="1">
              <a:extLst>
                <a:ext uri="{63B3BB69-23CF-44E3-9099-C40C66FF867C}">
                  <a14:compatExt spid="_x0000_s11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436</xdr:row>
          <xdr:rowOff>76200</xdr:rowOff>
        </xdr:from>
        <xdr:to>
          <xdr:col>6</xdr:col>
          <xdr:colOff>400050</xdr:colOff>
          <xdr:row>436</xdr:row>
          <xdr:rowOff>323850</xdr:rowOff>
        </xdr:to>
        <xdr:sp macro="" textlink="">
          <xdr:nvSpPr>
            <xdr:cNvPr id="11001" name="Check Box 761" hidden="1">
              <a:extLst>
                <a:ext uri="{63B3BB69-23CF-44E3-9099-C40C66FF867C}">
                  <a14:compatExt spid="_x0000_s11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437</xdr:row>
          <xdr:rowOff>76200</xdr:rowOff>
        </xdr:from>
        <xdr:to>
          <xdr:col>4</xdr:col>
          <xdr:colOff>352425</xdr:colOff>
          <xdr:row>437</xdr:row>
          <xdr:rowOff>323850</xdr:rowOff>
        </xdr:to>
        <xdr:sp macro="" textlink="">
          <xdr:nvSpPr>
            <xdr:cNvPr id="11002" name="Check Box 762" hidden="1">
              <a:extLst>
                <a:ext uri="{63B3BB69-23CF-44E3-9099-C40C66FF867C}">
                  <a14:compatExt spid="_x0000_s11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437</xdr:row>
          <xdr:rowOff>76200</xdr:rowOff>
        </xdr:from>
        <xdr:to>
          <xdr:col>5</xdr:col>
          <xdr:colOff>381000</xdr:colOff>
          <xdr:row>437</xdr:row>
          <xdr:rowOff>323850</xdr:rowOff>
        </xdr:to>
        <xdr:sp macro="" textlink="">
          <xdr:nvSpPr>
            <xdr:cNvPr id="11003" name="Check Box 763" hidden="1">
              <a:extLst>
                <a:ext uri="{63B3BB69-23CF-44E3-9099-C40C66FF867C}">
                  <a14:compatExt spid="_x0000_s11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437</xdr:row>
          <xdr:rowOff>76200</xdr:rowOff>
        </xdr:from>
        <xdr:to>
          <xdr:col>6</xdr:col>
          <xdr:colOff>400050</xdr:colOff>
          <xdr:row>437</xdr:row>
          <xdr:rowOff>323850</xdr:rowOff>
        </xdr:to>
        <xdr:sp macro="" textlink="">
          <xdr:nvSpPr>
            <xdr:cNvPr id="11004" name="Check Box 764" hidden="1">
              <a:extLst>
                <a:ext uri="{63B3BB69-23CF-44E3-9099-C40C66FF867C}">
                  <a14:compatExt spid="_x0000_s11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438</xdr:row>
          <xdr:rowOff>76200</xdr:rowOff>
        </xdr:from>
        <xdr:to>
          <xdr:col>4</xdr:col>
          <xdr:colOff>352425</xdr:colOff>
          <xdr:row>438</xdr:row>
          <xdr:rowOff>323850</xdr:rowOff>
        </xdr:to>
        <xdr:sp macro="" textlink="">
          <xdr:nvSpPr>
            <xdr:cNvPr id="11005" name="Check Box 765" hidden="1">
              <a:extLst>
                <a:ext uri="{63B3BB69-23CF-44E3-9099-C40C66FF867C}">
                  <a14:compatExt spid="_x0000_s11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438</xdr:row>
          <xdr:rowOff>76200</xdr:rowOff>
        </xdr:from>
        <xdr:to>
          <xdr:col>5</xdr:col>
          <xdr:colOff>381000</xdr:colOff>
          <xdr:row>438</xdr:row>
          <xdr:rowOff>323850</xdr:rowOff>
        </xdr:to>
        <xdr:sp macro="" textlink="">
          <xdr:nvSpPr>
            <xdr:cNvPr id="11006" name="Check Box 766" hidden="1">
              <a:extLst>
                <a:ext uri="{63B3BB69-23CF-44E3-9099-C40C66FF867C}">
                  <a14:compatExt spid="_x0000_s11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438</xdr:row>
          <xdr:rowOff>76200</xdr:rowOff>
        </xdr:from>
        <xdr:to>
          <xdr:col>6</xdr:col>
          <xdr:colOff>400050</xdr:colOff>
          <xdr:row>438</xdr:row>
          <xdr:rowOff>323850</xdr:rowOff>
        </xdr:to>
        <xdr:sp macro="" textlink="">
          <xdr:nvSpPr>
            <xdr:cNvPr id="11007" name="Check Box 767" hidden="1">
              <a:extLst>
                <a:ext uri="{63B3BB69-23CF-44E3-9099-C40C66FF867C}">
                  <a14:compatExt spid="_x0000_s11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439</xdr:row>
          <xdr:rowOff>76200</xdr:rowOff>
        </xdr:from>
        <xdr:to>
          <xdr:col>4</xdr:col>
          <xdr:colOff>352425</xdr:colOff>
          <xdr:row>439</xdr:row>
          <xdr:rowOff>323850</xdr:rowOff>
        </xdr:to>
        <xdr:sp macro="" textlink="">
          <xdr:nvSpPr>
            <xdr:cNvPr id="11008" name="Check Box 768" hidden="1">
              <a:extLst>
                <a:ext uri="{63B3BB69-23CF-44E3-9099-C40C66FF867C}">
                  <a14:compatExt spid="_x0000_s11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439</xdr:row>
          <xdr:rowOff>76200</xdr:rowOff>
        </xdr:from>
        <xdr:to>
          <xdr:col>5</xdr:col>
          <xdr:colOff>381000</xdr:colOff>
          <xdr:row>439</xdr:row>
          <xdr:rowOff>323850</xdr:rowOff>
        </xdr:to>
        <xdr:sp macro="" textlink="">
          <xdr:nvSpPr>
            <xdr:cNvPr id="11009" name="Check Box 769" hidden="1">
              <a:extLst>
                <a:ext uri="{63B3BB69-23CF-44E3-9099-C40C66FF867C}">
                  <a14:compatExt spid="_x0000_s11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439</xdr:row>
          <xdr:rowOff>76200</xdr:rowOff>
        </xdr:from>
        <xdr:to>
          <xdr:col>6</xdr:col>
          <xdr:colOff>400050</xdr:colOff>
          <xdr:row>439</xdr:row>
          <xdr:rowOff>323850</xdr:rowOff>
        </xdr:to>
        <xdr:sp macro="" textlink="">
          <xdr:nvSpPr>
            <xdr:cNvPr id="11010" name="Check Box 770" hidden="1">
              <a:extLst>
                <a:ext uri="{63B3BB69-23CF-44E3-9099-C40C66FF867C}">
                  <a14:compatExt spid="_x0000_s11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440</xdr:row>
          <xdr:rowOff>76200</xdr:rowOff>
        </xdr:from>
        <xdr:to>
          <xdr:col>4</xdr:col>
          <xdr:colOff>352425</xdr:colOff>
          <xdr:row>440</xdr:row>
          <xdr:rowOff>323850</xdr:rowOff>
        </xdr:to>
        <xdr:sp macro="" textlink="">
          <xdr:nvSpPr>
            <xdr:cNvPr id="11011" name="Check Box 771" hidden="1">
              <a:extLst>
                <a:ext uri="{63B3BB69-23CF-44E3-9099-C40C66FF867C}">
                  <a14:compatExt spid="_x0000_s11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440</xdr:row>
          <xdr:rowOff>76200</xdr:rowOff>
        </xdr:from>
        <xdr:to>
          <xdr:col>5</xdr:col>
          <xdr:colOff>381000</xdr:colOff>
          <xdr:row>440</xdr:row>
          <xdr:rowOff>323850</xdr:rowOff>
        </xdr:to>
        <xdr:sp macro="" textlink="">
          <xdr:nvSpPr>
            <xdr:cNvPr id="11012" name="Check Box 772" hidden="1">
              <a:extLst>
                <a:ext uri="{63B3BB69-23CF-44E3-9099-C40C66FF867C}">
                  <a14:compatExt spid="_x0000_s11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440</xdr:row>
          <xdr:rowOff>76200</xdr:rowOff>
        </xdr:from>
        <xdr:to>
          <xdr:col>6</xdr:col>
          <xdr:colOff>400050</xdr:colOff>
          <xdr:row>440</xdr:row>
          <xdr:rowOff>323850</xdr:rowOff>
        </xdr:to>
        <xdr:sp macro="" textlink="">
          <xdr:nvSpPr>
            <xdr:cNvPr id="11013" name="Check Box 773" hidden="1">
              <a:extLst>
                <a:ext uri="{63B3BB69-23CF-44E3-9099-C40C66FF867C}">
                  <a14:compatExt spid="_x0000_s11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441</xdr:row>
          <xdr:rowOff>76200</xdr:rowOff>
        </xdr:from>
        <xdr:to>
          <xdr:col>4</xdr:col>
          <xdr:colOff>352425</xdr:colOff>
          <xdr:row>441</xdr:row>
          <xdr:rowOff>323850</xdr:rowOff>
        </xdr:to>
        <xdr:sp macro="" textlink="">
          <xdr:nvSpPr>
            <xdr:cNvPr id="11014" name="Check Box 774" hidden="1">
              <a:extLst>
                <a:ext uri="{63B3BB69-23CF-44E3-9099-C40C66FF867C}">
                  <a14:compatExt spid="_x0000_s11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441</xdr:row>
          <xdr:rowOff>76200</xdr:rowOff>
        </xdr:from>
        <xdr:to>
          <xdr:col>5</xdr:col>
          <xdr:colOff>381000</xdr:colOff>
          <xdr:row>441</xdr:row>
          <xdr:rowOff>323850</xdr:rowOff>
        </xdr:to>
        <xdr:sp macro="" textlink="">
          <xdr:nvSpPr>
            <xdr:cNvPr id="11015" name="Check Box 775" hidden="1">
              <a:extLst>
                <a:ext uri="{63B3BB69-23CF-44E3-9099-C40C66FF867C}">
                  <a14:compatExt spid="_x0000_s11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441</xdr:row>
          <xdr:rowOff>76200</xdr:rowOff>
        </xdr:from>
        <xdr:to>
          <xdr:col>6</xdr:col>
          <xdr:colOff>400050</xdr:colOff>
          <xdr:row>441</xdr:row>
          <xdr:rowOff>323850</xdr:rowOff>
        </xdr:to>
        <xdr:sp macro="" textlink="">
          <xdr:nvSpPr>
            <xdr:cNvPr id="11016" name="Check Box 776" hidden="1">
              <a:extLst>
                <a:ext uri="{63B3BB69-23CF-44E3-9099-C40C66FF867C}">
                  <a14:compatExt spid="_x0000_s11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442</xdr:row>
          <xdr:rowOff>76200</xdr:rowOff>
        </xdr:from>
        <xdr:to>
          <xdr:col>4</xdr:col>
          <xdr:colOff>352425</xdr:colOff>
          <xdr:row>442</xdr:row>
          <xdr:rowOff>323850</xdr:rowOff>
        </xdr:to>
        <xdr:sp macro="" textlink="">
          <xdr:nvSpPr>
            <xdr:cNvPr id="11017" name="Check Box 777" hidden="1">
              <a:extLst>
                <a:ext uri="{63B3BB69-23CF-44E3-9099-C40C66FF867C}">
                  <a14:compatExt spid="_x0000_s11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442</xdr:row>
          <xdr:rowOff>76200</xdr:rowOff>
        </xdr:from>
        <xdr:to>
          <xdr:col>5</xdr:col>
          <xdr:colOff>381000</xdr:colOff>
          <xdr:row>442</xdr:row>
          <xdr:rowOff>323850</xdr:rowOff>
        </xdr:to>
        <xdr:sp macro="" textlink="">
          <xdr:nvSpPr>
            <xdr:cNvPr id="11018" name="Check Box 778" hidden="1">
              <a:extLst>
                <a:ext uri="{63B3BB69-23CF-44E3-9099-C40C66FF867C}">
                  <a14:compatExt spid="_x0000_s11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442</xdr:row>
          <xdr:rowOff>76200</xdr:rowOff>
        </xdr:from>
        <xdr:to>
          <xdr:col>6</xdr:col>
          <xdr:colOff>400050</xdr:colOff>
          <xdr:row>442</xdr:row>
          <xdr:rowOff>323850</xdr:rowOff>
        </xdr:to>
        <xdr:sp macro="" textlink="">
          <xdr:nvSpPr>
            <xdr:cNvPr id="11019" name="Check Box 779" hidden="1">
              <a:extLst>
                <a:ext uri="{63B3BB69-23CF-44E3-9099-C40C66FF867C}">
                  <a14:compatExt spid="_x0000_s11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443</xdr:row>
          <xdr:rowOff>76200</xdr:rowOff>
        </xdr:from>
        <xdr:to>
          <xdr:col>4</xdr:col>
          <xdr:colOff>352425</xdr:colOff>
          <xdr:row>443</xdr:row>
          <xdr:rowOff>323850</xdr:rowOff>
        </xdr:to>
        <xdr:sp macro="" textlink="">
          <xdr:nvSpPr>
            <xdr:cNvPr id="11020" name="Check Box 780" hidden="1">
              <a:extLst>
                <a:ext uri="{63B3BB69-23CF-44E3-9099-C40C66FF867C}">
                  <a14:compatExt spid="_x0000_s11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443</xdr:row>
          <xdr:rowOff>76200</xdr:rowOff>
        </xdr:from>
        <xdr:to>
          <xdr:col>5</xdr:col>
          <xdr:colOff>381000</xdr:colOff>
          <xdr:row>443</xdr:row>
          <xdr:rowOff>323850</xdr:rowOff>
        </xdr:to>
        <xdr:sp macro="" textlink="">
          <xdr:nvSpPr>
            <xdr:cNvPr id="11021" name="Check Box 781" hidden="1">
              <a:extLst>
                <a:ext uri="{63B3BB69-23CF-44E3-9099-C40C66FF867C}">
                  <a14:compatExt spid="_x0000_s11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443</xdr:row>
          <xdr:rowOff>76200</xdr:rowOff>
        </xdr:from>
        <xdr:to>
          <xdr:col>6</xdr:col>
          <xdr:colOff>400050</xdr:colOff>
          <xdr:row>443</xdr:row>
          <xdr:rowOff>323850</xdr:rowOff>
        </xdr:to>
        <xdr:sp macro="" textlink="">
          <xdr:nvSpPr>
            <xdr:cNvPr id="11022" name="Check Box 782" hidden="1">
              <a:extLst>
                <a:ext uri="{63B3BB69-23CF-44E3-9099-C40C66FF867C}">
                  <a14:compatExt spid="_x0000_s11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444</xdr:row>
          <xdr:rowOff>76200</xdr:rowOff>
        </xdr:from>
        <xdr:to>
          <xdr:col>4</xdr:col>
          <xdr:colOff>352425</xdr:colOff>
          <xdr:row>444</xdr:row>
          <xdr:rowOff>323850</xdr:rowOff>
        </xdr:to>
        <xdr:sp macro="" textlink="">
          <xdr:nvSpPr>
            <xdr:cNvPr id="11023" name="Check Box 783" hidden="1">
              <a:extLst>
                <a:ext uri="{63B3BB69-23CF-44E3-9099-C40C66FF867C}">
                  <a14:compatExt spid="_x0000_s11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444</xdr:row>
          <xdr:rowOff>76200</xdr:rowOff>
        </xdr:from>
        <xdr:to>
          <xdr:col>5</xdr:col>
          <xdr:colOff>381000</xdr:colOff>
          <xdr:row>444</xdr:row>
          <xdr:rowOff>323850</xdr:rowOff>
        </xdr:to>
        <xdr:sp macro="" textlink="">
          <xdr:nvSpPr>
            <xdr:cNvPr id="11024" name="Check Box 784" hidden="1">
              <a:extLst>
                <a:ext uri="{63B3BB69-23CF-44E3-9099-C40C66FF867C}">
                  <a14:compatExt spid="_x0000_s11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444</xdr:row>
          <xdr:rowOff>76200</xdr:rowOff>
        </xdr:from>
        <xdr:to>
          <xdr:col>6</xdr:col>
          <xdr:colOff>400050</xdr:colOff>
          <xdr:row>444</xdr:row>
          <xdr:rowOff>323850</xdr:rowOff>
        </xdr:to>
        <xdr:sp macro="" textlink="">
          <xdr:nvSpPr>
            <xdr:cNvPr id="11025" name="Check Box 785" hidden="1">
              <a:extLst>
                <a:ext uri="{63B3BB69-23CF-44E3-9099-C40C66FF867C}">
                  <a14:compatExt spid="_x0000_s1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445</xdr:row>
          <xdr:rowOff>76200</xdr:rowOff>
        </xdr:from>
        <xdr:to>
          <xdr:col>4</xdr:col>
          <xdr:colOff>352425</xdr:colOff>
          <xdr:row>445</xdr:row>
          <xdr:rowOff>323850</xdr:rowOff>
        </xdr:to>
        <xdr:sp macro="" textlink="">
          <xdr:nvSpPr>
            <xdr:cNvPr id="11026" name="Check Box 786" hidden="1">
              <a:extLst>
                <a:ext uri="{63B3BB69-23CF-44E3-9099-C40C66FF867C}">
                  <a14:compatExt spid="_x0000_s1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445</xdr:row>
          <xdr:rowOff>76200</xdr:rowOff>
        </xdr:from>
        <xdr:to>
          <xdr:col>5</xdr:col>
          <xdr:colOff>381000</xdr:colOff>
          <xdr:row>445</xdr:row>
          <xdr:rowOff>323850</xdr:rowOff>
        </xdr:to>
        <xdr:sp macro="" textlink="">
          <xdr:nvSpPr>
            <xdr:cNvPr id="11027" name="Check Box 787" hidden="1">
              <a:extLst>
                <a:ext uri="{63B3BB69-23CF-44E3-9099-C40C66FF867C}">
                  <a14:compatExt spid="_x0000_s1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445</xdr:row>
          <xdr:rowOff>76200</xdr:rowOff>
        </xdr:from>
        <xdr:to>
          <xdr:col>6</xdr:col>
          <xdr:colOff>400050</xdr:colOff>
          <xdr:row>445</xdr:row>
          <xdr:rowOff>323850</xdr:rowOff>
        </xdr:to>
        <xdr:sp macro="" textlink="">
          <xdr:nvSpPr>
            <xdr:cNvPr id="11028" name="Check Box 788" hidden="1">
              <a:extLst>
                <a:ext uri="{63B3BB69-23CF-44E3-9099-C40C66FF867C}">
                  <a14:compatExt spid="_x0000_s1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446</xdr:row>
          <xdr:rowOff>76200</xdr:rowOff>
        </xdr:from>
        <xdr:to>
          <xdr:col>4</xdr:col>
          <xdr:colOff>352425</xdr:colOff>
          <xdr:row>446</xdr:row>
          <xdr:rowOff>323850</xdr:rowOff>
        </xdr:to>
        <xdr:sp macro="" textlink="">
          <xdr:nvSpPr>
            <xdr:cNvPr id="11029" name="Check Box 789" hidden="1">
              <a:extLst>
                <a:ext uri="{63B3BB69-23CF-44E3-9099-C40C66FF867C}">
                  <a14:compatExt spid="_x0000_s1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446</xdr:row>
          <xdr:rowOff>76200</xdr:rowOff>
        </xdr:from>
        <xdr:to>
          <xdr:col>5</xdr:col>
          <xdr:colOff>381000</xdr:colOff>
          <xdr:row>446</xdr:row>
          <xdr:rowOff>323850</xdr:rowOff>
        </xdr:to>
        <xdr:sp macro="" textlink="">
          <xdr:nvSpPr>
            <xdr:cNvPr id="11030" name="Check Box 790" hidden="1">
              <a:extLst>
                <a:ext uri="{63B3BB69-23CF-44E3-9099-C40C66FF867C}">
                  <a14:compatExt spid="_x0000_s1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446</xdr:row>
          <xdr:rowOff>76200</xdr:rowOff>
        </xdr:from>
        <xdr:to>
          <xdr:col>6</xdr:col>
          <xdr:colOff>400050</xdr:colOff>
          <xdr:row>446</xdr:row>
          <xdr:rowOff>323850</xdr:rowOff>
        </xdr:to>
        <xdr:sp macro="" textlink="">
          <xdr:nvSpPr>
            <xdr:cNvPr id="11031" name="Check Box 791" hidden="1">
              <a:extLst>
                <a:ext uri="{63B3BB69-23CF-44E3-9099-C40C66FF867C}">
                  <a14:compatExt spid="_x0000_s1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447</xdr:row>
          <xdr:rowOff>76200</xdr:rowOff>
        </xdr:from>
        <xdr:to>
          <xdr:col>4</xdr:col>
          <xdr:colOff>352425</xdr:colOff>
          <xdr:row>447</xdr:row>
          <xdr:rowOff>323850</xdr:rowOff>
        </xdr:to>
        <xdr:sp macro="" textlink="">
          <xdr:nvSpPr>
            <xdr:cNvPr id="11032" name="Check Box 792" hidden="1">
              <a:extLst>
                <a:ext uri="{63B3BB69-23CF-44E3-9099-C40C66FF867C}">
                  <a14:compatExt spid="_x0000_s1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447</xdr:row>
          <xdr:rowOff>76200</xdr:rowOff>
        </xdr:from>
        <xdr:to>
          <xdr:col>5</xdr:col>
          <xdr:colOff>381000</xdr:colOff>
          <xdr:row>447</xdr:row>
          <xdr:rowOff>323850</xdr:rowOff>
        </xdr:to>
        <xdr:sp macro="" textlink="">
          <xdr:nvSpPr>
            <xdr:cNvPr id="11033" name="Check Box 793" hidden="1">
              <a:extLst>
                <a:ext uri="{63B3BB69-23CF-44E3-9099-C40C66FF867C}">
                  <a14:compatExt spid="_x0000_s1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447</xdr:row>
          <xdr:rowOff>76200</xdr:rowOff>
        </xdr:from>
        <xdr:to>
          <xdr:col>6</xdr:col>
          <xdr:colOff>400050</xdr:colOff>
          <xdr:row>447</xdr:row>
          <xdr:rowOff>323850</xdr:rowOff>
        </xdr:to>
        <xdr:sp macro="" textlink="">
          <xdr:nvSpPr>
            <xdr:cNvPr id="11034" name="Check Box 794" hidden="1">
              <a:extLst>
                <a:ext uri="{63B3BB69-23CF-44E3-9099-C40C66FF867C}">
                  <a14:compatExt spid="_x0000_s1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448</xdr:row>
          <xdr:rowOff>76200</xdr:rowOff>
        </xdr:from>
        <xdr:to>
          <xdr:col>4</xdr:col>
          <xdr:colOff>352425</xdr:colOff>
          <xdr:row>448</xdr:row>
          <xdr:rowOff>323850</xdr:rowOff>
        </xdr:to>
        <xdr:sp macro="" textlink="">
          <xdr:nvSpPr>
            <xdr:cNvPr id="11035" name="Check Box 795" hidden="1">
              <a:extLst>
                <a:ext uri="{63B3BB69-23CF-44E3-9099-C40C66FF867C}">
                  <a14:compatExt spid="_x0000_s1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448</xdr:row>
          <xdr:rowOff>76200</xdr:rowOff>
        </xdr:from>
        <xdr:to>
          <xdr:col>5</xdr:col>
          <xdr:colOff>381000</xdr:colOff>
          <xdr:row>448</xdr:row>
          <xdr:rowOff>323850</xdr:rowOff>
        </xdr:to>
        <xdr:sp macro="" textlink="">
          <xdr:nvSpPr>
            <xdr:cNvPr id="11036" name="Check Box 796" hidden="1">
              <a:extLst>
                <a:ext uri="{63B3BB69-23CF-44E3-9099-C40C66FF867C}">
                  <a14:compatExt spid="_x0000_s1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448</xdr:row>
          <xdr:rowOff>76200</xdr:rowOff>
        </xdr:from>
        <xdr:to>
          <xdr:col>6</xdr:col>
          <xdr:colOff>400050</xdr:colOff>
          <xdr:row>448</xdr:row>
          <xdr:rowOff>323850</xdr:rowOff>
        </xdr:to>
        <xdr:sp macro="" textlink="">
          <xdr:nvSpPr>
            <xdr:cNvPr id="11037" name="Check Box 797" hidden="1">
              <a:extLst>
                <a:ext uri="{63B3BB69-23CF-44E3-9099-C40C66FF867C}">
                  <a14:compatExt spid="_x0000_s1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38" name="Check Box 798" hidden="1">
              <a:extLst>
                <a:ext uri="{63B3BB69-23CF-44E3-9099-C40C66FF867C}">
                  <a14:compatExt spid="_x0000_s1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39" name="Check Box 799" hidden="1">
              <a:extLst>
                <a:ext uri="{63B3BB69-23CF-44E3-9099-C40C66FF867C}">
                  <a14:compatExt spid="_x0000_s1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40" name="Check Box 800" hidden="1">
              <a:extLst>
                <a:ext uri="{63B3BB69-23CF-44E3-9099-C40C66FF867C}">
                  <a14:compatExt spid="_x0000_s1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41" name="Check Box 801" hidden="1">
              <a:extLst>
                <a:ext uri="{63B3BB69-23CF-44E3-9099-C40C66FF867C}">
                  <a14:compatExt spid="_x0000_s1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42" name="Check Box 802" hidden="1">
              <a:extLst>
                <a:ext uri="{63B3BB69-23CF-44E3-9099-C40C66FF867C}">
                  <a14:compatExt spid="_x0000_s1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43" name="Check Box 803" hidden="1">
              <a:extLst>
                <a:ext uri="{63B3BB69-23CF-44E3-9099-C40C66FF867C}">
                  <a14:compatExt spid="_x0000_s1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44" name="Check Box 804" hidden="1">
              <a:extLst>
                <a:ext uri="{63B3BB69-23CF-44E3-9099-C40C66FF867C}">
                  <a14:compatExt spid="_x0000_s1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45" name="Check Box 805" hidden="1">
              <a:extLst>
                <a:ext uri="{63B3BB69-23CF-44E3-9099-C40C66FF867C}">
                  <a14:compatExt spid="_x0000_s1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46" name="Check Box 806" hidden="1">
              <a:extLst>
                <a:ext uri="{63B3BB69-23CF-44E3-9099-C40C66FF867C}">
                  <a14:compatExt spid="_x0000_s1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47" name="Check Box 807" hidden="1">
              <a:extLst>
                <a:ext uri="{63B3BB69-23CF-44E3-9099-C40C66FF867C}">
                  <a14:compatExt spid="_x0000_s1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48" name="Check Box 808" hidden="1">
              <a:extLst>
                <a:ext uri="{63B3BB69-23CF-44E3-9099-C40C66FF867C}">
                  <a14:compatExt spid="_x0000_s1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49" name="Check Box 809" hidden="1">
              <a:extLst>
                <a:ext uri="{63B3BB69-23CF-44E3-9099-C40C66FF867C}">
                  <a14:compatExt spid="_x0000_s1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50" name="Check Box 810" hidden="1">
              <a:extLst>
                <a:ext uri="{63B3BB69-23CF-44E3-9099-C40C66FF867C}">
                  <a14:compatExt spid="_x0000_s1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51" name="Check Box 811" hidden="1">
              <a:extLst>
                <a:ext uri="{63B3BB69-23CF-44E3-9099-C40C66FF867C}">
                  <a14:compatExt spid="_x0000_s1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52" name="Check Box 812" hidden="1">
              <a:extLst>
                <a:ext uri="{63B3BB69-23CF-44E3-9099-C40C66FF867C}">
                  <a14:compatExt spid="_x0000_s1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53" name="Check Box 813" hidden="1">
              <a:extLst>
                <a:ext uri="{63B3BB69-23CF-44E3-9099-C40C66FF867C}">
                  <a14:compatExt spid="_x0000_s1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54" name="Check Box 814" hidden="1">
              <a:extLst>
                <a:ext uri="{63B3BB69-23CF-44E3-9099-C40C66FF867C}">
                  <a14:compatExt spid="_x0000_s1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55" name="Check Box 815" hidden="1">
              <a:extLst>
                <a:ext uri="{63B3BB69-23CF-44E3-9099-C40C66FF867C}">
                  <a14:compatExt spid="_x0000_s1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56" name="Check Box 816" hidden="1">
              <a:extLst>
                <a:ext uri="{63B3BB69-23CF-44E3-9099-C40C66FF867C}">
                  <a14:compatExt spid="_x0000_s1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57" name="Check Box 817" hidden="1">
              <a:extLst>
                <a:ext uri="{63B3BB69-23CF-44E3-9099-C40C66FF867C}">
                  <a14:compatExt spid="_x0000_s1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58" name="Check Box 818" hidden="1">
              <a:extLst>
                <a:ext uri="{63B3BB69-23CF-44E3-9099-C40C66FF867C}">
                  <a14:compatExt spid="_x0000_s1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59" name="Check Box 819" hidden="1">
              <a:extLst>
                <a:ext uri="{63B3BB69-23CF-44E3-9099-C40C66FF867C}">
                  <a14:compatExt spid="_x0000_s1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60" name="Check Box 820" hidden="1">
              <a:extLst>
                <a:ext uri="{63B3BB69-23CF-44E3-9099-C40C66FF867C}">
                  <a14:compatExt spid="_x0000_s1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61" name="Check Box 821" hidden="1">
              <a:extLst>
                <a:ext uri="{63B3BB69-23CF-44E3-9099-C40C66FF867C}">
                  <a14:compatExt spid="_x0000_s1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62" name="Check Box 822" hidden="1">
              <a:extLst>
                <a:ext uri="{63B3BB69-23CF-44E3-9099-C40C66FF867C}">
                  <a14:compatExt spid="_x0000_s1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63" name="Check Box 823" hidden="1">
              <a:extLst>
                <a:ext uri="{63B3BB69-23CF-44E3-9099-C40C66FF867C}">
                  <a14:compatExt spid="_x0000_s1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64" name="Check Box 824" hidden="1">
              <a:extLst>
                <a:ext uri="{63B3BB69-23CF-44E3-9099-C40C66FF867C}">
                  <a14:compatExt spid="_x0000_s1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65" name="Check Box 825" hidden="1">
              <a:extLst>
                <a:ext uri="{63B3BB69-23CF-44E3-9099-C40C66FF867C}">
                  <a14:compatExt spid="_x0000_s1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66" name="Check Box 826" hidden="1">
              <a:extLst>
                <a:ext uri="{63B3BB69-23CF-44E3-9099-C40C66FF867C}">
                  <a14:compatExt spid="_x0000_s1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67" name="Check Box 827" hidden="1">
              <a:extLst>
                <a:ext uri="{63B3BB69-23CF-44E3-9099-C40C66FF867C}">
                  <a14:compatExt spid="_x0000_s1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68" name="Check Box 828" hidden="1">
              <a:extLst>
                <a:ext uri="{63B3BB69-23CF-44E3-9099-C40C66FF867C}">
                  <a14:compatExt spid="_x0000_s1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69" name="Check Box 829" hidden="1">
              <a:extLst>
                <a:ext uri="{63B3BB69-23CF-44E3-9099-C40C66FF867C}">
                  <a14:compatExt spid="_x0000_s1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70" name="Check Box 830" hidden="1">
              <a:extLst>
                <a:ext uri="{63B3BB69-23CF-44E3-9099-C40C66FF867C}">
                  <a14:compatExt spid="_x0000_s1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71" name="Check Box 831" hidden="1">
              <a:extLst>
                <a:ext uri="{63B3BB69-23CF-44E3-9099-C40C66FF867C}">
                  <a14:compatExt spid="_x0000_s1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72" name="Check Box 832" hidden="1">
              <a:extLst>
                <a:ext uri="{63B3BB69-23CF-44E3-9099-C40C66FF867C}">
                  <a14:compatExt spid="_x0000_s1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73" name="Check Box 833" hidden="1">
              <a:extLst>
                <a:ext uri="{63B3BB69-23CF-44E3-9099-C40C66FF867C}">
                  <a14:compatExt spid="_x0000_s1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074" name="Check Box 834" hidden="1">
              <a:extLst>
                <a:ext uri="{63B3BB69-23CF-44E3-9099-C40C66FF867C}">
                  <a14:compatExt spid="_x0000_s1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075" name="Check Box 835" hidden="1">
              <a:extLst>
                <a:ext uri="{63B3BB69-23CF-44E3-9099-C40C66FF867C}">
                  <a14:compatExt spid="_x0000_s1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076" name="Check Box 836" hidden="1">
              <a:extLst>
                <a:ext uri="{63B3BB69-23CF-44E3-9099-C40C66FF867C}">
                  <a14:compatExt spid="_x0000_s1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452</xdr:row>
          <xdr:rowOff>76200</xdr:rowOff>
        </xdr:from>
        <xdr:to>
          <xdr:col>4</xdr:col>
          <xdr:colOff>352425</xdr:colOff>
          <xdr:row>452</xdr:row>
          <xdr:rowOff>323850</xdr:rowOff>
        </xdr:to>
        <xdr:sp macro="" textlink="">
          <xdr:nvSpPr>
            <xdr:cNvPr id="11077" name="Check Box 837" hidden="1">
              <a:extLst>
                <a:ext uri="{63B3BB69-23CF-44E3-9099-C40C66FF867C}">
                  <a14:compatExt spid="_x0000_s1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452</xdr:row>
          <xdr:rowOff>76200</xdr:rowOff>
        </xdr:from>
        <xdr:to>
          <xdr:col>5</xdr:col>
          <xdr:colOff>381000</xdr:colOff>
          <xdr:row>452</xdr:row>
          <xdr:rowOff>323850</xdr:rowOff>
        </xdr:to>
        <xdr:sp macro="" textlink="">
          <xdr:nvSpPr>
            <xdr:cNvPr id="11078" name="Check Box 838" hidden="1">
              <a:extLst>
                <a:ext uri="{63B3BB69-23CF-44E3-9099-C40C66FF867C}">
                  <a14:compatExt spid="_x0000_s1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452</xdr:row>
          <xdr:rowOff>76200</xdr:rowOff>
        </xdr:from>
        <xdr:to>
          <xdr:col>6</xdr:col>
          <xdr:colOff>400050</xdr:colOff>
          <xdr:row>452</xdr:row>
          <xdr:rowOff>323850</xdr:rowOff>
        </xdr:to>
        <xdr:sp macro="" textlink="">
          <xdr:nvSpPr>
            <xdr:cNvPr id="11079" name="Check Box 839" hidden="1">
              <a:extLst>
                <a:ext uri="{63B3BB69-23CF-44E3-9099-C40C66FF867C}">
                  <a14:compatExt spid="_x0000_s1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453</xdr:row>
          <xdr:rowOff>76200</xdr:rowOff>
        </xdr:from>
        <xdr:to>
          <xdr:col>4</xdr:col>
          <xdr:colOff>352425</xdr:colOff>
          <xdr:row>453</xdr:row>
          <xdr:rowOff>323850</xdr:rowOff>
        </xdr:to>
        <xdr:sp macro="" textlink="">
          <xdr:nvSpPr>
            <xdr:cNvPr id="11080" name="Check Box 840" hidden="1">
              <a:extLst>
                <a:ext uri="{63B3BB69-23CF-44E3-9099-C40C66FF867C}">
                  <a14:compatExt spid="_x0000_s1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453</xdr:row>
          <xdr:rowOff>76200</xdr:rowOff>
        </xdr:from>
        <xdr:to>
          <xdr:col>5</xdr:col>
          <xdr:colOff>381000</xdr:colOff>
          <xdr:row>453</xdr:row>
          <xdr:rowOff>323850</xdr:rowOff>
        </xdr:to>
        <xdr:sp macro="" textlink="">
          <xdr:nvSpPr>
            <xdr:cNvPr id="11081" name="Check Box 841" hidden="1">
              <a:extLst>
                <a:ext uri="{63B3BB69-23CF-44E3-9099-C40C66FF867C}">
                  <a14:compatExt spid="_x0000_s1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453</xdr:row>
          <xdr:rowOff>76200</xdr:rowOff>
        </xdr:from>
        <xdr:to>
          <xdr:col>6</xdr:col>
          <xdr:colOff>400050</xdr:colOff>
          <xdr:row>453</xdr:row>
          <xdr:rowOff>323850</xdr:rowOff>
        </xdr:to>
        <xdr:sp macro="" textlink="">
          <xdr:nvSpPr>
            <xdr:cNvPr id="11082" name="Check Box 842" hidden="1">
              <a:extLst>
                <a:ext uri="{63B3BB69-23CF-44E3-9099-C40C66FF867C}">
                  <a14:compatExt spid="_x0000_s1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454</xdr:row>
          <xdr:rowOff>76200</xdr:rowOff>
        </xdr:from>
        <xdr:to>
          <xdr:col>4</xdr:col>
          <xdr:colOff>352425</xdr:colOff>
          <xdr:row>454</xdr:row>
          <xdr:rowOff>323850</xdr:rowOff>
        </xdr:to>
        <xdr:sp macro="" textlink="">
          <xdr:nvSpPr>
            <xdr:cNvPr id="11083" name="Check Box 843" hidden="1">
              <a:extLst>
                <a:ext uri="{63B3BB69-23CF-44E3-9099-C40C66FF867C}">
                  <a14:compatExt spid="_x0000_s1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454</xdr:row>
          <xdr:rowOff>76200</xdr:rowOff>
        </xdr:from>
        <xdr:to>
          <xdr:col>5</xdr:col>
          <xdr:colOff>381000</xdr:colOff>
          <xdr:row>454</xdr:row>
          <xdr:rowOff>323850</xdr:rowOff>
        </xdr:to>
        <xdr:sp macro="" textlink="">
          <xdr:nvSpPr>
            <xdr:cNvPr id="11084" name="Check Box 844" hidden="1">
              <a:extLst>
                <a:ext uri="{63B3BB69-23CF-44E3-9099-C40C66FF867C}">
                  <a14:compatExt spid="_x0000_s1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454</xdr:row>
          <xdr:rowOff>76200</xdr:rowOff>
        </xdr:from>
        <xdr:to>
          <xdr:col>6</xdr:col>
          <xdr:colOff>400050</xdr:colOff>
          <xdr:row>454</xdr:row>
          <xdr:rowOff>323850</xdr:rowOff>
        </xdr:to>
        <xdr:sp macro="" textlink="">
          <xdr:nvSpPr>
            <xdr:cNvPr id="11085" name="Check Box 845" hidden="1">
              <a:extLst>
                <a:ext uri="{63B3BB69-23CF-44E3-9099-C40C66FF867C}">
                  <a14:compatExt spid="_x0000_s1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202</xdr:row>
          <xdr:rowOff>114300</xdr:rowOff>
        </xdr:from>
        <xdr:to>
          <xdr:col>4</xdr:col>
          <xdr:colOff>361950</xdr:colOff>
          <xdr:row>202</xdr:row>
          <xdr:rowOff>361950</xdr:rowOff>
        </xdr:to>
        <xdr:sp macro="" textlink="">
          <xdr:nvSpPr>
            <xdr:cNvPr id="11086" name="Check Box 846" hidden="1">
              <a:extLst>
                <a:ext uri="{63B3BB69-23CF-44E3-9099-C40C66FF867C}">
                  <a14:compatExt spid="_x0000_s1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202</xdr:row>
          <xdr:rowOff>114300</xdr:rowOff>
        </xdr:from>
        <xdr:to>
          <xdr:col>5</xdr:col>
          <xdr:colOff>390525</xdr:colOff>
          <xdr:row>202</xdr:row>
          <xdr:rowOff>361950</xdr:rowOff>
        </xdr:to>
        <xdr:sp macro="" textlink="">
          <xdr:nvSpPr>
            <xdr:cNvPr id="11087" name="Check Box 847" hidden="1">
              <a:extLst>
                <a:ext uri="{63B3BB69-23CF-44E3-9099-C40C66FF867C}">
                  <a14:compatExt spid="_x0000_s1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202</xdr:row>
          <xdr:rowOff>76200</xdr:rowOff>
        </xdr:from>
        <xdr:to>
          <xdr:col>6</xdr:col>
          <xdr:colOff>400050</xdr:colOff>
          <xdr:row>202</xdr:row>
          <xdr:rowOff>323850</xdr:rowOff>
        </xdr:to>
        <xdr:sp macro="" textlink="">
          <xdr:nvSpPr>
            <xdr:cNvPr id="11088" name="Check Box 848" hidden="1">
              <a:extLst>
                <a:ext uri="{63B3BB69-23CF-44E3-9099-C40C66FF867C}">
                  <a14:compatExt spid="_x0000_s1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207</xdr:row>
          <xdr:rowOff>114300</xdr:rowOff>
        </xdr:from>
        <xdr:to>
          <xdr:col>4</xdr:col>
          <xdr:colOff>361950</xdr:colOff>
          <xdr:row>207</xdr:row>
          <xdr:rowOff>361950</xdr:rowOff>
        </xdr:to>
        <xdr:sp macro="" textlink="">
          <xdr:nvSpPr>
            <xdr:cNvPr id="11089" name="Check Box 849" hidden="1">
              <a:extLst>
                <a:ext uri="{63B3BB69-23CF-44E3-9099-C40C66FF867C}">
                  <a14:compatExt spid="_x0000_s1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207</xdr:row>
          <xdr:rowOff>114300</xdr:rowOff>
        </xdr:from>
        <xdr:to>
          <xdr:col>5</xdr:col>
          <xdr:colOff>390525</xdr:colOff>
          <xdr:row>207</xdr:row>
          <xdr:rowOff>361950</xdr:rowOff>
        </xdr:to>
        <xdr:sp macro="" textlink="">
          <xdr:nvSpPr>
            <xdr:cNvPr id="11090" name="Check Box 850" hidden="1">
              <a:extLst>
                <a:ext uri="{63B3BB69-23CF-44E3-9099-C40C66FF867C}">
                  <a14:compatExt spid="_x0000_s1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207</xdr:row>
          <xdr:rowOff>76200</xdr:rowOff>
        </xdr:from>
        <xdr:to>
          <xdr:col>6</xdr:col>
          <xdr:colOff>400050</xdr:colOff>
          <xdr:row>207</xdr:row>
          <xdr:rowOff>323850</xdr:rowOff>
        </xdr:to>
        <xdr:sp macro="" textlink="">
          <xdr:nvSpPr>
            <xdr:cNvPr id="11091" name="Check Box 851" hidden="1">
              <a:extLst>
                <a:ext uri="{63B3BB69-23CF-44E3-9099-C40C66FF867C}">
                  <a14:compatExt spid="_x0000_s1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208</xdr:row>
          <xdr:rowOff>114300</xdr:rowOff>
        </xdr:from>
        <xdr:to>
          <xdr:col>4</xdr:col>
          <xdr:colOff>361950</xdr:colOff>
          <xdr:row>208</xdr:row>
          <xdr:rowOff>361950</xdr:rowOff>
        </xdr:to>
        <xdr:sp macro="" textlink="">
          <xdr:nvSpPr>
            <xdr:cNvPr id="11092" name="Check Box 852" hidden="1">
              <a:extLst>
                <a:ext uri="{63B3BB69-23CF-44E3-9099-C40C66FF867C}">
                  <a14:compatExt spid="_x0000_s1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208</xdr:row>
          <xdr:rowOff>114300</xdr:rowOff>
        </xdr:from>
        <xdr:to>
          <xdr:col>5</xdr:col>
          <xdr:colOff>390525</xdr:colOff>
          <xdr:row>208</xdr:row>
          <xdr:rowOff>361950</xdr:rowOff>
        </xdr:to>
        <xdr:sp macro="" textlink="">
          <xdr:nvSpPr>
            <xdr:cNvPr id="11093" name="Check Box 853" hidden="1">
              <a:extLst>
                <a:ext uri="{63B3BB69-23CF-44E3-9099-C40C66FF867C}">
                  <a14:compatExt spid="_x0000_s1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208</xdr:row>
          <xdr:rowOff>76200</xdr:rowOff>
        </xdr:from>
        <xdr:to>
          <xdr:col>6</xdr:col>
          <xdr:colOff>400050</xdr:colOff>
          <xdr:row>208</xdr:row>
          <xdr:rowOff>323850</xdr:rowOff>
        </xdr:to>
        <xdr:sp macro="" textlink="">
          <xdr:nvSpPr>
            <xdr:cNvPr id="11094" name="Check Box 854" hidden="1">
              <a:extLst>
                <a:ext uri="{63B3BB69-23CF-44E3-9099-C40C66FF867C}">
                  <a14:compatExt spid="_x0000_s1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209</xdr:row>
          <xdr:rowOff>114300</xdr:rowOff>
        </xdr:from>
        <xdr:to>
          <xdr:col>4</xdr:col>
          <xdr:colOff>361950</xdr:colOff>
          <xdr:row>209</xdr:row>
          <xdr:rowOff>361950</xdr:rowOff>
        </xdr:to>
        <xdr:sp macro="" textlink="">
          <xdr:nvSpPr>
            <xdr:cNvPr id="11095" name="Check Box 855" hidden="1">
              <a:extLst>
                <a:ext uri="{63B3BB69-23CF-44E3-9099-C40C66FF867C}">
                  <a14:compatExt spid="_x0000_s1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209</xdr:row>
          <xdr:rowOff>114300</xdr:rowOff>
        </xdr:from>
        <xdr:to>
          <xdr:col>5</xdr:col>
          <xdr:colOff>390525</xdr:colOff>
          <xdr:row>209</xdr:row>
          <xdr:rowOff>361950</xdr:rowOff>
        </xdr:to>
        <xdr:sp macro="" textlink="">
          <xdr:nvSpPr>
            <xdr:cNvPr id="11096" name="Check Box 856" hidden="1">
              <a:extLst>
                <a:ext uri="{63B3BB69-23CF-44E3-9099-C40C66FF867C}">
                  <a14:compatExt spid="_x0000_s1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209</xdr:row>
          <xdr:rowOff>76200</xdr:rowOff>
        </xdr:from>
        <xdr:to>
          <xdr:col>6</xdr:col>
          <xdr:colOff>400050</xdr:colOff>
          <xdr:row>209</xdr:row>
          <xdr:rowOff>323850</xdr:rowOff>
        </xdr:to>
        <xdr:sp macro="" textlink="">
          <xdr:nvSpPr>
            <xdr:cNvPr id="11097" name="Check Box 857" hidden="1">
              <a:extLst>
                <a:ext uri="{63B3BB69-23CF-44E3-9099-C40C66FF867C}">
                  <a14:compatExt spid="_x0000_s1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210</xdr:row>
          <xdr:rowOff>114300</xdr:rowOff>
        </xdr:from>
        <xdr:to>
          <xdr:col>4</xdr:col>
          <xdr:colOff>361950</xdr:colOff>
          <xdr:row>210</xdr:row>
          <xdr:rowOff>361950</xdr:rowOff>
        </xdr:to>
        <xdr:sp macro="" textlink="">
          <xdr:nvSpPr>
            <xdr:cNvPr id="11098" name="Check Box 858" hidden="1">
              <a:extLst>
                <a:ext uri="{63B3BB69-23CF-44E3-9099-C40C66FF867C}">
                  <a14:compatExt spid="_x0000_s1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210</xdr:row>
          <xdr:rowOff>114300</xdr:rowOff>
        </xdr:from>
        <xdr:to>
          <xdr:col>5</xdr:col>
          <xdr:colOff>390525</xdr:colOff>
          <xdr:row>210</xdr:row>
          <xdr:rowOff>361950</xdr:rowOff>
        </xdr:to>
        <xdr:sp macro="" textlink="">
          <xdr:nvSpPr>
            <xdr:cNvPr id="11099" name="Check Box 859" hidden="1">
              <a:extLst>
                <a:ext uri="{63B3BB69-23CF-44E3-9099-C40C66FF867C}">
                  <a14:compatExt spid="_x0000_s1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210</xdr:row>
          <xdr:rowOff>76200</xdr:rowOff>
        </xdr:from>
        <xdr:to>
          <xdr:col>6</xdr:col>
          <xdr:colOff>400050</xdr:colOff>
          <xdr:row>210</xdr:row>
          <xdr:rowOff>323850</xdr:rowOff>
        </xdr:to>
        <xdr:sp macro="" textlink="">
          <xdr:nvSpPr>
            <xdr:cNvPr id="11100" name="Check Box 860" hidden="1">
              <a:extLst>
                <a:ext uri="{63B3BB69-23CF-44E3-9099-C40C66FF867C}">
                  <a14:compatExt spid="_x0000_s1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211</xdr:row>
          <xdr:rowOff>114300</xdr:rowOff>
        </xdr:from>
        <xdr:to>
          <xdr:col>4</xdr:col>
          <xdr:colOff>361950</xdr:colOff>
          <xdr:row>211</xdr:row>
          <xdr:rowOff>361950</xdr:rowOff>
        </xdr:to>
        <xdr:sp macro="" textlink="">
          <xdr:nvSpPr>
            <xdr:cNvPr id="11101" name="Check Box 861" hidden="1">
              <a:extLst>
                <a:ext uri="{63B3BB69-23CF-44E3-9099-C40C66FF867C}">
                  <a14:compatExt spid="_x0000_s1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211</xdr:row>
          <xdr:rowOff>114300</xdr:rowOff>
        </xdr:from>
        <xdr:to>
          <xdr:col>5</xdr:col>
          <xdr:colOff>390525</xdr:colOff>
          <xdr:row>211</xdr:row>
          <xdr:rowOff>361950</xdr:rowOff>
        </xdr:to>
        <xdr:sp macro="" textlink="">
          <xdr:nvSpPr>
            <xdr:cNvPr id="11102" name="Check Box 862" hidden="1">
              <a:extLst>
                <a:ext uri="{63B3BB69-23CF-44E3-9099-C40C66FF867C}">
                  <a14:compatExt spid="_x0000_s1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211</xdr:row>
          <xdr:rowOff>76200</xdr:rowOff>
        </xdr:from>
        <xdr:to>
          <xdr:col>6</xdr:col>
          <xdr:colOff>400050</xdr:colOff>
          <xdr:row>211</xdr:row>
          <xdr:rowOff>323850</xdr:rowOff>
        </xdr:to>
        <xdr:sp macro="" textlink="">
          <xdr:nvSpPr>
            <xdr:cNvPr id="11103" name="Check Box 863" hidden="1">
              <a:extLst>
                <a:ext uri="{63B3BB69-23CF-44E3-9099-C40C66FF867C}">
                  <a14:compatExt spid="_x0000_s1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212</xdr:row>
          <xdr:rowOff>114300</xdr:rowOff>
        </xdr:from>
        <xdr:to>
          <xdr:col>4</xdr:col>
          <xdr:colOff>361950</xdr:colOff>
          <xdr:row>212</xdr:row>
          <xdr:rowOff>361950</xdr:rowOff>
        </xdr:to>
        <xdr:sp macro="" textlink="">
          <xdr:nvSpPr>
            <xdr:cNvPr id="11104" name="Check Box 864" hidden="1">
              <a:extLst>
                <a:ext uri="{63B3BB69-23CF-44E3-9099-C40C66FF867C}">
                  <a14:compatExt spid="_x0000_s1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212</xdr:row>
          <xdr:rowOff>114300</xdr:rowOff>
        </xdr:from>
        <xdr:to>
          <xdr:col>5</xdr:col>
          <xdr:colOff>390525</xdr:colOff>
          <xdr:row>212</xdr:row>
          <xdr:rowOff>361950</xdr:rowOff>
        </xdr:to>
        <xdr:sp macro="" textlink="">
          <xdr:nvSpPr>
            <xdr:cNvPr id="11105" name="Check Box 865" hidden="1">
              <a:extLst>
                <a:ext uri="{63B3BB69-23CF-44E3-9099-C40C66FF867C}">
                  <a14:compatExt spid="_x0000_s1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212</xdr:row>
          <xdr:rowOff>76200</xdr:rowOff>
        </xdr:from>
        <xdr:to>
          <xdr:col>6</xdr:col>
          <xdr:colOff>400050</xdr:colOff>
          <xdr:row>212</xdr:row>
          <xdr:rowOff>323850</xdr:rowOff>
        </xdr:to>
        <xdr:sp macro="" textlink="">
          <xdr:nvSpPr>
            <xdr:cNvPr id="11106" name="Check Box 866" hidden="1">
              <a:extLst>
                <a:ext uri="{63B3BB69-23CF-44E3-9099-C40C66FF867C}">
                  <a14:compatExt spid="_x0000_s1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213</xdr:row>
          <xdr:rowOff>114300</xdr:rowOff>
        </xdr:from>
        <xdr:to>
          <xdr:col>4</xdr:col>
          <xdr:colOff>361950</xdr:colOff>
          <xdr:row>213</xdr:row>
          <xdr:rowOff>361950</xdr:rowOff>
        </xdr:to>
        <xdr:sp macro="" textlink="">
          <xdr:nvSpPr>
            <xdr:cNvPr id="11107" name="Check Box 867" hidden="1">
              <a:extLst>
                <a:ext uri="{63B3BB69-23CF-44E3-9099-C40C66FF867C}">
                  <a14:compatExt spid="_x0000_s1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213</xdr:row>
          <xdr:rowOff>114300</xdr:rowOff>
        </xdr:from>
        <xdr:to>
          <xdr:col>5</xdr:col>
          <xdr:colOff>390525</xdr:colOff>
          <xdr:row>213</xdr:row>
          <xdr:rowOff>361950</xdr:rowOff>
        </xdr:to>
        <xdr:sp macro="" textlink="">
          <xdr:nvSpPr>
            <xdr:cNvPr id="11108" name="Check Box 868" hidden="1">
              <a:extLst>
                <a:ext uri="{63B3BB69-23CF-44E3-9099-C40C66FF867C}">
                  <a14:compatExt spid="_x0000_s1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213</xdr:row>
          <xdr:rowOff>76200</xdr:rowOff>
        </xdr:from>
        <xdr:to>
          <xdr:col>6</xdr:col>
          <xdr:colOff>400050</xdr:colOff>
          <xdr:row>213</xdr:row>
          <xdr:rowOff>323850</xdr:rowOff>
        </xdr:to>
        <xdr:sp macro="" textlink="">
          <xdr:nvSpPr>
            <xdr:cNvPr id="11109" name="Check Box 869" hidden="1">
              <a:extLst>
                <a:ext uri="{63B3BB69-23CF-44E3-9099-C40C66FF867C}">
                  <a14:compatExt spid="_x0000_s1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214</xdr:row>
          <xdr:rowOff>114300</xdr:rowOff>
        </xdr:from>
        <xdr:to>
          <xdr:col>4</xdr:col>
          <xdr:colOff>361950</xdr:colOff>
          <xdr:row>214</xdr:row>
          <xdr:rowOff>361950</xdr:rowOff>
        </xdr:to>
        <xdr:sp macro="" textlink="">
          <xdr:nvSpPr>
            <xdr:cNvPr id="11110" name="Check Box 870" hidden="1">
              <a:extLst>
                <a:ext uri="{63B3BB69-23CF-44E3-9099-C40C66FF867C}">
                  <a14:compatExt spid="_x0000_s1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214</xdr:row>
          <xdr:rowOff>114300</xdr:rowOff>
        </xdr:from>
        <xdr:to>
          <xdr:col>5</xdr:col>
          <xdr:colOff>390525</xdr:colOff>
          <xdr:row>214</xdr:row>
          <xdr:rowOff>361950</xdr:rowOff>
        </xdr:to>
        <xdr:sp macro="" textlink="">
          <xdr:nvSpPr>
            <xdr:cNvPr id="11111" name="Check Box 871" hidden="1">
              <a:extLst>
                <a:ext uri="{63B3BB69-23CF-44E3-9099-C40C66FF867C}">
                  <a14:compatExt spid="_x0000_s1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214</xdr:row>
          <xdr:rowOff>76200</xdr:rowOff>
        </xdr:from>
        <xdr:to>
          <xdr:col>6</xdr:col>
          <xdr:colOff>400050</xdr:colOff>
          <xdr:row>214</xdr:row>
          <xdr:rowOff>323850</xdr:rowOff>
        </xdr:to>
        <xdr:sp macro="" textlink="">
          <xdr:nvSpPr>
            <xdr:cNvPr id="11112" name="Check Box 872" hidden="1">
              <a:extLst>
                <a:ext uri="{63B3BB69-23CF-44E3-9099-C40C66FF867C}">
                  <a14:compatExt spid="_x0000_s1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215</xdr:row>
          <xdr:rowOff>114300</xdr:rowOff>
        </xdr:from>
        <xdr:to>
          <xdr:col>4</xdr:col>
          <xdr:colOff>361950</xdr:colOff>
          <xdr:row>215</xdr:row>
          <xdr:rowOff>361950</xdr:rowOff>
        </xdr:to>
        <xdr:sp macro="" textlink="">
          <xdr:nvSpPr>
            <xdr:cNvPr id="11113" name="Check Box 873" hidden="1">
              <a:extLst>
                <a:ext uri="{63B3BB69-23CF-44E3-9099-C40C66FF867C}">
                  <a14:compatExt spid="_x0000_s1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215</xdr:row>
          <xdr:rowOff>114300</xdr:rowOff>
        </xdr:from>
        <xdr:to>
          <xdr:col>5</xdr:col>
          <xdr:colOff>390525</xdr:colOff>
          <xdr:row>215</xdr:row>
          <xdr:rowOff>361950</xdr:rowOff>
        </xdr:to>
        <xdr:sp macro="" textlink="">
          <xdr:nvSpPr>
            <xdr:cNvPr id="11114" name="Check Box 874" hidden="1">
              <a:extLst>
                <a:ext uri="{63B3BB69-23CF-44E3-9099-C40C66FF867C}">
                  <a14:compatExt spid="_x0000_s1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215</xdr:row>
          <xdr:rowOff>76200</xdr:rowOff>
        </xdr:from>
        <xdr:to>
          <xdr:col>6</xdr:col>
          <xdr:colOff>400050</xdr:colOff>
          <xdr:row>215</xdr:row>
          <xdr:rowOff>323850</xdr:rowOff>
        </xdr:to>
        <xdr:sp macro="" textlink="">
          <xdr:nvSpPr>
            <xdr:cNvPr id="11115" name="Check Box 875" hidden="1">
              <a:extLst>
                <a:ext uri="{63B3BB69-23CF-44E3-9099-C40C66FF867C}">
                  <a14:compatExt spid="_x0000_s1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216</xdr:row>
          <xdr:rowOff>114300</xdr:rowOff>
        </xdr:from>
        <xdr:to>
          <xdr:col>4</xdr:col>
          <xdr:colOff>361950</xdr:colOff>
          <xdr:row>216</xdr:row>
          <xdr:rowOff>361950</xdr:rowOff>
        </xdr:to>
        <xdr:sp macro="" textlink="">
          <xdr:nvSpPr>
            <xdr:cNvPr id="11116" name="Check Box 876" hidden="1">
              <a:extLst>
                <a:ext uri="{63B3BB69-23CF-44E3-9099-C40C66FF867C}">
                  <a14:compatExt spid="_x0000_s1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216</xdr:row>
          <xdr:rowOff>114300</xdr:rowOff>
        </xdr:from>
        <xdr:to>
          <xdr:col>5</xdr:col>
          <xdr:colOff>390525</xdr:colOff>
          <xdr:row>216</xdr:row>
          <xdr:rowOff>361950</xdr:rowOff>
        </xdr:to>
        <xdr:sp macro="" textlink="">
          <xdr:nvSpPr>
            <xdr:cNvPr id="11117" name="Check Box 877" hidden="1">
              <a:extLst>
                <a:ext uri="{63B3BB69-23CF-44E3-9099-C40C66FF867C}">
                  <a14:compatExt spid="_x0000_s1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216</xdr:row>
          <xdr:rowOff>76200</xdr:rowOff>
        </xdr:from>
        <xdr:to>
          <xdr:col>6</xdr:col>
          <xdr:colOff>400050</xdr:colOff>
          <xdr:row>216</xdr:row>
          <xdr:rowOff>323850</xdr:rowOff>
        </xdr:to>
        <xdr:sp macro="" textlink="">
          <xdr:nvSpPr>
            <xdr:cNvPr id="11118" name="Check Box 878" hidden="1">
              <a:extLst>
                <a:ext uri="{63B3BB69-23CF-44E3-9099-C40C66FF867C}">
                  <a14:compatExt spid="_x0000_s1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217</xdr:row>
          <xdr:rowOff>114300</xdr:rowOff>
        </xdr:from>
        <xdr:to>
          <xdr:col>4</xdr:col>
          <xdr:colOff>361950</xdr:colOff>
          <xdr:row>217</xdr:row>
          <xdr:rowOff>361950</xdr:rowOff>
        </xdr:to>
        <xdr:sp macro="" textlink="">
          <xdr:nvSpPr>
            <xdr:cNvPr id="11119" name="Check Box 879" hidden="1">
              <a:extLst>
                <a:ext uri="{63B3BB69-23CF-44E3-9099-C40C66FF867C}">
                  <a14:compatExt spid="_x0000_s1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217</xdr:row>
          <xdr:rowOff>114300</xdr:rowOff>
        </xdr:from>
        <xdr:to>
          <xdr:col>5</xdr:col>
          <xdr:colOff>390525</xdr:colOff>
          <xdr:row>217</xdr:row>
          <xdr:rowOff>361950</xdr:rowOff>
        </xdr:to>
        <xdr:sp macro="" textlink="">
          <xdr:nvSpPr>
            <xdr:cNvPr id="11120" name="Check Box 880" hidden="1">
              <a:extLst>
                <a:ext uri="{63B3BB69-23CF-44E3-9099-C40C66FF867C}">
                  <a14:compatExt spid="_x0000_s1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217</xdr:row>
          <xdr:rowOff>76200</xdr:rowOff>
        </xdr:from>
        <xdr:to>
          <xdr:col>6</xdr:col>
          <xdr:colOff>400050</xdr:colOff>
          <xdr:row>217</xdr:row>
          <xdr:rowOff>323850</xdr:rowOff>
        </xdr:to>
        <xdr:sp macro="" textlink="">
          <xdr:nvSpPr>
            <xdr:cNvPr id="11121" name="Check Box 881" hidden="1">
              <a:extLst>
                <a:ext uri="{63B3BB69-23CF-44E3-9099-C40C66FF867C}">
                  <a14:compatExt spid="_x0000_s1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218</xdr:row>
          <xdr:rowOff>114300</xdr:rowOff>
        </xdr:from>
        <xdr:to>
          <xdr:col>4</xdr:col>
          <xdr:colOff>361950</xdr:colOff>
          <xdr:row>218</xdr:row>
          <xdr:rowOff>361950</xdr:rowOff>
        </xdr:to>
        <xdr:sp macro="" textlink="">
          <xdr:nvSpPr>
            <xdr:cNvPr id="11122" name="Check Box 882" hidden="1">
              <a:extLst>
                <a:ext uri="{63B3BB69-23CF-44E3-9099-C40C66FF867C}">
                  <a14:compatExt spid="_x0000_s1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218</xdr:row>
          <xdr:rowOff>114300</xdr:rowOff>
        </xdr:from>
        <xdr:to>
          <xdr:col>5</xdr:col>
          <xdr:colOff>390525</xdr:colOff>
          <xdr:row>218</xdr:row>
          <xdr:rowOff>361950</xdr:rowOff>
        </xdr:to>
        <xdr:sp macro="" textlink="">
          <xdr:nvSpPr>
            <xdr:cNvPr id="11123" name="Check Box 883" hidden="1">
              <a:extLst>
                <a:ext uri="{63B3BB69-23CF-44E3-9099-C40C66FF867C}">
                  <a14:compatExt spid="_x0000_s1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218</xdr:row>
          <xdr:rowOff>76200</xdr:rowOff>
        </xdr:from>
        <xdr:to>
          <xdr:col>6</xdr:col>
          <xdr:colOff>400050</xdr:colOff>
          <xdr:row>218</xdr:row>
          <xdr:rowOff>323850</xdr:rowOff>
        </xdr:to>
        <xdr:sp macro="" textlink="">
          <xdr:nvSpPr>
            <xdr:cNvPr id="11124" name="Check Box 884" hidden="1">
              <a:extLst>
                <a:ext uri="{63B3BB69-23CF-44E3-9099-C40C66FF867C}">
                  <a14:compatExt spid="_x0000_s1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219</xdr:row>
          <xdr:rowOff>114300</xdr:rowOff>
        </xdr:from>
        <xdr:to>
          <xdr:col>4</xdr:col>
          <xdr:colOff>361950</xdr:colOff>
          <xdr:row>219</xdr:row>
          <xdr:rowOff>361950</xdr:rowOff>
        </xdr:to>
        <xdr:sp macro="" textlink="">
          <xdr:nvSpPr>
            <xdr:cNvPr id="11125" name="Check Box 885" hidden="1">
              <a:extLst>
                <a:ext uri="{63B3BB69-23CF-44E3-9099-C40C66FF867C}">
                  <a14:compatExt spid="_x0000_s1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219</xdr:row>
          <xdr:rowOff>114300</xdr:rowOff>
        </xdr:from>
        <xdr:to>
          <xdr:col>5</xdr:col>
          <xdr:colOff>390525</xdr:colOff>
          <xdr:row>219</xdr:row>
          <xdr:rowOff>361950</xdr:rowOff>
        </xdr:to>
        <xdr:sp macro="" textlink="">
          <xdr:nvSpPr>
            <xdr:cNvPr id="11126" name="Check Box 886" hidden="1">
              <a:extLst>
                <a:ext uri="{63B3BB69-23CF-44E3-9099-C40C66FF867C}">
                  <a14:compatExt spid="_x0000_s1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219</xdr:row>
          <xdr:rowOff>76200</xdr:rowOff>
        </xdr:from>
        <xdr:to>
          <xdr:col>6</xdr:col>
          <xdr:colOff>400050</xdr:colOff>
          <xdr:row>219</xdr:row>
          <xdr:rowOff>323850</xdr:rowOff>
        </xdr:to>
        <xdr:sp macro="" textlink="">
          <xdr:nvSpPr>
            <xdr:cNvPr id="11127" name="Check Box 887" hidden="1">
              <a:extLst>
                <a:ext uri="{63B3BB69-23CF-44E3-9099-C40C66FF867C}">
                  <a14:compatExt spid="_x0000_s1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220</xdr:row>
          <xdr:rowOff>114300</xdr:rowOff>
        </xdr:from>
        <xdr:to>
          <xdr:col>4</xdr:col>
          <xdr:colOff>361950</xdr:colOff>
          <xdr:row>220</xdr:row>
          <xdr:rowOff>361950</xdr:rowOff>
        </xdr:to>
        <xdr:sp macro="" textlink="">
          <xdr:nvSpPr>
            <xdr:cNvPr id="11128" name="Check Box 888" hidden="1">
              <a:extLst>
                <a:ext uri="{63B3BB69-23CF-44E3-9099-C40C66FF867C}">
                  <a14:compatExt spid="_x0000_s1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220</xdr:row>
          <xdr:rowOff>114300</xdr:rowOff>
        </xdr:from>
        <xdr:to>
          <xdr:col>5</xdr:col>
          <xdr:colOff>390525</xdr:colOff>
          <xdr:row>220</xdr:row>
          <xdr:rowOff>361950</xdr:rowOff>
        </xdr:to>
        <xdr:sp macro="" textlink="">
          <xdr:nvSpPr>
            <xdr:cNvPr id="11129" name="Check Box 889" hidden="1">
              <a:extLst>
                <a:ext uri="{63B3BB69-23CF-44E3-9099-C40C66FF867C}">
                  <a14:compatExt spid="_x0000_s1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220</xdr:row>
          <xdr:rowOff>76200</xdr:rowOff>
        </xdr:from>
        <xdr:to>
          <xdr:col>6</xdr:col>
          <xdr:colOff>400050</xdr:colOff>
          <xdr:row>220</xdr:row>
          <xdr:rowOff>323850</xdr:rowOff>
        </xdr:to>
        <xdr:sp macro="" textlink="">
          <xdr:nvSpPr>
            <xdr:cNvPr id="11130" name="Check Box 890" hidden="1">
              <a:extLst>
                <a:ext uri="{63B3BB69-23CF-44E3-9099-C40C66FF867C}">
                  <a14:compatExt spid="_x0000_s1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221</xdr:row>
          <xdr:rowOff>0</xdr:rowOff>
        </xdr:from>
        <xdr:to>
          <xdr:col>4</xdr:col>
          <xdr:colOff>361950</xdr:colOff>
          <xdr:row>221</xdr:row>
          <xdr:rowOff>381000</xdr:rowOff>
        </xdr:to>
        <xdr:sp macro="" textlink="">
          <xdr:nvSpPr>
            <xdr:cNvPr id="11131" name="Check Box 891" hidden="1">
              <a:extLst>
                <a:ext uri="{63B3BB69-23CF-44E3-9099-C40C66FF867C}">
                  <a14:compatExt spid="_x0000_s1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221</xdr:row>
          <xdr:rowOff>0</xdr:rowOff>
        </xdr:from>
        <xdr:to>
          <xdr:col>5</xdr:col>
          <xdr:colOff>390525</xdr:colOff>
          <xdr:row>221</xdr:row>
          <xdr:rowOff>361950</xdr:rowOff>
        </xdr:to>
        <xdr:sp macro="" textlink="">
          <xdr:nvSpPr>
            <xdr:cNvPr id="11132" name="Check Box 892" hidden="1">
              <a:extLst>
                <a:ext uri="{63B3BB69-23CF-44E3-9099-C40C66FF867C}">
                  <a14:compatExt spid="_x0000_s1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221</xdr:row>
          <xdr:rowOff>0</xdr:rowOff>
        </xdr:from>
        <xdr:to>
          <xdr:col>6</xdr:col>
          <xdr:colOff>400050</xdr:colOff>
          <xdr:row>221</xdr:row>
          <xdr:rowOff>352425</xdr:rowOff>
        </xdr:to>
        <xdr:sp macro="" textlink="">
          <xdr:nvSpPr>
            <xdr:cNvPr id="11133" name="Check Box 893" hidden="1">
              <a:extLst>
                <a:ext uri="{63B3BB69-23CF-44E3-9099-C40C66FF867C}">
                  <a14:compatExt spid="_x0000_s1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222</xdr:row>
          <xdr:rowOff>114300</xdr:rowOff>
        </xdr:from>
        <xdr:to>
          <xdr:col>4</xdr:col>
          <xdr:colOff>361950</xdr:colOff>
          <xdr:row>222</xdr:row>
          <xdr:rowOff>361950</xdr:rowOff>
        </xdr:to>
        <xdr:sp macro="" textlink="">
          <xdr:nvSpPr>
            <xdr:cNvPr id="11134" name="Check Box 894" hidden="1">
              <a:extLst>
                <a:ext uri="{63B3BB69-23CF-44E3-9099-C40C66FF867C}">
                  <a14:compatExt spid="_x0000_s1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222</xdr:row>
          <xdr:rowOff>114300</xdr:rowOff>
        </xdr:from>
        <xdr:to>
          <xdr:col>5</xdr:col>
          <xdr:colOff>390525</xdr:colOff>
          <xdr:row>222</xdr:row>
          <xdr:rowOff>361950</xdr:rowOff>
        </xdr:to>
        <xdr:sp macro="" textlink="">
          <xdr:nvSpPr>
            <xdr:cNvPr id="11135" name="Check Box 895" hidden="1">
              <a:extLst>
                <a:ext uri="{63B3BB69-23CF-44E3-9099-C40C66FF867C}">
                  <a14:compatExt spid="_x0000_s1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222</xdr:row>
          <xdr:rowOff>76200</xdr:rowOff>
        </xdr:from>
        <xdr:to>
          <xdr:col>6</xdr:col>
          <xdr:colOff>400050</xdr:colOff>
          <xdr:row>222</xdr:row>
          <xdr:rowOff>323850</xdr:rowOff>
        </xdr:to>
        <xdr:sp macro="" textlink="">
          <xdr:nvSpPr>
            <xdr:cNvPr id="11136" name="Check Box 896" hidden="1">
              <a:extLst>
                <a:ext uri="{63B3BB69-23CF-44E3-9099-C40C66FF867C}">
                  <a14:compatExt spid="_x0000_s1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223</xdr:row>
          <xdr:rowOff>114300</xdr:rowOff>
        </xdr:from>
        <xdr:to>
          <xdr:col>4</xdr:col>
          <xdr:colOff>361950</xdr:colOff>
          <xdr:row>223</xdr:row>
          <xdr:rowOff>361950</xdr:rowOff>
        </xdr:to>
        <xdr:sp macro="" textlink="">
          <xdr:nvSpPr>
            <xdr:cNvPr id="11137" name="Check Box 897" hidden="1">
              <a:extLst>
                <a:ext uri="{63B3BB69-23CF-44E3-9099-C40C66FF867C}">
                  <a14:compatExt spid="_x0000_s1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223</xdr:row>
          <xdr:rowOff>114300</xdr:rowOff>
        </xdr:from>
        <xdr:to>
          <xdr:col>5</xdr:col>
          <xdr:colOff>390525</xdr:colOff>
          <xdr:row>223</xdr:row>
          <xdr:rowOff>361950</xdr:rowOff>
        </xdr:to>
        <xdr:sp macro="" textlink="">
          <xdr:nvSpPr>
            <xdr:cNvPr id="11138" name="Check Box 898" hidden="1">
              <a:extLst>
                <a:ext uri="{63B3BB69-23CF-44E3-9099-C40C66FF867C}">
                  <a14:compatExt spid="_x0000_s1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223</xdr:row>
          <xdr:rowOff>76200</xdr:rowOff>
        </xdr:from>
        <xdr:to>
          <xdr:col>6</xdr:col>
          <xdr:colOff>400050</xdr:colOff>
          <xdr:row>223</xdr:row>
          <xdr:rowOff>323850</xdr:rowOff>
        </xdr:to>
        <xdr:sp macro="" textlink="">
          <xdr:nvSpPr>
            <xdr:cNvPr id="11139" name="Check Box 899" hidden="1">
              <a:extLst>
                <a:ext uri="{63B3BB69-23CF-44E3-9099-C40C66FF867C}">
                  <a14:compatExt spid="_x0000_s1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224</xdr:row>
          <xdr:rowOff>114300</xdr:rowOff>
        </xdr:from>
        <xdr:to>
          <xdr:col>4</xdr:col>
          <xdr:colOff>361950</xdr:colOff>
          <xdr:row>224</xdr:row>
          <xdr:rowOff>361950</xdr:rowOff>
        </xdr:to>
        <xdr:sp macro="" textlink="">
          <xdr:nvSpPr>
            <xdr:cNvPr id="11140" name="Check Box 900" hidden="1">
              <a:extLst>
                <a:ext uri="{63B3BB69-23CF-44E3-9099-C40C66FF867C}">
                  <a14:compatExt spid="_x0000_s1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224</xdr:row>
          <xdr:rowOff>114300</xdr:rowOff>
        </xdr:from>
        <xdr:to>
          <xdr:col>5</xdr:col>
          <xdr:colOff>390525</xdr:colOff>
          <xdr:row>224</xdr:row>
          <xdr:rowOff>361950</xdr:rowOff>
        </xdr:to>
        <xdr:sp macro="" textlink="">
          <xdr:nvSpPr>
            <xdr:cNvPr id="11141" name="Check Box 901" hidden="1">
              <a:extLst>
                <a:ext uri="{63B3BB69-23CF-44E3-9099-C40C66FF867C}">
                  <a14:compatExt spid="_x0000_s1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224</xdr:row>
          <xdr:rowOff>76200</xdr:rowOff>
        </xdr:from>
        <xdr:to>
          <xdr:col>6</xdr:col>
          <xdr:colOff>400050</xdr:colOff>
          <xdr:row>224</xdr:row>
          <xdr:rowOff>323850</xdr:rowOff>
        </xdr:to>
        <xdr:sp macro="" textlink="">
          <xdr:nvSpPr>
            <xdr:cNvPr id="11142" name="Check Box 902" hidden="1">
              <a:extLst>
                <a:ext uri="{63B3BB69-23CF-44E3-9099-C40C66FF867C}">
                  <a14:compatExt spid="_x0000_s1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225</xdr:row>
          <xdr:rowOff>114300</xdr:rowOff>
        </xdr:from>
        <xdr:to>
          <xdr:col>4</xdr:col>
          <xdr:colOff>361950</xdr:colOff>
          <xdr:row>225</xdr:row>
          <xdr:rowOff>361950</xdr:rowOff>
        </xdr:to>
        <xdr:sp macro="" textlink="">
          <xdr:nvSpPr>
            <xdr:cNvPr id="11143" name="Check Box 903" hidden="1">
              <a:extLst>
                <a:ext uri="{63B3BB69-23CF-44E3-9099-C40C66FF867C}">
                  <a14:compatExt spid="_x0000_s1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225</xdr:row>
          <xdr:rowOff>114300</xdr:rowOff>
        </xdr:from>
        <xdr:to>
          <xdr:col>5</xdr:col>
          <xdr:colOff>390525</xdr:colOff>
          <xdr:row>225</xdr:row>
          <xdr:rowOff>361950</xdr:rowOff>
        </xdr:to>
        <xdr:sp macro="" textlink="">
          <xdr:nvSpPr>
            <xdr:cNvPr id="11144" name="Check Box 904" hidden="1">
              <a:extLst>
                <a:ext uri="{63B3BB69-23CF-44E3-9099-C40C66FF867C}">
                  <a14:compatExt spid="_x0000_s1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225</xdr:row>
          <xdr:rowOff>76200</xdr:rowOff>
        </xdr:from>
        <xdr:to>
          <xdr:col>6</xdr:col>
          <xdr:colOff>400050</xdr:colOff>
          <xdr:row>225</xdr:row>
          <xdr:rowOff>323850</xdr:rowOff>
        </xdr:to>
        <xdr:sp macro="" textlink="">
          <xdr:nvSpPr>
            <xdr:cNvPr id="11145" name="Check Box 905" hidden="1">
              <a:extLst>
                <a:ext uri="{63B3BB69-23CF-44E3-9099-C40C66FF867C}">
                  <a14:compatExt spid="_x0000_s1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226</xdr:row>
          <xdr:rowOff>114300</xdr:rowOff>
        </xdr:from>
        <xdr:to>
          <xdr:col>4</xdr:col>
          <xdr:colOff>361950</xdr:colOff>
          <xdr:row>226</xdr:row>
          <xdr:rowOff>361950</xdr:rowOff>
        </xdr:to>
        <xdr:sp macro="" textlink="">
          <xdr:nvSpPr>
            <xdr:cNvPr id="11146" name="Check Box 906" hidden="1">
              <a:extLst>
                <a:ext uri="{63B3BB69-23CF-44E3-9099-C40C66FF867C}">
                  <a14:compatExt spid="_x0000_s1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226</xdr:row>
          <xdr:rowOff>114300</xdr:rowOff>
        </xdr:from>
        <xdr:to>
          <xdr:col>5</xdr:col>
          <xdr:colOff>390525</xdr:colOff>
          <xdr:row>226</xdr:row>
          <xdr:rowOff>361950</xdr:rowOff>
        </xdr:to>
        <xdr:sp macro="" textlink="">
          <xdr:nvSpPr>
            <xdr:cNvPr id="11147" name="Check Box 907" hidden="1">
              <a:extLst>
                <a:ext uri="{63B3BB69-23CF-44E3-9099-C40C66FF867C}">
                  <a14:compatExt spid="_x0000_s1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226</xdr:row>
          <xdr:rowOff>76200</xdr:rowOff>
        </xdr:from>
        <xdr:to>
          <xdr:col>6</xdr:col>
          <xdr:colOff>400050</xdr:colOff>
          <xdr:row>226</xdr:row>
          <xdr:rowOff>323850</xdr:rowOff>
        </xdr:to>
        <xdr:sp macro="" textlink="">
          <xdr:nvSpPr>
            <xdr:cNvPr id="11148" name="Check Box 908" hidden="1">
              <a:extLst>
                <a:ext uri="{63B3BB69-23CF-44E3-9099-C40C66FF867C}">
                  <a14:compatExt spid="_x0000_s1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227</xdr:row>
          <xdr:rowOff>114300</xdr:rowOff>
        </xdr:from>
        <xdr:to>
          <xdr:col>4</xdr:col>
          <xdr:colOff>361950</xdr:colOff>
          <xdr:row>227</xdr:row>
          <xdr:rowOff>361950</xdr:rowOff>
        </xdr:to>
        <xdr:sp macro="" textlink="">
          <xdr:nvSpPr>
            <xdr:cNvPr id="11149" name="Check Box 909" hidden="1">
              <a:extLst>
                <a:ext uri="{63B3BB69-23CF-44E3-9099-C40C66FF867C}">
                  <a14:compatExt spid="_x0000_s1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227</xdr:row>
          <xdr:rowOff>114300</xdr:rowOff>
        </xdr:from>
        <xdr:to>
          <xdr:col>5</xdr:col>
          <xdr:colOff>390525</xdr:colOff>
          <xdr:row>227</xdr:row>
          <xdr:rowOff>361950</xdr:rowOff>
        </xdr:to>
        <xdr:sp macro="" textlink="">
          <xdr:nvSpPr>
            <xdr:cNvPr id="11150" name="Check Box 910" hidden="1">
              <a:extLst>
                <a:ext uri="{63B3BB69-23CF-44E3-9099-C40C66FF867C}">
                  <a14:compatExt spid="_x0000_s1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227</xdr:row>
          <xdr:rowOff>76200</xdr:rowOff>
        </xdr:from>
        <xdr:to>
          <xdr:col>6</xdr:col>
          <xdr:colOff>400050</xdr:colOff>
          <xdr:row>227</xdr:row>
          <xdr:rowOff>323850</xdr:rowOff>
        </xdr:to>
        <xdr:sp macro="" textlink="">
          <xdr:nvSpPr>
            <xdr:cNvPr id="11151" name="Check Box 911" hidden="1">
              <a:extLst>
                <a:ext uri="{63B3BB69-23CF-44E3-9099-C40C66FF867C}">
                  <a14:compatExt spid="_x0000_s1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228</xdr:row>
          <xdr:rowOff>114300</xdr:rowOff>
        </xdr:from>
        <xdr:to>
          <xdr:col>4</xdr:col>
          <xdr:colOff>361950</xdr:colOff>
          <xdr:row>228</xdr:row>
          <xdr:rowOff>361950</xdr:rowOff>
        </xdr:to>
        <xdr:sp macro="" textlink="">
          <xdr:nvSpPr>
            <xdr:cNvPr id="11152" name="Check Box 912" hidden="1">
              <a:extLst>
                <a:ext uri="{63B3BB69-23CF-44E3-9099-C40C66FF867C}">
                  <a14:compatExt spid="_x0000_s1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228</xdr:row>
          <xdr:rowOff>114300</xdr:rowOff>
        </xdr:from>
        <xdr:to>
          <xdr:col>5</xdr:col>
          <xdr:colOff>390525</xdr:colOff>
          <xdr:row>228</xdr:row>
          <xdr:rowOff>361950</xdr:rowOff>
        </xdr:to>
        <xdr:sp macro="" textlink="">
          <xdr:nvSpPr>
            <xdr:cNvPr id="11153" name="Check Box 913" hidden="1">
              <a:extLst>
                <a:ext uri="{63B3BB69-23CF-44E3-9099-C40C66FF867C}">
                  <a14:compatExt spid="_x0000_s1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228</xdr:row>
          <xdr:rowOff>76200</xdr:rowOff>
        </xdr:from>
        <xdr:to>
          <xdr:col>6</xdr:col>
          <xdr:colOff>400050</xdr:colOff>
          <xdr:row>228</xdr:row>
          <xdr:rowOff>323850</xdr:rowOff>
        </xdr:to>
        <xdr:sp macro="" textlink="">
          <xdr:nvSpPr>
            <xdr:cNvPr id="11154" name="Check Box 914" hidden="1">
              <a:extLst>
                <a:ext uri="{63B3BB69-23CF-44E3-9099-C40C66FF867C}">
                  <a14:compatExt spid="_x0000_s1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229</xdr:row>
          <xdr:rowOff>114300</xdr:rowOff>
        </xdr:from>
        <xdr:to>
          <xdr:col>4</xdr:col>
          <xdr:colOff>361950</xdr:colOff>
          <xdr:row>229</xdr:row>
          <xdr:rowOff>361950</xdr:rowOff>
        </xdr:to>
        <xdr:sp macro="" textlink="">
          <xdr:nvSpPr>
            <xdr:cNvPr id="11155" name="Check Box 915" hidden="1">
              <a:extLst>
                <a:ext uri="{63B3BB69-23CF-44E3-9099-C40C66FF867C}">
                  <a14:compatExt spid="_x0000_s1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229</xdr:row>
          <xdr:rowOff>114300</xdr:rowOff>
        </xdr:from>
        <xdr:to>
          <xdr:col>5</xdr:col>
          <xdr:colOff>390525</xdr:colOff>
          <xdr:row>229</xdr:row>
          <xdr:rowOff>361950</xdr:rowOff>
        </xdr:to>
        <xdr:sp macro="" textlink="">
          <xdr:nvSpPr>
            <xdr:cNvPr id="11156" name="Check Box 916" hidden="1">
              <a:extLst>
                <a:ext uri="{63B3BB69-23CF-44E3-9099-C40C66FF867C}">
                  <a14:compatExt spid="_x0000_s1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229</xdr:row>
          <xdr:rowOff>76200</xdr:rowOff>
        </xdr:from>
        <xdr:to>
          <xdr:col>6</xdr:col>
          <xdr:colOff>400050</xdr:colOff>
          <xdr:row>229</xdr:row>
          <xdr:rowOff>323850</xdr:rowOff>
        </xdr:to>
        <xdr:sp macro="" textlink="">
          <xdr:nvSpPr>
            <xdr:cNvPr id="11157" name="Check Box 917" hidden="1">
              <a:extLst>
                <a:ext uri="{63B3BB69-23CF-44E3-9099-C40C66FF867C}">
                  <a14:compatExt spid="_x0000_s1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230</xdr:row>
          <xdr:rowOff>114300</xdr:rowOff>
        </xdr:from>
        <xdr:to>
          <xdr:col>4</xdr:col>
          <xdr:colOff>361950</xdr:colOff>
          <xdr:row>230</xdr:row>
          <xdr:rowOff>361950</xdr:rowOff>
        </xdr:to>
        <xdr:sp macro="" textlink="">
          <xdr:nvSpPr>
            <xdr:cNvPr id="11158" name="Check Box 918" hidden="1">
              <a:extLst>
                <a:ext uri="{63B3BB69-23CF-44E3-9099-C40C66FF867C}">
                  <a14:compatExt spid="_x0000_s1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230</xdr:row>
          <xdr:rowOff>114300</xdr:rowOff>
        </xdr:from>
        <xdr:to>
          <xdr:col>5</xdr:col>
          <xdr:colOff>390525</xdr:colOff>
          <xdr:row>230</xdr:row>
          <xdr:rowOff>361950</xdr:rowOff>
        </xdr:to>
        <xdr:sp macro="" textlink="">
          <xdr:nvSpPr>
            <xdr:cNvPr id="11159" name="Check Box 919" hidden="1">
              <a:extLst>
                <a:ext uri="{63B3BB69-23CF-44E3-9099-C40C66FF867C}">
                  <a14:compatExt spid="_x0000_s1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230</xdr:row>
          <xdr:rowOff>76200</xdr:rowOff>
        </xdr:from>
        <xdr:to>
          <xdr:col>6</xdr:col>
          <xdr:colOff>400050</xdr:colOff>
          <xdr:row>230</xdr:row>
          <xdr:rowOff>323850</xdr:rowOff>
        </xdr:to>
        <xdr:sp macro="" textlink="">
          <xdr:nvSpPr>
            <xdr:cNvPr id="11160" name="Check Box 920" hidden="1">
              <a:extLst>
                <a:ext uri="{63B3BB69-23CF-44E3-9099-C40C66FF867C}">
                  <a14:compatExt spid="_x0000_s1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231</xdr:row>
          <xdr:rowOff>114300</xdr:rowOff>
        </xdr:from>
        <xdr:to>
          <xdr:col>4</xdr:col>
          <xdr:colOff>361950</xdr:colOff>
          <xdr:row>231</xdr:row>
          <xdr:rowOff>361950</xdr:rowOff>
        </xdr:to>
        <xdr:sp macro="" textlink="">
          <xdr:nvSpPr>
            <xdr:cNvPr id="11161" name="Check Box 921" hidden="1">
              <a:extLst>
                <a:ext uri="{63B3BB69-23CF-44E3-9099-C40C66FF867C}">
                  <a14:compatExt spid="_x0000_s1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231</xdr:row>
          <xdr:rowOff>114300</xdr:rowOff>
        </xdr:from>
        <xdr:to>
          <xdr:col>5</xdr:col>
          <xdr:colOff>390525</xdr:colOff>
          <xdr:row>231</xdr:row>
          <xdr:rowOff>361950</xdr:rowOff>
        </xdr:to>
        <xdr:sp macro="" textlink="">
          <xdr:nvSpPr>
            <xdr:cNvPr id="11162" name="Check Box 922" hidden="1">
              <a:extLst>
                <a:ext uri="{63B3BB69-23CF-44E3-9099-C40C66FF867C}">
                  <a14:compatExt spid="_x0000_s1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231</xdr:row>
          <xdr:rowOff>76200</xdr:rowOff>
        </xdr:from>
        <xdr:to>
          <xdr:col>6</xdr:col>
          <xdr:colOff>400050</xdr:colOff>
          <xdr:row>231</xdr:row>
          <xdr:rowOff>323850</xdr:rowOff>
        </xdr:to>
        <xdr:sp macro="" textlink="">
          <xdr:nvSpPr>
            <xdr:cNvPr id="11163" name="Check Box 923" hidden="1">
              <a:extLst>
                <a:ext uri="{63B3BB69-23CF-44E3-9099-C40C66FF867C}">
                  <a14:compatExt spid="_x0000_s1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232</xdr:row>
          <xdr:rowOff>114300</xdr:rowOff>
        </xdr:from>
        <xdr:to>
          <xdr:col>4</xdr:col>
          <xdr:colOff>361950</xdr:colOff>
          <xdr:row>232</xdr:row>
          <xdr:rowOff>361950</xdr:rowOff>
        </xdr:to>
        <xdr:sp macro="" textlink="">
          <xdr:nvSpPr>
            <xdr:cNvPr id="11164" name="Check Box 924" hidden="1">
              <a:extLst>
                <a:ext uri="{63B3BB69-23CF-44E3-9099-C40C66FF867C}">
                  <a14:compatExt spid="_x0000_s1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232</xdr:row>
          <xdr:rowOff>114300</xdr:rowOff>
        </xdr:from>
        <xdr:to>
          <xdr:col>5</xdr:col>
          <xdr:colOff>390525</xdr:colOff>
          <xdr:row>232</xdr:row>
          <xdr:rowOff>361950</xdr:rowOff>
        </xdr:to>
        <xdr:sp macro="" textlink="">
          <xdr:nvSpPr>
            <xdr:cNvPr id="11165" name="Check Box 925" hidden="1">
              <a:extLst>
                <a:ext uri="{63B3BB69-23CF-44E3-9099-C40C66FF867C}">
                  <a14:compatExt spid="_x0000_s1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232</xdr:row>
          <xdr:rowOff>76200</xdr:rowOff>
        </xdr:from>
        <xdr:to>
          <xdr:col>6</xdr:col>
          <xdr:colOff>400050</xdr:colOff>
          <xdr:row>232</xdr:row>
          <xdr:rowOff>323850</xdr:rowOff>
        </xdr:to>
        <xdr:sp macro="" textlink="">
          <xdr:nvSpPr>
            <xdr:cNvPr id="11166" name="Check Box 926" hidden="1">
              <a:extLst>
                <a:ext uri="{63B3BB69-23CF-44E3-9099-C40C66FF867C}">
                  <a14:compatExt spid="_x0000_s1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233</xdr:row>
          <xdr:rowOff>114300</xdr:rowOff>
        </xdr:from>
        <xdr:to>
          <xdr:col>4</xdr:col>
          <xdr:colOff>361950</xdr:colOff>
          <xdr:row>233</xdr:row>
          <xdr:rowOff>361950</xdr:rowOff>
        </xdr:to>
        <xdr:sp macro="" textlink="">
          <xdr:nvSpPr>
            <xdr:cNvPr id="11167" name="Check Box 927" hidden="1">
              <a:extLst>
                <a:ext uri="{63B3BB69-23CF-44E3-9099-C40C66FF867C}">
                  <a14:compatExt spid="_x0000_s1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233</xdr:row>
          <xdr:rowOff>114300</xdr:rowOff>
        </xdr:from>
        <xdr:to>
          <xdr:col>5</xdr:col>
          <xdr:colOff>390525</xdr:colOff>
          <xdr:row>233</xdr:row>
          <xdr:rowOff>361950</xdr:rowOff>
        </xdr:to>
        <xdr:sp macro="" textlink="">
          <xdr:nvSpPr>
            <xdr:cNvPr id="11168" name="Check Box 928" hidden="1">
              <a:extLst>
                <a:ext uri="{63B3BB69-23CF-44E3-9099-C40C66FF867C}">
                  <a14:compatExt spid="_x0000_s1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233</xdr:row>
          <xdr:rowOff>76200</xdr:rowOff>
        </xdr:from>
        <xdr:to>
          <xdr:col>6</xdr:col>
          <xdr:colOff>400050</xdr:colOff>
          <xdr:row>233</xdr:row>
          <xdr:rowOff>323850</xdr:rowOff>
        </xdr:to>
        <xdr:sp macro="" textlink="">
          <xdr:nvSpPr>
            <xdr:cNvPr id="11169" name="Check Box 929" hidden="1">
              <a:extLst>
                <a:ext uri="{63B3BB69-23CF-44E3-9099-C40C66FF867C}">
                  <a14:compatExt spid="_x0000_s1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234</xdr:row>
          <xdr:rowOff>114300</xdr:rowOff>
        </xdr:from>
        <xdr:to>
          <xdr:col>4</xdr:col>
          <xdr:colOff>361950</xdr:colOff>
          <xdr:row>234</xdr:row>
          <xdr:rowOff>361950</xdr:rowOff>
        </xdr:to>
        <xdr:sp macro="" textlink="">
          <xdr:nvSpPr>
            <xdr:cNvPr id="11170" name="Check Box 930" hidden="1">
              <a:extLst>
                <a:ext uri="{63B3BB69-23CF-44E3-9099-C40C66FF867C}">
                  <a14:compatExt spid="_x0000_s1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234</xdr:row>
          <xdr:rowOff>114300</xdr:rowOff>
        </xdr:from>
        <xdr:to>
          <xdr:col>5</xdr:col>
          <xdr:colOff>390525</xdr:colOff>
          <xdr:row>234</xdr:row>
          <xdr:rowOff>361950</xdr:rowOff>
        </xdr:to>
        <xdr:sp macro="" textlink="">
          <xdr:nvSpPr>
            <xdr:cNvPr id="11171" name="Check Box 931" hidden="1">
              <a:extLst>
                <a:ext uri="{63B3BB69-23CF-44E3-9099-C40C66FF867C}">
                  <a14:compatExt spid="_x0000_s1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234</xdr:row>
          <xdr:rowOff>76200</xdr:rowOff>
        </xdr:from>
        <xdr:to>
          <xdr:col>6</xdr:col>
          <xdr:colOff>400050</xdr:colOff>
          <xdr:row>234</xdr:row>
          <xdr:rowOff>381000</xdr:rowOff>
        </xdr:to>
        <xdr:sp macro="" textlink="">
          <xdr:nvSpPr>
            <xdr:cNvPr id="11172" name="Check Box 932" hidden="1">
              <a:extLst>
                <a:ext uri="{63B3BB69-23CF-44E3-9099-C40C66FF867C}">
                  <a14:compatExt spid="_x0000_s1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235</xdr:row>
          <xdr:rowOff>114300</xdr:rowOff>
        </xdr:from>
        <xdr:to>
          <xdr:col>4</xdr:col>
          <xdr:colOff>361950</xdr:colOff>
          <xdr:row>235</xdr:row>
          <xdr:rowOff>361950</xdr:rowOff>
        </xdr:to>
        <xdr:sp macro="" textlink="">
          <xdr:nvSpPr>
            <xdr:cNvPr id="11173" name="Check Box 933" hidden="1">
              <a:extLst>
                <a:ext uri="{63B3BB69-23CF-44E3-9099-C40C66FF867C}">
                  <a14:compatExt spid="_x0000_s1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235</xdr:row>
          <xdr:rowOff>114300</xdr:rowOff>
        </xdr:from>
        <xdr:to>
          <xdr:col>5</xdr:col>
          <xdr:colOff>390525</xdr:colOff>
          <xdr:row>235</xdr:row>
          <xdr:rowOff>361950</xdr:rowOff>
        </xdr:to>
        <xdr:sp macro="" textlink="">
          <xdr:nvSpPr>
            <xdr:cNvPr id="11174" name="Check Box 934" hidden="1">
              <a:extLst>
                <a:ext uri="{63B3BB69-23CF-44E3-9099-C40C66FF867C}">
                  <a14:compatExt spid="_x0000_s1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235</xdr:row>
          <xdr:rowOff>76200</xdr:rowOff>
        </xdr:from>
        <xdr:to>
          <xdr:col>6</xdr:col>
          <xdr:colOff>400050</xdr:colOff>
          <xdr:row>235</xdr:row>
          <xdr:rowOff>323850</xdr:rowOff>
        </xdr:to>
        <xdr:sp macro="" textlink="">
          <xdr:nvSpPr>
            <xdr:cNvPr id="11175" name="Check Box 935" hidden="1">
              <a:extLst>
                <a:ext uri="{63B3BB69-23CF-44E3-9099-C40C66FF867C}">
                  <a14:compatExt spid="_x0000_s1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236</xdr:row>
          <xdr:rowOff>114300</xdr:rowOff>
        </xdr:from>
        <xdr:to>
          <xdr:col>4</xdr:col>
          <xdr:colOff>361950</xdr:colOff>
          <xdr:row>236</xdr:row>
          <xdr:rowOff>361950</xdr:rowOff>
        </xdr:to>
        <xdr:sp macro="" textlink="">
          <xdr:nvSpPr>
            <xdr:cNvPr id="11176" name="Check Box 936" hidden="1">
              <a:extLst>
                <a:ext uri="{63B3BB69-23CF-44E3-9099-C40C66FF867C}">
                  <a14:compatExt spid="_x0000_s1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236</xdr:row>
          <xdr:rowOff>114300</xdr:rowOff>
        </xdr:from>
        <xdr:to>
          <xdr:col>5</xdr:col>
          <xdr:colOff>390525</xdr:colOff>
          <xdr:row>236</xdr:row>
          <xdr:rowOff>361950</xdr:rowOff>
        </xdr:to>
        <xdr:sp macro="" textlink="">
          <xdr:nvSpPr>
            <xdr:cNvPr id="11177" name="Check Box 937" hidden="1">
              <a:extLst>
                <a:ext uri="{63B3BB69-23CF-44E3-9099-C40C66FF867C}">
                  <a14:compatExt spid="_x0000_s1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236</xdr:row>
          <xdr:rowOff>76200</xdr:rowOff>
        </xdr:from>
        <xdr:to>
          <xdr:col>6</xdr:col>
          <xdr:colOff>400050</xdr:colOff>
          <xdr:row>236</xdr:row>
          <xdr:rowOff>323850</xdr:rowOff>
        </xdr:to>
        <xdr:sp macro="" textlink="">
          <xdr:nvSpPr>
            <xdr:cNvPr id="11178" name="Check Box 938" hidden="1">
              <a:extLst>
                <a:ext uri="{63B3BB69-23CF-44E3-9099-C40C66FF867C}">
                  <a14:compatExt spid="_x0000_s1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237</xdr:row>
          <xdr:rowOff>114300</xdr:rowOff>
        </xdr:from>
        <xdr:to>
          <xdr:col>4</xdr:col>
          <xdr:colOff>361950</xdr:colOff>
          <xdr:row>237</xdr:row>
          <xdr:rowOff>361950</xdr:rowOff>
        </xdr:to>
        <xdr:sp macro="" textlink="">
          <xdr:nvSpPr>
            <xdr:cNvPr id="11179" name="Check Box 939" hidden="1">
              <a:extLst>
                <a:ext uri="{63B3BB69-23CF-44E3-9099-C40C66FF867C}">
                  <a14:compatExt spid="_x0000_s1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237</xdr:row>
          <xdr:rowOff>114300</xdr:rowOff>
        </xdr:from>
        <xdr:to>
          <xdr:col>5</xdr:col>
          <xdr:colOff>390525</xdr:colOff>
          <xdr:row>237</xdr:row>
          <xdr:rowOff>361950</xdr:rowOff>
        </xdr:to>
        <xdr:sp macro="" textlink="">
          <xdr:nvSpPr>
            <xdr:cNvPr id="11180" name="Check Box 940" hidden="1">
              <a:extLst>
                <a:ext uri="{63B3BB69-23CF-44E3-9099-C40C66FF867C}">
                  <a14:compatExt spid="_x0000_s1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237</xdr:row>
          <xdr:rowOff>76200</xdr:rowOff>
        </xdr:from>
        <xdr:to>
          <xdr:col>6</xdr:col>
          <xdr:colOff>400050</xdr:colOff>
          <xdr:row>237</xdr:row>
          <xdr:rowOff>323850</xdr:rowOff>
        </xdr:to>
        <xdr:sp macro="" textlink="">
          <xdr:nvSpPr>
            <xdr:cNvPr id="11181" name="Check Box 941" hidden="1">
              <a:extLst>
                <a:ext uri="{63B3BB69-23CF-44E3-9099-C40C66FF867C}">
                  <a14:compatExt spid="_x0000_s1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238</xdr:row>
          <xdr:rowOff>114300</xdr:rowOff>
        </xdr:from>
        <xdr:to>
          <xdr:col>4</xdr:col>
          <xdr:colOff>361950</xdr:colOff>
          <xdr:row>238</xdr:row>
          <xdr:rowOff>361950</xdr:rowOff>
        </xdr:to>
        <xdr:sp macro="" textlink="">
          <xdr:nvSpPr>
            <xdr:cNvPr id="11182" name="Check Box 942" hidden="1">
              <a:extLst>
                <a:ext uri="{63B3BB69-23CF-44E3-9099-C40C66FF867C}">
                  <a14:compatExt spid="_x0000_s1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238</xdr:row>
          <xdr:rowOff>114300</xdr:rowOff>
        </xdr:from>
        <xdr:to>
          <xdr:col>5</xdr:col>
          <xdr:colOff>390525</xdr:colOff>
          <xdr:row>238</xdr:row>
          <xdr:rowOff>361950</xdr:rowOff>
        </xdr:to>
        <xdr:sp macro="" textlink="">
          <xdr:nvSpPr>
            <xdr:cNvPr id="11183" name="Check Box 943" hidden="1">
              <a:extLst>
                <a:ext uri="{63B3BB69-23CF-44E3-9099-C40C66FF867C}">
                  <a14:compatExt spid="_x0000_s1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238</xdr:row>
          <xdr:rowOff>76200</xdr:rowOff>
        </xdr:from>
        <xdr:to>
          <xdr:col>6</xdr:col>
          <xdr:colOff>400050</xdr:colOff>
          <xdr:row>238</xdr:row>
          <xdr:rowOff>323850</xdr:rowOff>
        </xdr:to>
        <xdr:sp macro="" textlink="">
          <xdr:nvSpPr>
            <xdr:cNvPr id="11184" name="Check Box 944" hidden="1">
              <a:extLst>
                <a:ext uri="{63B3BB69-23CF-44E3-9099-C40C66FF867C}">
                  <a14:compatExt spid="_x0000_s1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239</xdr:row>
          <xdr:rowOff>114300</xdr:rowOff>
        </xdr:from>
        <xdr:to>
          <xdr:col>4</xdr:col>
          <xdr:colOff>361950</xdr:colOff>
          <xdr:row>239</xdr:row>
          <xdr:rowOff>361950</xdr:rowOff>
        </xdr:to>
        <xdr:sp macro="" textlink="">
          <xdr:nvSpPr>
            <xdr:cNvPr id="11185" name="Check Box 945" hidden="1">
              <a:extLst>
                <a:ext uri="{63B3BB69-23CF-44E3-9099-C40C66FF867C}">
                  <a14:compatExt spid="_x0000_s1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239</xdr:row>
          <xdr:rowOff>114300</xdr:rowOff>
        </xdr:from>
        <xdr:to>
          <xdr:col>5</xdr:col>
          <xdr:colOff>390525</xdr:colOff>
          <xdr:row>239</xdr:row>
          <xdr:rowOff>361950</xdr:rowOff>
        </xdr:to>
        <xdr:sp macro="" textlink="">
          <xdr:nvSpPr>
            <xdr:cNvPr id="11186" name="Check Box 946" hidden="1">
              <a:extLst>
                <a:ext uri="{63B3BB69-23CF-44E3-9099-C40C66FF867C}">
                  <a14:compatExt spid="_x0000_s1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239</xdr:row>
          <xdr:rowOff>76200</xdr:rowOff>
        </xdr:from>
        <xdr:to>
          <xdr:col>6</xdr:col>
          <xdr:colOff>400050</xdr:colOff>
          <xdr:row>239</xdr:row>
          <xdr:rowOff>323850</xdr:rowOff>
        </xdr:to>
        <xdr:sp macro="" textlink="">
          <xdr:nvSpPr>
            <xdr:cNvPr id="11187" name="Check Box 947" hidden="1">
              <a:extLst>
                <a:ext uri="{63B3BB69-23CF-44E3-9099-C40C66FF867C}">
                  <a14:compatExt spid="_x0000_s1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240</xdr:row>
          <xdr:rowOff>114300</xdr:rowOff>
        </xdr:from>
        <xdr:to>
          <xdr:col>4</xdr:col>
          <xdr:colOff>361950</xdr:colOff>
          <xdr:row>240</xdr:row>
          <xdr:rowOff>361950</xdr:rowOff>
        </xdr:to>
        <xdr:sp macro="" textlink="">
          <xdr:nvSpPr>
            <xdr:cNvPr id="11188" name="Check Box 948" hidden="1">
              <a:extLst>
                <a:ext uri="{63B3BB69-23CF-44E3-9099-C40C66FF867C}">
                  <a14:compatExt spid="_x0000_s1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240</xdr:row>
          <xdr:rowOff>114300</xdr:rowOff>
        </xdr:from>
        <xdr:to>
          <xdr:col>5</xdr:col>
          <xdr:colOff>390525</xdr:colOff>
          <xdr:row>240</xdr:row>
          <xdr:rowOff>361950</xdr:rowOff>
        </xdr:to>
        <xdr:sp macro="" textlink="">
          <xdr:nvSpPr>
            <xdr:cNvPr id="11189" name="Check Box 949" hidden="1">
              <a:extLst>
                <a:ext uri="{63B3BB69-23CF-44E3-9099-C40C66FF867C}">
                  <a14:compatExt spid="_x0000_s1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240</xdr:row>
          <xdr:rowOff>76200</xdr:rowOff>
        </xdr:from>
        <xdr:to>
          <xdr:col>6</xdr:col>
          <xdr:colOff>400050</xdr:colOff>
          <xdr:row>240</xdr:row>
          <xdr:rowOff>323850</xdr:rowOff>
        </xdr:to>
        <xdr:sp macro="" textlink="">
          <xdr:nvSpPr>
            <xdr:cNvPr id="11190" name="Check Box 950" hidden="1">
              <a:extLst>
                <a:ext uri="{63B3BB69-23CF-44E3-9099-C40C66FF867C}">
                  <a14:compatExt spid="_x0000_s1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241</xdr:row>
          <xdr:rowOff>114300</xdr:rowOff>
        </xdr:from>
        <xdr:to>
          <xdr:col>4</xdr:col>
          <xdr:colOff>361950</xdr:colOff>
          <xdr:row>241</xdr:row>
          <xdr:rowOff>361950</xdr:rowOff>
        </xdr:to>
        <xdr:sp macro="" textlink="">
          <xdr:nvSpPr>
            <xdr:cNvPr id="11191" name="Check Box 951" hidden="1">
              <a:extLst>
                <a:ext uri="{63B3BB69-23CF-44E3-9099-C40C66FF867C}">
                  <a14:compatExt spid="_x0000_s1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241</xdr:row>
          <xdr:rowOff>114300</xdr:rowOff>
        </xdr:from>
        <xdr:to>
          <xdr:col>5</xdr:col>
          <xdr:colOff>390525</xdr:colOff>
          <xdr:row>241</xdr:row>
          <xdr:rowOff>361950</xdr:rowOff>
        </xdr:to>
        <xdr:sp macro="" textlink="">
          <xdr:nvSpPr>
            <xdr:cNvPr id="11192" name="Check Box 952" hidden="1">
              <a:extLst>
                <a:ext uri="{63B3BB69-23CF-44E3-9099-C40C66FF867C}">
                  <a14:compatExt spid="_x0000_s1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241</xdr:row>
          <xdr:rowOff>76200</xdr:rowOff>
        </xdr:from>
        <xdr:to>
          <xdr:col>6</xdr:col>
          <xdr:colOff>400050</xdr:colOff>
          <xdr:row>241</xdr:row>
          <xdr:rowOff>323850</xdr:rowOff>
        </xdr:to>
        <xdr:sp macro="" textlink="">
          <xdr:nvSpPr>
            <xdr:cNvPr id="11193" name="Check Box 953" hidden="1">
              <a:extLst>
                <a:ext uri="{63B3BB69-23CF-44E3-9099-C40C66FF867C}">
                  <a14:compatExt spid="_x0000_s1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242</xdr:row>
          <xdr:rowOff>114300</xdr:rowOff>
        </xdr:from>
        <xdr:to>
          <xdr:col>4</xdr:col>
          <xdr:colOff>361950</xdr:colOff>
          <xdr:row>242</xdr:row>
          <xdr:rowOff>361950</xdr:rowOff>
        </xdr:to>
        <xdr:sp macro="" textlink="">
          <xdr:nvSpPr>
            <xdr:cNvPr id="11194" name="Check Box 954" hidden="1">
              <a:extLst>
                <a:ext uri="{63B3BB69-23CF-44E3-9099-C40C66FF867C}">
                  <a14:compatExt spid="_x0000_s1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242</xdr:row>
          <xdr:rowOff>114300</xdr:rowOff>
        </xdr:from>
        <xdr:to>
          <xdr:col>5</xdr:col>
          <xdr:colOff>390525</xdr:colOff>
          <xdr:row>242</xdr:row>
          <xdr:rowOff>361950</xdr:rowOff>
        </xdr:to>
        <xdr:sp macro="" textlink="">
          <xdr:nvSpPr>
            <xdr:cNvPr id="11195" name="Check Box 955" hidden="1">
              <a:extLst>
                <a:ext uri="{63B3BB69-23CF-44E3-9099-C40C66FF867C}">
                  <a14:compatExt spid="_x0000_s1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242</xdr:row>
          <xdr:rowOff>76200</xdr:rowOff>
        </xdr:from>
        <xdr:to>
          <xdr:col>6</xdr:col>
          <xdr:colOff>400050</xdr:colOff>
          <xdr:row>242</xdr:row>
          <xdr:rowOff>323850</xdr:rowOff>
        </xdr:to>
        <xdr:sp macro="" textlink="">
          <xdr:nvSpPr>
            <xdr:cNvPr id="11196" name="Check Box 956" hidden="1">
              <a:extLst>
                <a:ext uri="{63B3BB69-23CF-44E3-9099-C40C66FF867C}">
                  <a14:compatExt spid="_x0000_s1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243</xdr:row>
          <xdr:rowOff>114300</xdr:rowOff>
        </xdr:from>
        <xdr:to>
          <xdr:col>4</xdr:col>
          <xdr:colOff>361950</xdr:colOff>
          <xdr:row>243</xdr:row>
          <xdr:rowOff>361950</xdr:rowOff>
        </xdr:to>
        <xdr:sp macro="" textlink="">
          <xdr:nvSpPr>
            <xdr:cNvPr id="11197" name="Check Box 957" hidden="1">
              <a:extLst>
                <a:ext uri="{63B3BB69-23CF-44E3-9099-C40C66FF867C}">
                  <a14:compatExt spid="_x0000_s1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243</xdr:row>
          <xdr:rowOff>114300</xdr:rowOff>
        </xdr:from>
        <xdr:to>
          <xdr:col>5</xdr:col>
          <xdr:colOff>390525</xdr:colOff>
          <xdr:row>243</xdr:row>
          <xdr:rowOff>361950</xdr:rowOff>
        </xdr:to>
        <xdr:sp macro="" textlink="">
          <xdr:nvSpPr>
            <xdr:cNvPr id="11198" name="Check Box 958" hidden="1">
              <a:extLst>
                <a:ext uri="{63B3BB69-23CF-44E3-9099-C40C66FF867C}">
                  <a14:compatExt spid="_x0000_s1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243</xdr:row>
          <xdr:rowOff>76200</xdr:rowOff>
        </xdr:from>
        <xdr:to>
          <xdr:col>6</xdr:col>
          <xdr:colOff>400050</xdr:colOff>
          <xdr:row>243</xdr:row>
          <xdr:rowOff>323850</xdr:rowOff>
        </xdr:to>
        <xdr:sp macro="" textlink="">
          <xdr:nvSpPr>
            <xdr:cNvPr id="11199" name="Check Box 959" hidden="1">
              <a:extLst>
                <a:ext uri="{63B3BB69-23CF-44E3-9099-C40C66FF867C}">
                  <a14:compatExt spid="_x0000_s1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244</xdr:row>
          <xdr:rowOff>114300</xdr:rowOff>
        </xdr:from>
        <xdr:to>
          <xdr:col>4</xdr:col>
          <xdr:colOff>361950</xdr:colOff>
          <xdr:row>244</xdr:row>
          <xdr:rowOff>361950</xdr:rowOff>
        </xdr:to>
        <xdr:sp macro="" textlink="">
          <xdr:nvSpPr>
            <xdr:cNvPr id="11200" name="Check Box 960" hidden="1">
              <a:extLst>
                <a:ext uri="{63B3BB69-23CF-44E3-9099-C40C66FF867C}">
                  <a14:compatExt spid="_x0000_s1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244</xdr:row>
          <xdr:rowOff>114300</xdr:rowOff>
        </xdr:from>
        <xdr:to>
          <xdr:col>5</xdr:col>
          <xdr:colOff>390525</xdr:colOff>
          <xdr:row>244</xdr:row>
          <xdr:rowOff>361950</xdr:rowOff>
        </xdr:to>
        <xdr:sp macro="" textlink="">
          <xdr:nvSpPr>
            <xdr:cNvPr id="11201" name="Check Box 961" hidden="1">
              <a:extLst>
                <a:ext uri="{63B3BB69-23CF-44E3-9099-C40C66FF867C}">
                  <a14:compatExt spid="_x0000_s1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244</xdr:row>
          <xdr:rowOff>76200</xdr:rowOff>
        </xdr:from>
        <xdr:to>
          <xdr:col>6</xdr:col>
          <xdr:colOff>400050</xdr:colOff>
          <xdr:row>244</xdr:row>
          <xdr:rowOff>323850</xdr:rowOff>
        </xdr:to>
        <xdr:sp macro="" textlink="">
          <xdr:nvSpPr>
            <xdr:cNvPr id="11202" name="Check Box 962" hidden="1">
              <a:extLst>
                <a:ext uri="{63B3BB69-23CF-44E3-9099-C40C66FF867C}">
                  <a14:compatExt spid="_x0000_s1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245</xdr:row>
          <xdr:rowOff>0</xdr:rowOff>
        </xdr:from>
        <xdr:to>
          <xdr:col>4</xdr:col>
          <xdr:colOff>361950</xdr:colOff>
          <xdr:row>245</xdr:row>
          <xdr:rowOff>361950</xdr:rowOff>
        </xdr:to>
        <xdr:sp macro="" textlink="">
          <xdr:nvSpPr>
            <xdr:cNvPr id="11203" name="Check Box 963" hidden="1">
              <a:extLst>
                <a:ext uri="{63B3BB69-23CF-44E3-9099-C40C66FF867C}">
                  <a14:compatExt spid="_x0000_s1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245</xdr:row>
          <xdr:rowOff>0</xdr:rowOff>
        </xdr:from>
        <xdr:to>
          <xdr:col>5</xdr:col>
          <xdr:colOff>390525</xdr:colOff>
          <xdr:row>245</xdr:row>
          <xdr:rowOff>361950</xdr:rowOff>
        </xdr:to>
        <xdr:sp macro="" textlink="">
          <xdr:nvSpPr>
            <xdr:cNvPr id="11204" name="Check Box 964" hidden="1">
              <a:extLst>
                <a:ext uri="{63B3BB69-23CF-44E3-9099-C40C66FF867C}">
                  <a14:compatExt spid="_x0000_s1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245</xdr:row>
          <xdr:rowOff>0</xdr:rowOff>
        </xdr:from>
        <xdr:to>
          <xdr:col>6</xdr:col>
          <xdr:colOff>400050</xdr:colOff>
          <xdr:row>245</xdr:row>
          <xdr:rowOff>371475</xdr:rowOff>
        </xdr:to>
        <xdr:sp macro="" textlink="">
          <xdr:nvSpPr>
            <xdr:cNvPr id="11205" name="Check Box 965" hidden="1">
              <a:extLst>
                <a:ext uri="{63B3BB69-23CF-44E3-9099-C40C66FF867C}">
                  <a14:compatExt spid="_x0000_s1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246</xdr:row>
          <xdr:rowOff>114300</xdr:rowOff>
        </xdr:from>
        <xdr:to>
          <xdr:col>4</xdr:col>
          <xdr:colOff>361950</xdr:colOff>
          <xdr:row>246</xdr:row>
          <xdr:rowOff>361950</xdr:rowOff>
        </xdr:to>
        <xdr:sp macro="" textlink="">
          <xdr:nvSpPr>
            <xdr:cNvPr id="11206" name="Check Box 966" hidden="1">
              <a:extLst>
                <a:ext uri="{63B3BB69-23CF-44E3-9099-C40C66FF867C}">
                  <a14:compatExt spid="_x0000_s1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246</xdr:row>
          <xdr:rowOff>114300</xdr:rowOff>
        </xdr:from>
        <xdr:to>
          <xdr:col>5</xdr:col>
          <xdr:colOff>390525</xdr:colOff>
          <xdr:row>246</xdr:row>
          <xdr:rowOff>361950</xdr:rowOff>
        </xdr:to>
        <xdr:sp macro="" textlink="">
          <xdr:nvSpPr>
            <xdr:cNvPr id="11207" name="Check Box 967" hidden="1">
              <a:extLst>
                <a:ext uri="{63B3BB69-23CF-44E3-9099-C40C66FF867C}">
                  <a14:compatExt spid="_x0000_s1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246</xdr:row>
          <xdr:rowOff>76200</xdr:rowOff>
        </xdr:from>
        <xdr:to>
          <xdr:col>6</xdr:col>
          <xdr:colOff>400050</xdr:colOff>
          <xdr:row>246</xdr:row>
          <xdr:rowOff>361950</xdr:rowOff>
        </xdr:to>
        <xdr:sp macro="" textlink="">
          <xdr:nvSpPr>
            <xdr:cNvPr id="11208" name="Check Box 968" hidden="1">
              <a:extLst>
                <a:ext uri="{63B3BB69-23CF-44E3-9099-C40C66FF867C}">
                  <a14:compatExt spid="_x0000_s1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247</xdr:row>
          <xdr:rowOff>114300</xdr:rowOff>
        </xdr:from>
        <xdr:to>
          <xdr:col>4</xdr:col>
          <xdr:colOff>361950</xdr:colOff>
          <xdr:row>247</xdr:row>
          <xdr:rowOff>361950</xdr:rowOff>
        </xdr:to>
        <xdr:sp macro="" textlink="">
          <xdr:nvSpPr>
            <xdr:cNvPr id="11209" name="Check Box 969" hidden="1">
              <a:extLst>
                <a:ext uri="{63B3BB69-23CF-44E3-9099-C40C66FF867C}">
                  <a14:compatExt spid="_x0000_s1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247</xdr:row>
          <xdr:rowOff>114300</xdr:rowOff>
        </xdr:from>
        <xdr:to>
          <xdr:col>5</xdr:col>
          <xdr:colOff>390525</xdr:colOff>
          <xdr:row>247</xdr:row>
          <xdr:rowOff>361950</xdr:rowOff>
        </xdr:to>
        <xdr:sp macro="" textlink="">
          <xdr:nvSpPr>
            <xdr:cNvPr id="11210" name="Check Box 970" hidden="1">
              <a:extLst>
                <a:ext uri="{63B3BB69-23CF-44E3-9099-C40C66FF867C}">
                  <a14:compatExt spid="_x0000_s1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247</xdr:row>
          <xdr:rowOff>76200</xdr:rowOff>
        </xdr:from>
        <xdr:to>
          <xdr:col>6</xdr:col>
          <xdr:colOff>400050</xdr:colOff>
          <xdr:row>247</xdr:row>
          <xdr:rowOff>323850</xdr:rowOff>
        </xdr:to>
        <xdr:sp macro="" textlink="">
          <xdr:nvSpPr>
            <xdr:cNvPr id="11211" name="Check Box 971" hidden="1">
              <a:extLst>
                <a:ext uri="{63B3BB69-23CF-44E3-9099-C40C66FF867C}">
                  <a14:compatExt spid="_x0000_s1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248</xdr:row>
          <xdr:rowOff>114300</xdr:rowOff>
        </xdr:from>
        <xdr:to>
          <xdr:col>4</xdr:col>
          <xdr:colOff>361950</xdr:colOff>
          <xdr:row>248</xdr:row>
          <xdr:rowOff>361950</xdr:rowOff>
        </xdr:to>
        <xdr:sp macro="" textlink="">
          <xdr:nvSpPr>
            <xdr:cNvPr id="11212" name="Check Box 972" hidden="1">
              <a:extLst>
                <a:ext uri="{63B3BB69-23CF-44E3-9099-C40C66FF867C}">
                  <a14:compatExt spid="_x0000_s1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248</xdr:row>
          <xdr:rowOff>114300</xdr:rowOff>
        </xdr:from>
        <xdr:to>
          <xdr:col>5</xdr:col>
          <xdr:colOff>390525</xdr:colOff>
          <xdr:row>248</xdr:row>
          <xdr:rowOff>361950</xdr:rowOff>
        </xdr:to>
        <xdr:sp macro="" textlink="">
          <xdr:nvSpPr>
            <xdr:cNvPr id="11213" name="Check Box 973" hidden="1">
              <a:extLst>
                <a:ext uri="{63B3BB69-23CF-44E3-9099-C40C66FF867C}">
                  <a14:compatExt spid="_x0000_s1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248</xdr:row>
          <xdr:rowOff>76200</xdr:rowOff>
        </xdr:from>
        <xdr:to>
          <xdr:col>6</xdr:col>
          <xdr:colOff>400050</xdr:colOff>
          <xdr:row>248</xdr:row>
          <xdr:rowOff>361950</xdr:rowOff>
        </xdr:to>
        <xdr:sp macro="" textlink="">
          <xdr:nvSpPr>
            <xdr:cNvPr id="11214" name="Check Box 974" hidden="1">
              <a:extLst>
                <a:ext uri="{63B3BB69-23CF-44E3-9099-C40C66FF867C}">
                  <a14:compatExt spid="_x0000_s1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249</xdr:row>
          <xdr:rowOff>114300</xdr:rowOff>
        </xdr:from>
        <xdr:to>
          <xdr:col>4</xdr:col>
          <xdr:colOff>361950</xdr:colOff>
          <xdr:row>249</xdr:row>
          <xdr:rowOff>361950</xdr:rowOff>
        </xdr:to>
        <xdr:sp macro="" textlink="">
          <xdr:nvSpPr>
            <xdr:cNvPr id="11215" name="Check Box 975" hidden="1">
              <a:extLst>
                <a:ext uri="{63B3BB69-23CF-44E3-9099-C40C66FF867C}">
                  <a14:compatExt spid="_x0000_s1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249</xdr:row>
          <xdr:rowOff>114300</xdr:rowOff>
        </xdr:from>
        <xdr:to>
          <xdr:col>5</xdr:col>
          <xdr:colOff>390525</xdr:colOff>
          <xdr:row>249</xdr:row>
          <xdr:rowOff>361950</xdr:rowOff>
        </xdr:to>
        <xdr:sp macro="" textlink="">
          <xdr:nvSpPr>
            <xdr:cNvPr id="11216" name="Check Box 976" hidden="1">
              <a:extLst>
                <a:ext uri="{63B3BB69-23CF-44E3-9099-C40C66FF867C}">
                  <a14:compatExt spid="_x0000_s1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249</xdr:row>
          <xdr:rowOff>76200</xdr:rowOff>
        </xdr:from>
        <xdr:to>
          <xdr:col>6</xdr:col>
          <xdr:colOff>400050</xdr:colOff>
          <xdr:row>249</xdr:row>
          <xdr:rowOff>323850</xdr:rowOff>
        </xdr:to>
        <xdr:sp macro="" textlink="">
          <xdr:nvSpPr>
            <xdr:cNvPr id="11217" name="Check Box 977" hidden="1">
              <a:extLst>
                <a:ext uri="{63B3BB69-23CF-44E3-9099-C40C66FF867C}">
                  <a14:compatExt spid="_x0000_s1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250</xdr:row>
          <xdr:rowOff>114300</xdr:rowOff>
        </xdr:from>
        <xdr:to>
          <xdr:col>4</xdr:col>
          <xdr:colOff>361950</xdr:colOff>
          <xdr:row>250</xdr:row>
          <xdr:rowOff>361950</xdr:rowOff>
        </xdr:to>
        <xdr:sp macro="" textlink="">
          <xdr:nvSpPr>
            <xdr:cNvPr id="11218" name="Check Box 978" hidden="1">
              <a:extLst>
                <a:ext uri="{63B3BB69-23CF-44E3-9099-C40C66FF867C}">
                  <a14:compatExt spid="_x0000_s1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250</xdr:row>
          <xdr:rowOff>114300</xdr:rowOff>
        </xdr:from>
        <xdr:to>
          <xdr:col>5</xdr:col>
          <xdr:colOff>390525</xdr:colOff>
          <xdr:row>250</xdr:row>
          <xdr:rowOff>361950</xdr:rowOff>
        </xdr:to>
        <xdr:sp macro="" textlink="">
          <xdr:nvSpPr>
            <xdr:cNvPr id="11219" name="Check Box 979" hidden="1">
              <a:extLst>
                <a:ext uri="{63B3BB69-23CF-44E3-9099-C40C66FF867C}">
                  <a14:compatExt spid="_x0000_s1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250</xdr:row>
          <xdr:rowOff>76200</xdr:rowOff>
        </xdr:from>
        <xdr:to>
          <xdr:col>6</xdr:col>
          <xdr:colOff>400050</xdr:colOff>
          <xdr:row>250</xdr:row>
          <xdr:rowOff>323850</xdr:rowOff>
        </xdr:to>
        <xdr:sp macro="" textlink="">
          <xdr:nvSpPr>
            <xdr:cNvPr id="11220" name="Check Box 980" hidden="1">
              <a:extLst>
                <a:ext uri="{63B3BB69-23CF-44E3-9099-C40C66FF867C}">
                  <a14:compatExt spid="_x0000_s1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251</xdr:row>
          <xdr:rowOff>114300</xdr:rowOff>
        </xdr:from>
        <xdr:to>
          <xdr:col>4</xdr:col>
          <xdr:colOff>361950</xdr:colOff>
          <xdr:row>251</xdr:row>
          <xdr:rowOff>361950</xdr:rowOff>
        </xdr:to>
        <xdr:sp macro="" textlink="">
          <xdr:nvSpPr>
            <xdr:cNvPr id="11221" name="Check Box 981" hidden="1">
              <a:extLst>
                <a:ext uri="{63B3BB69-23CF-44E3-9099-C40C66FF867C}">
                  <a14:compatExt spid="_x0000_s1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251</xdr:row>
          <xdr:rowOff>114300</xdr:rowOff>
        </xdr:from>
        <xdr:to>
          <xdr:col>5</xdr:col>
          <xdr:colOff>390525</xdr:colOff>
          <xdr:row>251</xdr:row>
          <xdr:rowOff>361950</xdr:rowOff>
        </xdr:to>
        <xdr:sp macro="" textlink="">
          <xdr:nvSpPr>
            <xdr:cNvPr id="11222" name="Check Box 982" hidden="1">
              <a:extLst>
                <a:ext uri="{63B3BB69-23CF-44E3-9099-C40C66FF867C}">
                  <a14:compatExt spid="_x0000_s1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251</xdr:row>
          <xdr:rowOff>76200</xdr:rowOff>
        </xdr:from>
        <xdr:to>
          <xdr:col>6</xdr:col>
          <xdr:colOff>400050</xdr:colOff>
          <xdr:row>251</xdr:row>
          <xdr:rowOff>323850</xdr:rowOff>
        </xdr:to>
        <xdr:sp macro="" textlink="">
          <xdr:nvSpPr>
            <xdr:cNvPr id="11223" name="Check Box 983" hidden="1">
              <a:extLst>
                <a:ext uri="{63B3BB69-23CF-44E3-9099-C40C66FF867C}">
                  <a14:compatExt spid="_x0000_s1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252</xdr:row>
          <xdr:rowOff>114300</xdr:rowOff>
        </xdr:from>
        <xdr:to>
          <xdr:col>4</xdr:col>
          <xdr:colOff>361950</xdr:colOff>
          <xdr:row>252</xdr:row>
          <xdr:rowOff>361950</xdr:rowOff>
        </xdr:to>
        <xdr:sp macro="" textlink="">
          <xdr:nvSpPr>
            <xdr:cNvPr id="11224" name="Check Box 984" hidden="1">
              <a:extLst>
                <a:ext uri="{63B3BB69-23CF-44E3-9099-C40C66FF867C}">
                  <a14:compatExt spid="_x0000_s1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252</xdr:row>
          <xdr:rowOff>114300</xdr:rowOff>
        </xdr:from>
        <xdr:to>
          <xdr:col>5</xdr:col>
          <xdr:colOff>390525</xdr:colOff>
          <xdr:row>252</xdr:row>
          <xdr:rowOff>361950</xdr:rowOff>
        </xdr:to>
        <xdr:sp macro="" textlink="">
          <xdr:nvSpPr>
            <xdr:cNvPr id="11225" name="Check Box 985" hidden="1">
              <a:extLst>
                <a:ext uri="{63B3BB69-23CF-44E3-9099-C40C66FF867C}">
                  <a14:compatExt spid="_x0000_s1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252</xdr:row>
          <xdr:rowOff>76200</xdr:rowOff>
        </xdr:from>
        <xdr:to>
          <xdr:col>6</xdr:col>
          <xdr:colOff>400050</xdr:colOff>
          <xdr:row>252</xdr:row>
          <xdr:rowOff>323850</xdr:rowOff>
        </xdr:to>
        <xdr:sp macro="" textlink="">
          <xdr:nvSpPr>
            <xdr:cNvPr id="11226" name="Check Box 986" hidden="1">
              <a:extLst>
                <a:ext uri="{63B3BB69-23CF-44E3-9099-C40C66FF867C}">
                  <a14:compatExt spid="_x0000_s1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253</xdr:row>
          <xdr:rowOff>114300</xdr:rowOff>
        </xdr:from>
        <xdr:to>
          <xdr:col>4</xdr:col>
          <xdr:colOff>361950</xdr:colOff>
          <xdr:row>253</xdr:row>
          <xdr:rowOff>361950</xdr:rowOff>
        </xdr:to>
        <xdr:sp macro="" textlink="">
          <xdr:nvSpPr>
            <xdr:cNvPr id="11227" name="Check Box 987" hidden="1">
              <a:extLst>
                <a:ext uri="{63B3BB69-23CF-44E3-9099-C40C66FF867C}">
                  <a14:compatExt spid="_x0000_s1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253</xdr:row>
          <xdr:rowOff>114300</xdr:rowOff>
        </xdr:from>
        <xdr:to>
          <xdr:col>5</xdr:col>
          <xdr:colOff>390525</xdr:colOff>
          <xdr:row>253</xdr:row>
          <xdr:rowOff>361950</xdr:rowOff>
        </xdr:to>
        <xdr:sp macro="" textlink="">
          <xdr:nvSpPr>
            <xdr:cNvPr id="11228" name="Check Box 988" hidden="1">
              <a:extLst>
                <a:ext uri="{63B3BB69-23CF-44E3-9099-C40C66FF867C}">
                  <a14:compatExt spid="_x0000_s1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253</xdr:row>
          <xdr:rowOff>76200</xdr:rowOff>
        </xdr:from>
        <xdr:to>
          <xdr:col>6</xdr:col>
          <xdr:colOff>400050</xdr:colOff>
          <xdr:row>253</xdr:row>
          <xdr:rowOff>323850</xdr:rowOff>
        </xdr:to>
        <xdr:sp macro="" textlink="">
          <xdr:nvSpPr>
            <xdr:cNvPr id="11229" name="Check Box 989" hidden="1">
              <a:extLst>
                <a:ext uri="{63B3BB69-23CF-44E3-9099-C40C66FF867C}">
                  <a14:compatExt spid="_x0000_s1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254</xdr:row>
          <xdr:rowOff>114300</xdr:rowOff>
        </xdr:from>
        <xdr:to>
          <xdr:col>4</xdr:col>
          <xdr:colOff>361950</xdr:colOff>
          <xdr:row>254</xdr:row>
          <xdr:rowOff>361950</xdr:rowOff>
        </xdr:to>
        <xdr:sp macro="" textlink="">
          <xdr:nvSpPr>
            <xdr:cNvPr id="11230" name="Check Box 990" hidden="1">
              <a:extLst>
                <a:ext uri="{63B3BB69-23CF-44E3-9099-C40C66FF867C}">
                  <a14:compatExt spid="_x0000_s1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254</xdr:row>
          <xdr:rowOff>114300</xdr:rowOff>
        </xdr:from>
        <xdr:to>
          <xdr:col>5</xdr:col>
          <xdr:colOff>390525</xdr:colOff>
          <xdr:row>254</xdr:row>
          <xdr:rowOff>361950</xdr:rowOff>
        </xdr:to>
        <xdr:sp macro="" textlink="">
          <xdr:nvSpPr>
            <xdr:cNvPr id="11231" name="Check Box 991" hidden="1">
              <a:extLst>
                <a:ext uri="{63B3BB69-23CF-44E3-9099-C40C66FF867C}">
                  <a14:compatExt spid="_x0000_s1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254</xdr:row>
          <xdr:rowOff>76200</xdr:rowOff>
        </xdr:from>
        <xdr:to>
          <xdr:col>6</xdr:col>
          <xdr:colOff>400050</xdr:colOff>
          <xdr:row>254</xdr:row>
          <xdr:rowOff>323850</xdr:rowOff>
        </xdr:to>
        <xdr:sp macro="" textlink="">
          <xdr:nvSpPr>
            <xdr:cNvPr id="11232" name="Check Box 992" hidden="1">
              <a:extLst>
                <a:ext uri="{63B3BB69-23CF-44E3-9099-C40C66FF867C}">
                  <a14:compatExt spid="_x0000_s1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255</xdr:row>
          <xdr:rowOff>114300</xdr:rowOff>
        </xdr:from>
        <xdr:to>
          <xdr:col>4</xdr:col>
          <xdr:colOff>361950</xdr:colOff>
          <xdr:row>255</xdr:row>
          <xdr:rowOff>361950</xdr:rowOff>
        </xdr:to>
        <xdr:sp macro="" textlink="">
          <xdr:nvSpPr>
            <xdr:cNvPr id="11233" name="Check Box 993" hidden="1">
              <a:extLst>
                <a:ext uri="{63B3BB69-23CF-44E3-9099-C40C66FF867C}">
                  <a14:compatExt spid="_x0000_s1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255</xdr:row>
          <xdr:rowOff>114300</xdr:rowOff>
        </xdr:from>
        <xdr:to>
          <xdr:col>5</xdr:col>
          <xdr:colOff>390525</xdr:colOff>
          <xdr:row>255</xdr:row>
          <xdr:rowOff>361950</xdr:rowOff>
        </xdr:to>
        <xdr:sp macro="" textlink="">
          <xdr:nvSpPr>
            <xdr:cNvPr id="11234" name="Check Box 994" hidden="1">
              <a:extLst>
                <a:ext uri="{63B3BB69-23CF-44E3-9099-C40C66FF867C}">
                  <a14:compatExt spid="_x0000_s1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255</xdr:row>
          <xdr:rowOff>76200</xdr:rowOff>
        </xdr:from>
        <xdr:to>
          <xdr:col>6</xdr:col>
          <xdr:colOff>400050</xdr:colOff>
          <xdr:row>255</xdr:row>
          <xdr:rowOff>323850</xdr:rowOff>
        </xdr:to>
        <xdr:sp macro="" textlink="">
          <xdr:nvSpPr>
            <xdr:cNvPr id="11235" name="Check Box 995" hidden="1">
              <a:extLst>
                <a:ext uri="{63B3BB69-23CF-44E3-9099-C40C66FF867C}">
                  <a14:compatExt spid="_x0000_s1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256</xdr:row>
          <xdr:rowOff>114300</xdr:rowOff>
        </xdr:from>
        <xdr:to>
          <xdr:col>4</xdr:col>
          <xdr:colOff>361950</xdr:colOff>
          <xdr:row>256</xdr:row>
          <xdr:rowOff>361950</xdr:rowOff>
        </xdr:to>
        <xdr:sp macro="" textlink="">
          <xdr:nvSpPr>
            <xdr:cNvPr id="11236" name="Check Box 996" hidden="1">
              <a:extLst>
                <a:ext uri="{63B3BB69-23CF-44E3-9099-C40C66FF867C}">
                  <a14:compatExt spid="_x0000_s1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256</xdr:row>
          <xdr:rowOff>114300</xdr:rowOff>
        </xdr:from>
        <xdr:to>
          <xdr:col>5</xdr:col>
          <xdr:colOff>390525</xdr:colOff>
          <xdr:row>256</xdr:row>
          <xdr:rowOff>361950</xdr:rowOff>
        </xdr:to>
        <xdr:sp macro="" textlink="">
          <xdr:nvSpPr>
            <xdr:cNvPr id="11237" name="Check Box 997" hidden="1">
              <a:extLst>
                <a:ext uri="{63B3BB69-23CF-44E3-9099-C40C66FF867C}">
                  <a14:compatExt spid="_x0000_s1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256</xdr:row>
          <xdr:rowOff>76200</xdr:rowOff>
        </xdr:from>
        <xdr:to>
          <xdr:col>6</xdr:col>
          <xdr:colOff>400050</xdr:colOff>
          <xdr:row>256</xdr:row>
          <xdr:rowOff>323850</xdr:rowOff>
        </xdr:to>
        <xdr:sp macro="" textlink="">
          <xdr:nvSpPr>
            <xdr:cNvPr id="11238" name="Check Box 998" hidden="1">
              <a:extLst>
                <a:ext uri="{63B3BB69-23CF-44E3-9099-C40C66FF867C}">
                  <a14:compatExt spid="_x0000_s1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257</xdr:row>
          <xdr:rowOff>114300</xdr:rowOff>
        </xdr:from>
        <xdr:to>
          <xdr:col>4</xdr:col>
          <xdr:colOff>361950</xdr:colOff>
          <xdr:row>257</xdr:row>
          <xdr:rowOff>361950</xdr:rowOff>
        </xdr:to>
        <xdr:sp macro="" textlink="">
          <xdr:nvSpPr>
            <xdr:cNvPr id="11239" name="Check Box 999" hidden="1">
              <a:extLst>
                <a:ext uri="{63B3BB69-23CF-44E3-9099-C40C66FF867C}">
                  <a14:compatExt spid="_x0000_s1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257</xdr:row>
          <xdr:rowOff>114300</xdr:rowOff>
        </xdr:from>
        <xdr:to>
          <xdr:col>5</xdr:col>
          <xdr:colOff>390525</xdr:colOff>
          <xdr:row>257</xdr:row>
          <xdr:rowOff>361950</xdr:rowOff>
        </xdr:to>
        <xdr:sp macro="" textlink="">
          <xdr:nvSpPr>
            <xdr:cNvPr id="11240" name="Check Box 1000" hidden="1">
              <a:extLst>
                <a:ext uri="{63B3BB69-23CF-44E3-9099-C40C66FF867C}">
                  <a14:compatExt spid="_x0000_s1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257</xdr:row>
          <xdr:rowOff>76200</xdr:rowOff>
        </xdr:from>
        <xdr:to>
          <xdr:col>6</xdr:col>
          <xdr:colOff>400050</xdr:colOff>
          <xdr:row>257</xdr:row>
          <xdr:rowOff>323850</xdr:rowOff>
        </xdr:to>
        <xdr:sp macro="" textlink="">
          <xdr:nvSpPr>
            <xdr:cNvPr id="11241" name="Check Box 1001" hidden="1">
              <a:extLst>
                <a:ext uri="{63B3BB69-23CF-44E3-9099-C40C66FF867C}">
                  <a14:compatExt spid="_x0000_s1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258</xdr:row>
          <xdr:rowOff>114300</xdr:rowOff>
        </xdr:from>
        <xdr:to>
          <xdr:col>4</xdr:col>
          <xdr:colOff>361950</xdr:colOff>
          <xdr:row>258</xdr:row>
          <xdr:rowOff>361950</xdr:rowOff>
        </xdr:to>
        <xdr:sp macro="" textlink="">
          <xdr:nvSpPr>
            <xdr:cNvPr id="11242" name="Check Box 1002" hidden="1">
              <a:extLst>
                <a:ext uri="{63B3BB69-23CF-44E3-9099-C40C66FF867C}">
                  <a14:compatExt spid="_x0000_s1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258</xdr:row>
          <xdr:rowOff>114300</xdr:rowOff>
        </xdr:from>
        <xdr:to>
          <xdr:col>5</xdr:col>
          <xdr:colOff>390525</xdr:colOff>
          <xdr:row>258</xdr:row>
          <xdr:rowOff>361950</xdr:rowOff>
        </xdr:to>
        <xdr:sp macro="" textlink="">
          <xdr:nvSpPr>
            <xdr:cNvPr id="11243" name="Check Box 1003" hidden="1">
              <a:extLst>
                <a:ext uri="{63B3BB69-23CF-44E3-9099-C40C66FF867C}">
                  <a14:compatExt spid="_x0000_s1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258</xdr:row>
          <xdr:rowOff>76200</xdr:rowOff>
        </xdr:from>
        <xdr:to>
          <xdr:col>6</xdr:col>
          <xdr:colOff>400050</xdr:colOff>
          <xdr:row>258</xdr:row>
          <xdr:rowOff>323850</xdr:rowOff>
        </xdr:to>
        <xdr:sp macro="" textlink="">
          <xdr:nvSpPr>
            <xdr:cNvPr id="11244" name="Check Box 1004" hidden="1">
              <a:extLst>
                <a:ext uri="{63B3BB69-23CF-44E3-9099-C40C66FF867C}">
                  <a14:compatExt spid="_x0000_s1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109</xdr:row>
          <xdr:rowOff>104775</xdr:rowOff>
        </xdr:from>
        <xdr:to>
          <xdr:col>4</xdr:col>
          <xdr:colOff>371475</xdr:colOff>
          <xdr:row>109</xdr:row>
          <xdr:rowOff>352425</xdr:rowOff>
        </xdr:to>
        <xdr:sp macro="" textlink="">
          <xdr:nvSpPr>
            <xdr:cNvPr id="11245" name="Check Box 1005" hidden="1">
              <a:extLst>
                <a:ext uri="{63B3BB69-23CF-44E3-9099-C40C66FF867C}">
                  <a14:compatExt spid="_x0000_s1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109</xdr:row>
          <xdr:rowOff>104775</xdr:rowOff>
        </xdr:from>
        <xdr:to>
          <xdr:col>5</xdr:col>
          <xdr:colOff>400050</xdr:colOff>
          <xdr:row>109</xdr:row>
          <xdr:rowOff>352425</xdr:rowOff>
        </xdr:to>
        <xdr:sp macro="" textlink="">
          <xdr:nvSpPr>
            <xdr:cNvPr id="11246" name="Check Box 1006" hidden="1">
              <a:extLst>
                <a:ext uri="{63B3BB69-23CF-44E3-9099-C40C66FF867C}">
                  <a14:compatExt spid="_x0000_s1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109</xdr:row>
          <xdr:rowOff>104775</xdr:rowOff>
        </xdr:from>
        <xdr:to>
          <xdr:col>6</xdr:col>
          <xdr:colOff>400050</xdr:colOff>
          <xdr:row>109</xdr:row>
          <xdr:rowOff>352425</xdr:rowOff>
        </xdr:to>
        <xdr:sp macro="" textlink="">
          <xdr:nvSpPr>
            <xdr:cNvPr id="11247" name="Check Box 1007" hidden="1">
              <a:extLst>
                <a:ext uri="{63B3BB69-23CF-44E3-9099-C40C66FF867C}">
                  <a14:compatExt spid="_x0000_s1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338</xdr:row>
          <xdr:rowOff>76200</xdr:rowOff>
        </xdr:from>
        <xdr:to>
          <xdr:col>4</xdr:col>
          <xdr:colOff>352425</xdr:colOff>
          <xdr:row>338</xdr:row>
          <xdr:rowOff>323850</xdr:rowOff>
        </xdr:to>
        <xdr:sp macro="" textlink="">
          <xdr:nvSpPr>
            <xdr:cNvPr id="11248" name="Check Box 1008" hidden="1">
              <a:extLst>
                <a:ext uri="{63B3BB69-23CF-44E3-9099-C40C66FF867C}">
                  <a14:compatExt spid="_x0000_s1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338</xdr:row>
          <xdr:rowOff>76200</xdr:rowOff>
        </xdr:from>
        <xdr:to>
          <xdr:col>5</xdr:col>
          <xdr:colOff>381000</xdr:colOff>
          <xdr:row>338</xdr:row>
          <xdr:rowOff>323850</xdr:rowOff>
        </xdr:to>
        <xdr:sp macro="" textlink="">
          <xdr:nvSpPr>
            <xdr:cNvPr id="11249" name="Check Box 1009" hidden="1">
              <a:extLst>
                <a:ext uri="{63B3BB69-23CF-44E3-9099-C40C66FF867C}">
                  <a14:compatExt spid="_x0000_s1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338</xdr:row>
          <xdr:rowOff>76200</xdr:rowOff>
        </xdr:from>
        <xdr:to>
          <xdr:col>6</xdr:col>
          <xdr:colOff>400050</xdr:colOff>
          <xdr:row>338</xdr:row>
          <xdr:rowOff>323850</xdr:rowOff>
        </xdr:to>
        <xdr:sp macro="" textlink="">
          <xdr:nvSpPr>
            <xdr:cNvPr id="11250" name="Check Box 1010" hidden="1">
              <a:extLst>
                <a:ext uri="{63B3BB69-23CF-44E3-9099-C40C66FF867C}">
                  <a14:compatExt spid="_x0000_s1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341</xdr:row>
          <xdr:rowOff>76200</xdr:rowOff>
        </xdr:from>
        <xdr:to>
          <xdr:col>4</xdr:col>
          <xdr:colOff>352425</xdr:colOff>
          <xdr:row>341</xdr:row>
          <xdr:rowOff>323850</xdr:rowOff>
        </xdr:to>
        <xdr:sp macro="" textlink="">
          <xdr:nvSpPr>
            <xdr:cNvPr id="11251" name="Check Box 1011" hidden="1">
              <a:extLst>
                <a:ext uri="{63B3BB69-23CF-44E3-9099-C40C66FF867C}">
                  <a14:compatExt spid="_x0000_s1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341</xdr:row>
          <xdr:rowOff>76200</xdr:rowOff>
        </xdr:from>
        <xdr:to>
          <xdr:col>5</xdr:col>
          <xdr:colOff>381000</xdr:colOff>
          <xdr:row>341</xdr:row>
          <xdr:rowOff>323850</xdr:rowOff>
        </xdr:to>
        <xdr:sp macro="" textlink="">
          <xdr:nvSpPr>
            <xdr:cNvPr id="11252" name="Check Box 1012" hidden="1">
              <a:extLst>
                <a:ext uri="{63B3BB69-23CF-44E3-9099-C40C66FF867C}">
                  <a14:compatExt spid="_x0000_s1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341</xdr:row>
          <xdr:rowOff>76200</xdr:rowOff>
        </xdr:from>
        <xdr:to>
          <xdr:col>6</xdr:col>
          <xdr:colOff>400050</xdr:colOff>
          <xdr:row>341</xdr:row>
          <xdr:rowOff>323850</xdr:rowOff>
        </xdr:to>
        <xdr:sp macro="" textlink="">
          <xdr:nvSpPr>
            <xdr:cNvPr id="11253" name="Check Box 1013" hidden="1">
              <a:extLst>
                <a:ext uri="{63B3BB69-23CF-44E3-9099-C40C66FF867C}">
                  <a14:compatExt spid="_x0000_s1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342</xdr:row>
          <xdr:rowOff>76200</xdr:rowOff>
        </xdr:from>
        <xdr:to>
          <xdr:col>4</xdr:col>
          <xdr:colOff>352425</xdr:colOff>
          <xdr:row>342</xdr:row>
          <xdr:rowOff>323850</xdr:rowOff>
        </xdr:to>
        <xdr:sp macro="" textlink="">
          <xdr:nvSpPr>
            <xdr:cNvPr id="11254" name="Check Box 1014" hidden="1">
              <a:extLst>
                <a:ext uri="{63B3BB69-23CF-44E3-9099-C40C66FF867C}">
                  <a14:compatExt spid="_x0000_s1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342</xdr:row>
          <xdr:rowOff>76200</xdr:rowOff>
        </xdr:from>
        <xdr:to>
          <xdr:col>5</xdr:col>
          <xdr:colOff>381000</xdr:colOff>
          <xdr:row>342</xdr:row>
          <xdr:rowOff>323850</xdr:rowOff>
        </xdr:to>
        <xdr:sp macro="" textlink="">
          <xdr:nvSpPr>
            <xdr:cNvPr id="11255" name="Check Box 1015" hidden="1">
              <a:extLst>
                <a:ext uri="{63B3BB69-23CF-44E3-9099-C40C66FF867C}">
                  <a14:compatExt spid="_x0000_s1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342</xdr:row>
          <xdr:rowOff>76200</xdr:rowOff>
        </xdr:from>
        <xdr:to>
          <xdr:col>6</xdr:col>
          <xdr:colOff>400050</xdr:colOff>
          <xdr:row>342</xdr:row>
          <xdr:rowOff>323850</xdr:rowOff>
        </xdr:to>
        <xdr:sp macro="" textlink="">
          <xdr:nvSpPr>
            <xdr:cNvPr id="11256" name="Check Box 1016" hidden="1">
              <a:extLst>
                <a:ext uri="{63B3BB69-23CF-44E3-9099-C40C66FF867C}">
                  <a14:compatExt spid="_x0000_s1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344</xdr:row>
          <xdr:rowOff>76200</xdr:rowOff>
        </xdr:from>
        <xdr:to>
          <xdr:col>4</xdr:col>
          <xdr:colOff>352425</xdr:colOff>
          <xdr:row>344</xdr:row>
          <xdr:rowOff>323850</xdr:rowOff>
        </xdr:to>
        <xdr:sp macro="" textlink="">
          <xdr:nvSpPr>
            <xdr:cNvPr id="11257" name="Check Box 1017" hidden="1">
              <a:extLst>
                <a:ext uri="{63B3BB69-23CF-44E3-9099-C40C66FF867C}">
                  <a14:compatExt spid="_x0000_s1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344</xdr:row>
          <xdr:rowOff>76200</xdr:rowOff>
        </xdr:from>
        <xdr:to>
          <xdr:col>5</xdr:col>
          <xdr:colOff>381000</xdr:colOff>
          <xdr:row>344</xdr:row>
          <xdr:rowOff>323850</xdr:rowOff>
        </xdr:to>
        <xdr:sp macro="" textlink="">
          <xdr:nvSpPr>
            <xdr:cNvPr id="11258" name="Check Box 1018" hidden="1">
              <a:extLst>
                <a:ext uri="{63B3BB69-23CF-44E3-9099-C40C66FF867C}">
                  <a14:compatExt spid="_x0000_s1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344</xdr:row>
          <xdr:rowOff>76200</xdr:rowOff>
        </xdr:from>
        <xdr:to>
          <xdr:col>6</xdr:col>
          <xdr:colOff>400050</xdr:colOff>
          <xdr:row>344</xdr:row>
          <xdr:rowOff>323850</xdr:rowOff>
        </xdr:to>
        <xdr:sp macro="" textlink="">
          <xdr:nvSpPr>
            <xdr:cNvPr id="11259" name="Check Box 1019" hidden="1">
              <a:extLst>
                <a:ext uri="{63B3BB69-23CF-44E3-9099-C40C66FF867C}">
                  <a14:compatExt spid="_x0000_s1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345</xdr:row>
          <xdr:rowOff>76200</xdr:rowOff>
        </xdr:from>
        <xdr:to>
          <xdr:col>4</xdr:col>
          <xdr:colOff>352425</xdr:colOff>
          <xdr:row>345</xdr:row>
          <xdr:rowOff>323850</xdr:rowOff>
        </xdr:to>
        <xdr:sp macro="" textlink="">
          <xdr:nvSpPr>
            <xdr:cNvPr id="11260" name="Check Box 1020" hidden="1">
              <a:extLst>
                <a:ext uri="{63B3BB69-23CF-44E3-9099-C40C66FF867C}">
                  <a14:compatExt spid="_x0000_s1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345</xdr:row>
          <xdr:rowOff>76200</xdr:rowOff>
        </xdr:from>
        <xdr:to>
          <xdr:col>5</xdr:col>
          <xdr:colOff>381000</xdr:colOff>
          <xdr:row>345</xdr:row>
          <xdr:rowOff>323850</xdr:rowOff>
        </xdr:to>
        <xdr:sp macro="" textlink="">
          <xdr:nvSpPr>
            <xdr:cNvPr id="11261" name="Check Box 1021" hidden="1">
              <a:extLst>
                <a:ext uri="{63B3BB69-23CF-44E3-9099-C40C66FF867C}">
                  <a14:compatExt spid="_x0000_s1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345</xdr:row>
          <xdr:rowOff>76200</xdr:rowOff>
        </xdr:from>
        <xdr:to>
          <xdr:col>6</xdr:col>
          <xdr:colOff>400050</xdr:colOff>
          <xdr:row>345</xdr:row>
          <xdr:rowOff>323850</xdr:rowOff>
        </xdr:to>
        <xdr:sp macro="" textlink="">
          <xdr:nvSpPr>
            <xdr:cNvPr id="11262" name="Check Box 1022" hidden="1">
              <a:extLst>
                <a:ext uri="{63B3BB69-23CF-44E3-9099-C40C66FF867C}">
                  <a14:compatExt spid="_x0000_s1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346</xdr:row>
          <xdr:rowOff>76200</xdr:rowOff>
        </xdr:from>
        <xdr:to>
          <xdr:col>4</xdr:col>
          <xdr:colOff>352425</xdr:colOff>
          <xdr:row>346</xdr:row>
          <xdr:rowOff>323850</xdr:rowOff>
        </xdr:to>
        <xdr:sp macro="" textlink="">
          <xdr:nvSpPr>
            <xdr:cNvPr id="11263" name="Check Box 1023" hidden="1">
              <a:extLst>
                <a:ext uri="{63B3BB69-23CF-44E3-9099-C40C66FF867C}">
                  <a14:compatExt spid="_x0000_s1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346</xdr:row>
          <xdr:rowOff>76200</xdr:rowOff>
        </xdr:from>
        <xdr:to>
          <xdr:col>5</xdr:col>
          <xdr:colOff>381000</xdr:colOff>
          <xdr:row>346</xdr:row>
          <xdr:rowOff>323850</xdr:rowOff>
        </xdr:to>
        <xdr:sp macro="" textlink="">
          <xdr:nvSpPr>
            <xdr:cNvPr id="11264" name="Check Box 1024" hidden="1">
              <a:extLst>
                <a:ext uri="{63B3BB69-23CF-44E3-9099-C40C66FF867C}">
                  <a14:compatExt spid="_x0000_s1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346</xdr:row>
          <xdr:rowOff>76200</xdr:rowOff>
        </xdr:from>
        <xdr:to>
          <xdr:col>6</xdr:col>
          <xdr:colOff>400050</xdr:colOff>
          <xdr:row>346</xdr:row>
          <xdr:rowOff>323850</xdr:rowOff>
        </xdr:to>
        <xdr:sp macro="" textlink="">
          <xdr:nvSpPr>
            <xdr:cNvPr id="11265" name="Check Box 1025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348</xdr:row>
          <xdr:rowOff>76200</xdr:rowOff>
        </xdr:from>
        <xdr:to>
          <xdr:col>4</xdr:col>
          <xdr:colOff>352425</xdr:colOff>
          <xdr:row>348</xdr:row>
          <xdr:rowOff>323850</xdr:rowOff>
        </xdr:to>
        <xdr:sp macro="" textlink="">
          <xdr:nvSpPr>
            <xdr:cNvPr id="11266" name="Check Box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348</xdr:row>
          <xdr:rowOff>76200</xdr:rowOff>
        </xdr:from>
        <xdr:to>
          <xdr:col>5</xdr:col>
          <xdr:colOff>381000</xdr:colOff>
          <xdr:row>348</xdr:row>
          <xdr:rowOff>323850</xdr:rowOff>
        </xdr:to>
        <xdr:sp macro="" textlink="">
          <xdr:nvSpPr>
            <xdr:cNvPr id="11267" name="Check Box 1027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348</xdr:row>
          <xdr:rowOff>76200</xdr:rowOff>
        </xdr:from>
        <xdr:to>
          <xdr:col>6</xdr:col>
          <xdr:colOff>400050</xdr:colOff>
          <xdr:row>348</xdr:row>
          <xdr:rowOff>323850</xdr:rowOff>
        </xdr:to>
        <xdr:sp macro="" textlink="">
          <xdr:nvSpPr>
            <xdr:cNvPr id="11268" name="Check Box 1028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349</xdr:row>
          <xdr:rowOff>76200</xdr:rowOff>
        </xdr:from>
        <xdr:to>
          <xdr:col>4</xdr:col>
          <xdr:colOff>352425</xdr:colOff>
          <xdr:row>349</xdr:row>
          <xdr:rowOff>323850</xdr:rowOff>
        </xdr:to>
        <xdr:sp macro="" textlink="">
          <xdr:nvSpPr>
            <xdr:cNvPr id="11269" name="Check Box 1029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349</xdr:row>
          <xdr:rowOff>76200</xdr:rowOff>
        </xdr:from>
        <xdr:to>
          <xdr:col>5</xdr:col>
          <xdr:colOff>381000</xdr:colOff>
          <xdr:row>349</xdr:row>
          <xdr:rowOff>323850</xdr:rowOff>
        </xdr:to>
        <xdr:sp macro="" textlink="">
          <xdr:nvSpPr>
            <xdr:cNvPr id="11270" name="Check Box 1030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349</xdr:row>
          <xdr:rowOff>76200</xdr:rowOff>
        </xdr:from>
        <xdr:to>
          <xdr:col>6</xdr:col>
          <xdr:colOff>400050</xdr:colOff>
          <xdr:row>349</xdr:row>
          <xdr:rowOff>323850</xdr:rowOff>
        </xdr:to>
        <xdr:sp macro="" textlink="">
          <xdr:nvSpPr>
            <xdr:cNvPr id="11271" name="Check Box 1031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350</xdr:row>
          <xdr:rowOff>0</xdr:rowOff>
        </xdr:from>
        <xdr:to>
          <xdr:col>4</xdr:col>
          <xdr:colOff>352425</xdr:colOff>
          <xdr:row>350</xdr:row>
          <xdr:rowOff>371475</xdr:rowOff>
        </xdr:to>
        <xdr:sp macro="" textlink="">
          <xdr:nvSpPr>
            <xdr:cNvPr id="11272" name="Check Box 1032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350</xdr:row>
          <xdr:rowOff>0</xdr:rowOff>
        </xdr:from>
        <xdr:to>
          <xdr:col>5</xdr:col>
          <xdr:colOff>381000</xdr:colOff>
          <xdr:row>350</xdr:row>
          <xdr:rowOff>361950</xdr:rowOff>
        </xdr:to>
        <xdr:sp macro="" textlink="">
          <xdr:nvSpPr>
            <xdr:cNvPr id="11273" name="Check Box 1033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350</xdr:row>
          <xdr:rowOff>0</xdr:rowOff>
        </xdr:from>
        <xdr:to>
          <xdr:col>6</xdr:col>
          <xdr:colOff>400050</xdr:colOff>
          <xdr:row>350</xdr:row>
          <xdr:rowOff>371475</xdr:rowOff>
        </xdr:to>
        <xdr:sp macro="" textlink="">
          <xdr:nvSpPr>
            <xdr:cNvPr id="11274" name="Check Box 1034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351</xdr:row>
          <xdr:rowOff>76200</xdr:rowOff>
        </xdr:from>
        <xdr:to>
          <xdr:col>4</xdr:col>
          <xdr:colOff>352425</xdr:colOff>
          <xdr:row>351</xdr:row>
          <xdr:rowOff>323850</xdr:rowOff>
        </xdr:to>
        <xdr:sp macro="" textlink="">
          <xdr:nvSpPr>
            <xdr:cNvPr id="11275" name="Check Box 1035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351</xdr:row>
          <xdr:rowOff>76200</xdr:rowOff>
        </xdr:from>
        <xdr:to>
          <xdr:col>5</xdr:col>
          <xdr:colOff>381000</xdr:colOff>
          <xdr:row>351</xdr:row>
          <xdr:rowOff>323850</xdr:rowOff>
        </xdr:to>
        <xdr:sp macro="" textlink="">
          <xdr:nvSpPr>
            <xdr:cNvPr id="11276" name="Check Box 1036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351</xdr:row>
          <xdr:rowOff>76200</xdr:rowOff>
        </xdr:from>
        <xdr:to>
          <xdr:col>6</xdr:col>
          <xdr:colOff>400050</xdr:colOff>
          <xdr:row>351</xdr:row>
          <xdr:rowOff>323850</xdr:rowOff>
        </xdr:to>
        <xdr:sp macro="" textlink="">
          <xdr:nvSpPr>
            <xdr:cNvPr id="11277" name="Check Box 1037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352</xdr:row>
          <xdr:rowOff>76200</xdr:rowOff>
        </xdr:from>
        <xdr:to>
          <xdr:col>4</xdr:col>
          <xdr:colOff>352425</xdr:colOff>
          <xdr:row>352</xdr:row>
          <xdr:rowOff>323850</xdr:rowOff>
        </xdr:to>
        <xdr:sp macro="" textlink="">
          <xdr:nvSpPr>
            <xdr:cNvPr id="11278" name="Check Box 1038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352</xdr:row>
          <xdr:rowOff>76200</xdr:rowOff>
        </xdr:from>
        <xdr:to>
          <xdr:col>5</xdr:col>
          <xdr:colOff>381000</xdr:colOff>
          <xdr:row>352</xdr:row>
          <xdr:rowOff>323850</xdr:rowOff>
        </xdr:to>
        <xdr:sp macro="" textlink="">
          <xdr:nvSpPr>
            <xdr:cNvPr id="11279" name="Check Box 1039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352</xdr:row>
          <xdr:rowOff>76200</xdr:rowOff>
        </xdr:from>
        <xdr:to>
          <xdr:col>6</xdr:col>
          <xdr:colOff>400050</xdr:colOff>
          <xdr:row>352</xdr:row>
          <xdr:rowOff>323850</xdr:rowOff>
        </xdr:to>
        <xdr:sp macro="" textlink="">
          <xdr:nvSpPr>
            <xdr:cNvPr id="11280" name="Check Box 1040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354</xdr:row>
          <xdr:rowOff>76200</xdr:rowOff>
        </xdr:from>
        <xdr:to>
          <xdr:col>4</xdr:col>
          <xdr:colOff>352425</xdr:colOff>
          <xdr:row>354</xdr:row>
          <xdr:rowOff>323850</xdr:rowOff>
        </xdr:to>
        <xdr:sp macro="" textlink="">
          <xdr:nvSpPr>
            <xdr:cNvPr id="11281" name="Check Box 1041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354</xdr:row>
          <xdr:rowOff>76200</xdr:rowOff>
        </xdr:from>
        <xdr:to>
          <xdr:col>5</xdr:col>
          <xdr:colOff>381000</xdr:colOff>
          <xdr:row>354</xdr:row>
          <xdr:rowOff>323850</xdr:rowOff>
        </xdr:to>
        <xdr:sp macro="" textlink="">
          <xdr:nvSpPr>
            <xdr:cNvPr id="11282" name="Check Box 1042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354</xdr:row>
          <xdr:rowOff>76200</xdr:rowOff>
        </xdr:from>
        <xdr:to>
          <xdr:col>6</xdr:col>
          <xdr:colOff>400050</xdr:colOff>
          <xdr:row>354</xdr:row>
          <xdr:rowOff>323850</xdr:rowOff>
        </xdr:to>
        <xdr:sp macro="" textlink="">
          <xdr:nvSpPr>
            <xdr:cNvPr id="11283" name="Check Box 1043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355</xdr:row>
          <xdr:rowOff>76200</xdr:rowOff>
        </xdr:from>
        <xdr:to>
          <xdr:col>5</xdr:col>
          <xdr:colOff>381000</xdr:colOff>
          <xdr:row>355</xdr:row>
          <xdr:rowOff>323850</xdr:rowOff>
        </xdr:to>
        <xdr:sp macro="" textlink="">
          <xdr:nvSpPr>
            <xdr:cNvPr id="11284" name="Check Box 1044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355</xdr:row>
          <xdr:rowOff>76200</xdr:rowOff>
        </xdr:from>
        <xdr:to>
          <xdr:col>6</xdr:col>
          <xdr:colOff>400050</xdr:colOff>
          <xdr:row>355</xdr:row>
          <xdr:rowOff>323850</xdr:rowOff>
        </xdr:to>
        <xdr:sp macro="" textlink="">
          <xdr:nvSpPr>
            <xdr:cNvPr id="11285" name="Check Box 1045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356</xdr:row>
          <xdr:rowOff>76200</xdr:rowOff>
        </xdr:from>
        <xdr:to>
          <xdr:col>4</xdr:col>
          <xdr:colOff>352425</xdr:colOff>
          <xdr:row>356</xdr:row>
          <xdr:rowOff>323850</xdr:rowOff>
        </xdr:to>
        <xdr:sp macro="" textlink="">
          <xdr:nvSpPr>
            <xdr:cNvPr id="11286" name="Check Box 1046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356</xdr:row>
          <xdr:rowOff>76200</xdr:rowOff>
        </xdr:from>
        <xdr:to>
          <xdr:col>5</xdr:col>
          <xdr:colOff>381000</xdr:colOff>
          <xdr:row>356</xdr:row>
          <xdr:rowOff>323850</xdr:rowOff>
        </xdr:to>
        <xdr:sp macro="" textlink="">
          <xdr:nvSpPr>
            <xdr:cNvPr id="11287" name="Check Box 1047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356</xdr:row>
          <xdr:rowOff>76200</xdr:rowOff>
        </xdr:from>
        <xdr:to>
          <xdr:col>6</xdr:col>
          <xdr:colOff>400050</xdr:colOff>
          <xdr:row>356</xdr:row>
          <xdr:rowOff>323850</xdr:rowOff>
        </xdr:to>
        <xdr:sp macro="" textlink="">
          <xdr:nvSpPr>
            <xdr:cNvPr id="11288" name="Check Box 1048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357</xdr:row>
          <xdr:rowOff>76200</xdr:rowOff>
        </xdr:from>
        <xdr:to>
          <xdr:col>4</xdr:col>
          <xdr:colOff>352425</xdr:colOff>
          <xdr:row>357</xdr:row>
          <xdr:rowOff>323850</xdr:rowOff>
        </xdr:to>
        <xdr:sp macro="" textlink="">
          <xdr:nvSpPr>
            <xdr:cNvPr id="11289" name="Check Box 1049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357</xdr:row>
          <xdr:rowOff>76200</xdr:rowOff>
        </xdr:from>
        <xdr:to>
          <xdr:col>5</xdr:col>
          <xdr:colOff>381000</xdr:colOff>
          <xdr:row>357</xdr:row>
          <xdr:rowOff>323850</xdr:rowOff>
        </xdr:to>
        <xdr:sp macro="" textlink="">
          <xdr:nvSpPr>
            <xdr:cNvPr id="11290" name="Check Box 1050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357</xdr:row>
          <xdr:rowOff>76200</xdr:rowOff>
        </xdr:from>
        <xdr:to>
          <xdr:col>6</xdr:col>
          <xdr:colOff>400050</xdr:colOff>
          <xdr:row>357</xdr:row>
          <xdr:rowOff>323850</xdr:rowOff>
        </xdr:to>
        <xdr:sp macro="" textlink="">
          <xdr:nvSpPr>
            <xdr:cNvPr id="11291" name="Check Box 1051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360</xdr:row>
          <xdr:rowOff>76200</xdr:rowOff>
        </xdr:from>
        <xdr:to>
          <xdr:col>4</xdr:col>
          <xdr:colOff>352425</xdr:colOff>
          <xdr:row>360</xdr:row>
          <xdr:rowOff>323850</xdr:rowOff>
        </xdr:to>
        <xdr:sp macro="" textlink="">
          <xdr:nvSpPr>
            <xdr:cNvPr id="11292" name="Check Box 1052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360</xdr:row>
          <xdr:rowOff>76200</xdr:rowOff>
        </xdr:from>
        <xdr:to>
          <xdr:col>5</xdr:col>
          <xdr:colOff>381000</xdr:colOff>
          <xdr:row>360</xdr:row>
          <xdr:rowOff>323850</xdr:rowOff>
        </xdr:to>
        <xdr:sp macro="" textlink="">
          <xdr:nvSpPr>
            <xdr:cNvPr id="11293" name="Check Box 1053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360</xdr:row>
          <xdr:rowOff>76200</xdr:rowOff>
        </xdr:from>
        <xdr:to>
          <xdr:col>6</xdr:col>
          <xdr:colOff>400050</xdr:colOff>
          <xdr:row>360</xdr:row>
          <xdr:rowOff>323850</xdr:rowOff>
        </xdr:to>
        <xdr:sp macro="" textlink="">
          <xdr:nvSpPr>
            <xdr:cNvPr id="11294" name="Check Box 1054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363</xdr:row>
          <xdr:rowOff>76200</xdr:rowOff>
        </xdr:from>
        <xdr:to>
          <xdr:col>4</xdr:col>
          <xdr:colOff>352425</xdr:colOff>
          <xdr:row>363</xdr:row>
          <xdr:rowOff>323850</xdr:rowOff>
        </xdr:to>
        <xdr:sp macro="" textlink="">
          <xdr:nvSpPr>
            <xdr:cNvPr id="11295" name="Check Box 1055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363</xdr:row>
          <xdr:rowOff>76200</xdr:rowOff>
        </xdr:from>
        <xdr:to>
          <xdr:col>5</xdr:col>
          <xdr:colOff>381000</xdr:colOff>
          <xdr:row>363</xdr:row>
          <xdr:rowOff>323850</xdr:rowOff>
        </xdr:to>
        <xdr:sp macro="" textlink="">
          <xdr:nvSpPr>
            <xdr:cNvPr id="11296" name="Check Box 1056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363</xdr:row>
          <xdr:rowOff>76200</xdr:rowOff>
        </xdr:from>
        <xdr:to>
          <xdr:col>6</xdr:col>
          <xdr:colOff>400050</xdr:colOff>
          <xdr:row>363</xdr:row>
          <xdr:rowOff>323850</xdr:rowOff>
        </xdr:to>
        <xdr:sp macro="" textlink="">
          <xdr:nvSpPr>
            <xdr:cNvPr id="11297" name="Check Box 1057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364</xdr:row>
          <xdr:rowOff>76200</xdr:rowOff>
        </xdr:from>
        <xdr:to>
          <xdr:col>4</xdr:col>
          <xdr:colOff>352425</xdr:colOff>
          <xdr:row>364</xdr:row>
          <xdr:rowOff>323850</xdr:rowOff>
        </xdr:to>
        <xdr:sp macro="" textlink="">
          <xdr:nvSpPr>
            <xdr:cNvPr id="11298" name="Check Box 1058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364</xdr:row>
          <xdr:rowOff>76200</xdr:rowOff>
        </xdr:from>
        <xdr:to>
          <xdr:col>5</xdr:col>
          <xdr:colOff>381000</xdr:colOff>
          <xdr:row>364</xdr:row>
          <xdr:rowOff>323850</xdr:rowOff>
        </xdr:to>
        <xdr:sp macro="" textlink="">
          <xdr:nvSpPr>
            <xdr:cNvPr id="11299" name="Check Box 1059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364</xdr:row>
          <xdr:rowOff>76200</xdr:rowOff>
        </xdr:from>
        <xdr:to>
          <xdr:col>6</xdr:col>
          <xdr:colOff>400050</xdr:colOff>
          <xdr:row>364</xdr:row>
          <xdr:rowOff>323850</xdr:rowOff>
        </xdr:to>
        <xdr:sp macro="" textlink="">
          <xdr:nvSpPr>
            <xdr:cNvPr id="11300" name="Check Box 1060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365</xdr:row>
          <xdr:rowOff>76200</xdr:rowOff>
        </xdr:from>
        <xdr:to>
          <xdr:col>4</xdr:col>
          <xdr:colOff>352425</xdr:colOff>
          <xdr:row>365</xdr:row>
          <xdr:rowOff>323850</xdr:rowOff>
        </xdr:to>
        <xdr:sp macro="" textlink="">
          <xdr:nvSpPr>
            <xdr:cNvPr id="11301" name="Check Box 1061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365</xdr:row>
          <xdr:rowOff>76200</xdr:rowOff>
        </xdr:from>
        <xdr:to>
          <xdr:col>5</xdr:col>
          <xdr:colOff>381000</xdr:colOff>
          <xdr:row>365</xdr:row>
          <xdr:rowOff>323850</xdr:rowOff>
        </xdr:to>
        <xdr:sp macro="" textlink="">
          <xdr:nvSpPr>
            <xdr:cNvPr id="11302" name="Check Box 1062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365</xdr:row>
          <xdr:rowOff>76200</xdr:rowOff>
        </xdr:from>
        <xdr:to>
          <xdr:col>6</xdr:col>
          <xdr:colOff>400050</xdr:colOff>
          <xdr:row>365</xdr:row>
          <xdr:rowOff>323850</xdr:rowOff>
        </xdr:to>
        <xdr:sp macro="" textlink="">
          <xdr:nvSpPr>
            <xdr:cNvPr id="11303" name="Check Box 1063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366</xdr:row>
          <xdr:rowOff>0</xdr:rowOff>
        </xdr:from>
        <xdr:to>
          <xdr:col>4</xdr:col>
          <xdr:colOff>352425</xdr:colOff>
          <xdr:row>366</xdr:row>
          <xdr:rowOff>247650</xdr:rowOff>
        </xdr:to>
        <xdr:sp macro="" textlink="">
          <xdr:nvSpPr>
            <xdr:cNvPr id="11304" name="Check Box 1064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366</xdr:row>
          <xdr:rowOff>0</xdr:rowOff>
        </xdr:from>
        <xdr:to>
          <xdr:col>5</xdr:col>
          <xdr:colOff>381000</xdr:colOff>
          <xdr:row>366</xdr:row>
          <xdr:rowOff>247650</xdr:rowOff>
        </xdr:to>
        <xdr:sp macro="" textlink="">
          <xdr:nvSpPr>
            <xdr:cNvPr id="11305" name="Check Box 1065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366</xdr:row>
          <xdr:rowOff>0</xdr:rowOff>
        </xdr:from>
        <xdr:to>
          <xdr:col>6</xdr:col>
          <xdr:colOff>400050</xdr:colOff>
          <xdr:row>366</xdr:row>
          <xdr:rowOff>247650</xdr:rowOff>
        </xdr:to>
        <xdr:sp macro="" textlink="">
          <xdr:nvSpPr>
            <xdr:cNvPr id="11306" name="Check Box 1066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366</xdr:row>
          <xdr:rowOff>0</xdr:rowOff>
        </xdr:from>
        <xdr:to>
          <xdr:col>5</xdr:col>
          <xdr:colOff>381000</xdr:colOff>
          <xdr:row>366</xdr:row>
          <xdr:rowOff>247650</xdr:rowOff>
        </xdr:to>
        <xdr:sp macro="" textlink="">
          <xdr:nvSpPr>
            <xdr:cNvPr id="11307" name="Check Box 1067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368</xdr:row>
          <xdr:rowOff>76200</xdr:rowOff>
        </xdr:from>
        <xdr:to>
          <xdr:col>4</xdr:col>
          <xdr:colOff>352425</xdr:colOff>
          <xdr:row>368</xdr:row>
          <xdr:rowOff>323850</xdr:rowOff>
        </xdr:to>
        <xdr:sp macro="" textlink="">
          <xdr:nvSpPr>
            <xdr:cNvPr id="11308" name="Check Box 1068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368</xdr:row>
          <xdr:rowOff>76200</xdr:rowOff>
        </xdr:from>
        <xdr:to>
          <xdr:col>5</xdr:col>
          <xdr:colOff>381000</xdr:colOff>
          <xdr:row>368</xdr:row>
          <xdr:rowOff>323850</xdr:rowOff>
        </xdr:to>
        <xdr:sp macro="" textlink="">
          <xdr:nvSpPr>
            <xdr:cNvPr id="11309" name="Check Box 1069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368</xdr:row>
          <xdr:rowOff>76200</xdr:rowOff>
        </xdr:from>
        <xdr:to>
          <xdr:col>6</xdr:col>
          <xdr:colOff>400050</xdr:colOff>
          <xdr:row>368</xdr:row>
          <xdr:rowOff>323850</xdr:rowOff>
        </xdr:to>
        <xdr:sp macro="" textlink="">
          <xdr:nvSpPr>
            <xdr:cNvPr id="11310" name="Check Box 1070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371</xdr:row>
          <xdr:rowOff>76200</xdr:rowOff>
        </xdr:from>
        <xdr:to>
          <xdr:col>4</xdr:col>
          <xdr:colOff>352425</xdr:colOff>
          <xdr:row>371</xdr:row>
          <xdr:rowOff>323850</xdr:rowOff>
        </xdr:to>
        <xdr:sp macro="" textlink="">
          <xdr:nvSpPr>
            <xdr:cNvPr id="11311" name="Check Box 1071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371</xdr:row>
          <xdr:rowOff>76200</xdr:rowOff>
        </xdr:from>
        <xdr:to>
          <xdr:col>5</xdr:col>
          <xdr:colOff>381000</xdr:colOff>
          <xdr:row>371</xdr:row>
          <xdr:rowOff>323850</xdr:rowOff>
        </xdr:to>
        <xdr:sp macro="" textlink="">
          <xdr:nvSpPr>
            <xdr:cNvPr id="11312" name="Check Box 1072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371</xdr:row>
          <xdr:rowOff>76200</xdr:rowOff>
        </xdr:from>
        <xdr:to>
          <xdr:col>6</xdr:col>
          <xdr:colOff>400050</xdr:colOff>
          <xdr:row>371</xdr:row>
          <xdr:rowOff>323850</xdr:rowOff>
        </xdr:to>
        <xdr:sp macro="" textlink="">
          <xdr:nvSpPr>
            <xdr:cNvPr id="11313" name="Check Box 1073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374</xdr:row>
          <xdr:rowOff>76200</xdr:rowOff>
        </xdr:from>
        <xdr:to>
          <xdr:col>4</xdr:col>
          <xdr:colOff>352425</xdr:colOff>
          <xdr:row>374</xdr:row>
          <xdr:rowOff>323850</xdr:rowOff>
        </xdr:to>
        <xdr:sp macro="" textlink="">
          <xdr:nvSpPr>
            <xdr:cNvPr id="11314" name="Check Box 1074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374</xdr:row>
          <xdr:rowOff>76200</xdr:rowOff>
        </xdr:from>
        <xdr:to>
          <xdr:col>5</xdr:col>
          <xdr:colOff>381000</xdr:colOff>
          <xdr:row>374</xdr:row>
          <xdr:rowOff>323850</xdr:rowOff>
        </xdr:to>
        <xdr:sp macro="" textlink="">
          <xdr:nvSpPr>
            <xdr:cNvPr id="11315" name="Check Box 1075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374</xdr:row>
          <xdr:rowOff>76200</xdr:rowOff>
        </xdr:from>
        <xdr:to>
          <xdr:col>6</xdr:col>
          <xdr:colOff>400050</xdr:colOff>
          <xdr:row>374</xdr:row>
          <xdr:rowOff>323850</xdr:rowOff>
        </xdr:to>
        <xdr:sp macro="" textlink="">
          <xdr:nvSpPr>
            <xdr:cNvPr id="11316" name="Check Box 1076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375</xdr:row>
          <xdr:rowOff>76200</xdr:rowOff>
        </xdr:from>
        <xdr:to>
          <xdr:col>4</xdr:col>
          <xdr:colOff>352425</xdr:colOff>
          <xdr:row>375</xdr:row>
          <xdr:rowOff>323850</xdr:rowOff>
        </xdr:to>
        <xdr:sp macro="" textlink="">
          <xdr:nvSpPr>
            <xdr:cNvPr id="11317" name="Check Box 1077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375</xdr:row>
          <xdr:rowOff>76200</xdr:rowOff>
        </xdr:from>
        <xdr:to>
          <xdr:col>5</xdr:col>
          <xdr:colOff>381000</xdr:colOff>
          <xdr:row>375</xdr:row>
          <xdr:rowOff>323850</xdr:rowOff>
        </xdr:to>
        <xdr:sp macro="" textlink="">
          <xdr:nvSpPr>
            <xdr:cNvPr id="11318" name="Check Box 1078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375</xdr:row>
          <xdr:rowOff>76200</xdr:rowOff>
        </xdr:from>
        <xdr:to>
          <xdr:col>6</xdr:col>
          <xdr:colOff>400050</xdr:colOff>
          <xdr:row>375</xdr:row>
          <xdr:rowOff>323850</xdr:rowOff>
        </xdr:to>
        <xdr:sp macro="" textlink="">
          <xdr:nvSpPr>
            <xdr:cNvPr id="11319" name="Check Box 1079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397</xdr:row>
          <xdr:rowOff>76200</xdr:rowOff>
        </xdr:from>
        <xdr:to>
          <xdr:col>4</xdr:col>
          <xdr:colOff>352425</xdr:colOff>
          <xdr:row>397</xdr:row>
          <xdr:rowOff>323850</xdr:rowOff>
        </xdr:to>
        <xdr:sp macro="" textlink="">
          <xdr:nvSpPr>
            <xdr:cNvPr id="11320" name="Check Box 1080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397</xdr:row>
          <xdr:rowOff>76200</xdr:rowOff>
        </xdr:from>
        <xdr:to>
          <xdr:col>5</xdr:col>
          <xdr:colOff>381000</xdr:colOff>
          <xdr:row>397</xdr:row>
          <xdr:rowOff>323850</xdr:rowOff>
        </xdr:to>
        <xdr:sp macro="" textlink="">
          <xdr:nvSpPr>
            <xdr:cNvPr id="11321" name="Check Box 1081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397</xdr:row>
          <xdr:rowOff>76200</xdr:rowOff>
        </xdr:from>
        <xdr:to>
          <xdr:col>6</xdr:col>
          <xdr:colOff>400050</xdr:colOff>
          <xdr:row>397</xdr:row>
          <xdr:rowOff>323850</xdr:rowOff>
        </xdr:to>
        <xdr:sp macro="" textlink="">
          <xdr:nvSpPr>
            <xdr:cNvPr id="11322" name="Check Box 1082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398</xdr:row>
          <xdr:rowOff>76200</xdr:rowOff>
        </xdr:from>
        <xdr:to>
          <xdr:col>4</xdr:col>
          <xdr:colOff>352425</xdr:colOff>
          <xdr:row>398</xdr:row>
          <xdr:rowOff>323850</xdr:rowOff>
        </xdr:to>
        <xdr:sp macro="" textlink="">
          <xdr:nvSpPr>
            <xdr:cNvPr id="11323" name="Check Box 1083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398</xdr:row>
          <xdr:rowOff>76200</xdr:rowOff>
        </xdr:from>
        <xdr:to>
          <xdr:col>5</xdr:col>
          <xdr:colOff>381000</xdr:colOff>
          <xdr:row>398</xdr:row>
          <xdr:rowOff>323850</xdr:rowOff>
        </xdr:to>
        <xdr:sp macro="" textlink="">
          <xdr:nvSpPr>
            <xdr:cNvPr id="11324" name="Check Box 1084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398</xdr:row>
          <xdr:rowOff>76200</xdr:rowOff>
        </xdr:from>
        <xdr:to>
          <xdr:col>6</xdr:col>
          <xdr:colOff>400050</xdr:colOff>
          <xdr:row>398</xdr:row>
          <xdr:rowOff>323850</xdr:rowOff>
        </xdr:to>
        <xdr:sp macro="" textlink="">
          <xdr:nvSpPr>
            <xdr:cNvPr id="11325" name="Check Box 1085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399</xdr:row>
          <xdr:rowOff>76200</xdr:rowOff>
        </xdr:from>
        <xdr:to>
          <xdr:col>4</xdr:col>
          <xdr:colOff>352425</xdr:colOff>
          <xdr:row>399</xdr:row>
          <xdr:rowOff>323850</xdr:rowOff>
        </xdr:to>
        <xdr:sp macro="" textlink="">
          <xdr:nvSpPr>
            <xdr:cNvPr id="11326" name="Check Box 1086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399</xdr:row>
          <xdr:rowOff>76200</xdr:rowOff>
        </xdr:from>
        <xdr:to>
          <xdr:col>5</xdr:col>
          <xdr:colOff>381000</xdr:colOff>
          <xdr:row>399</xdr:row>
          <xdr:rowOff>323850</xdr:rowOff>
        </xdr:to>
        <xdr:sp macro="" textlink="">
          <xdr:nvSpPr>
            <xdr:cNvPr id="11327" name="Check Box 1087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399</xdr:row>
          <xdr:rowOff>76200</xdr:rowOff>
        </xdr:from>
        <xdr:to>
          <xdr:col>6</xdr:col>
          <xdr:colOff>400050</xdr:colOff>
          <xdr:row>399</xdr:row>
          <xdr:rowOff>323850</xdr:rowOff>
        </xdr:to>
        <xdr:sp macro="" textlink="">
          <xdr:nvSpPr>
            <xdr:cNvPr id="11328" name="Check Box 1088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400</xdr:row>
          <xdr:rowOff>76200</xdr:rowOff>
        </xdr:from>
        <xdr:to>
          <xdr:col>4</xdr:col>
          <xdr:colOff>352425</xdr:colOff>
          <xdr:row>400</xdr:row>
          <xdr:rowOff>323850</xdr:rowOff>
        </xdr:to>
        <xdr:sp macro="" textlink="">
          <xdr:nvSpPr>
            <xdr:cNvPr id="11329" name="Check Box 1089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400</xdr:row>
          <xdr:rowOff>76200</xdr:rowOff>
        </xdr:from>
        <xdr:to>
          <xdr:col>5</xdr:col>
          <xdr:colOff>381000</xdr:colOff>
          <xdr:row>400</xdr:row>
          <xdr:rowOff>323850</xdr:rowOff>
        </xdr:to>
        <xdr:sp macro="" textlink="">
          <xdr:nvSpPr>
            <xdr:cNvPr id="11330" name="Check Box 1090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400</xdr:row>
          <xdr:rowOff>76200</xdr:rowOff>
        </xdr:from>
        <xdr:to>
          <xdr:col>6</xdr:col>
          <xdr:colOff>400050</xdr:colOff>
          <xdr:row>400</xdr:row>
          <xdr:rowOff>323850</xdr:rowOff>
        </xdr:to>
        <xdr:sp macro="" textlink="">
          <xdr:nvSpPr>
            <xdr:cNvPr id="11331" name="Check Box 1091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401</xdr:row>
          <xdr:rowOff>76200</xdr:rowOff>
        </xdr:from>
        <xdr:to>
          <xdr:col>4</xdr:col>
          <xdr:colOff>352425</xdr:colOff>
          <xdr:row>401</xdr:row>
          <xdr:rowOff>323850</xdr:rowOff>
        </xdr:to>
        <xdr:sp macro="" textlink="">
          <xdr:nvSpPr>
            <xdr:cNvPr id="11332" name="Check Box 1092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401</xdr:row>
          <xdr:rowOff>76200</xdr:rowOff>
        </xdr:from>
        <xdr:to>
          <xdr:col>5</xdr:col>
          <xdr:colOff>381000</xdr:colOff>
          <xdr:row>401</xdr:row>
          <xdr:rowOff>323850</xdr:rowOff>
        </xdr:to>
        <xdr:sp macro="" textlink="">
          <xdr:nvSpPr>
            <xdr:cNvPr id="11333" name="Check Box 1093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401</xdr:row>
          <xdr:rowOff>76200</xdr:rowOff>
        </xdr:from>
        <xdr:to>
          <xdr:col>6</xdr:col>
          <xdr:colOff>400050</xdr:colOff>
          <xdr:row>401</xdr:row>
          <xdr:rowOff>323850</xdr:rowOff>
        </xdr:to>
        <xdr:sp macro="" textlink="">
          <xdr:nvSpPr>
            <xdr:cNvPr id="11334" name="Check Box 1094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402</xdr:row>
          <xdr:rowOff>76200</xdr:rowOff>
        </xdr:from>
        <xdr:to>
          <xdr:col>4</xdr:col>
          <xdr:colOff>352425</xdr:colOff>
          <xdr:row>402</xdr:row>
          <xdr:rowOff>323850</xdr:rowOff>
        </xdr:to>
        <xdr:sp macro="" textlink="">
          <xdr:nvSpPr>
            <xdr:cNvPr id="11335" name="Check Box 1095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402</xdr:row>
          <xdr:rowOff>76200</xdr:rowOff>
        </xdr:from>
        <xdr:to>
          <xdr:col>5</xdr:col>
          <xdr:colOff>381000</xdr:colOff>
          <xdr:row>402</xdr:row>
          <xdr:rowOff>323850</xdr:rowOff>
        </xdr:to>
        <xdr:sp macro="" textlink="">
          <xdr:nvSpPr>
            <xdr:cNvPr id="11336" name="Check Box 1096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402</xdr:row>
          <xdr:rowOff>76200</xdr:rowOff>
        </xdr:from>
        <xdr:to>
          <xdr:col>6</xdr:col>
          <xdr:colOff>400050</xdr:colOff>
          <xdr:row>402</xdr:row>
          <xdr:rowOff>323850</xdr:rowOff>
        </xdr:to>
        <xdr:sp macro="" textlink="">
          <xdr:nvSpPr>
            <xdr:cNvPr id="11337" name="Check Box 1097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403</xdr:row>
          <xdr:rowOff>76200</xdr:rowOff>
        </xdr:from>
        <xdr:to>
          <xdr:col>4</xdr:col>
          <xdr:colOff>352425</xdr:colOff>
          <xdr:row>403</xdr:row>
          <xdr:rowOff>323850</xdr:rowOff>
        </xdr:to>
        <xdr:sp macro="" textlink="">
          <xdr:nvSpPr>
            <xdr:cNvPr id="11338" name="Check Box 1098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403</xdr:row>
          <xdr:rowOff>76200</xdr:rowOff>
        </xdr:from>
        <xdr:to>
          <xdr:col>5</xdr:col>
          <xdr:colOff>381000</xdr:colOff>
          <xdr:row>403</xdr:row>
          <xdr:rowOff>323850</xdr:rowOff>
        </xdr:to>
        <xdr:sp macro="" textlink="">
          <xdr:nvSpPr>
            <xdr:cNvPr id="11339" name="Check Box 1099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403</xdr:row>
          <xdr:rowOff>76200</xdr:rowOff>
        </xdr:from>
        <xdr:to>
          <xdr:col>6</xdr:col>
          <xdr:colOff>400050</xdr:colOff>
          <xdr:row>403</xdr:row>
          <xdr:rowOff>323850</xdr:rowOff>
        </xdr:to>
        <xdr:sp macro="" textlink="">
          <xdr:nvSpPr>
            <xdr:cNvPr id="11340" name="Check Box 1100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405</xdr:row>
          <xdr:rowOff>76200</xdr:rowOff>
        </xdr:from>
        <xdr:to>
          <xdr:col>4</xdr:col>
          <xdr:colOff>352425</xdr:colOff>
          <xdr:row>405</xdr:row>
          <xdr:rowOff>323850</xdr:rowOff>
        </xdr:to>
        <xdr:sp macro="" textlink="">
          <xdr:nvSpPr>
            <xdr:cNvPr id="11341" name="Check Box 1101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405</xdr:row>
          <xdr:rowOff>76200</xdr:rowOff>
        </xdr:from>
        <xdr:to>
          <xdr:col>5</xdr:col>
          <xdr:colOff>381000</xdr:colOff>
          <xdr:row>405</xdr:row>
          <xdr:rowOff>323850</xdr:rowOff>
        </xdr:to>
        <xdr:sp macro="" textlink="">
          <xdr:nvSpPr>
            <xdr:cNvPr id="11342" name="Check Box 1102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405</xdr:row>
          <xdr:rowOff>76200</xdr:rowOff>
        </xdr:from>
        <xdr:to>
          <xdr:col>6</xdr:col>
          <xdr:colOff>400050</xdr:colOff>
          <xdr:row>405</xdr:row>
          <xdr:rowOff>323850</xdr:rowOff>
        </xdr:to>
        <xdr:sp macro="" textlink="">
          <xdr:nvSpPr>
            <xdr:cNvPr id="11343" name="Check Box 1103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406</xdr:row>
          <xdr:rowOff>76200</xdr:rowOff>
        </xdr:from>
        <xdr:to>
          <xdr:col>4</xdr:col>
          <xdr:colOff>352425</xdr:colOff>
          <xdr:row>406</xdr:row>
          <xdr:rowOff>323850</xdr:rowOff>
        </xdr:to>
        <xdr:sp macro="" textlink="">
          <xdr:nvSpPr>
            <xdr:cNvPr id="11344" name="Check Box 1104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406</xdr:row>
          <xdr:rowOff>76200</xdr:rowOff>
        </xdr:from>
        <xdr:to>
          <xdr:col>5</xdr:col>
          <xdr:colOff>381000</xdr:colOff>
          <xdr:row>406</xdr:row>
          <xdr:rowOff>323850</xdr:rowOff>
        </xdr:to>
        <xdr:sp macro="" textlink="">
          <xdr:nvSpPr>
            <xdr:cNvPr id="11345" name="Check Box 1105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406</xdr:row>
          <xdr:rowOff>76200</xdr:rowOff>
        </xdr:from>
        <xdr:to>
          <xdr:col>6</xdr:col>
          <xdr:colOff>400050</xdr:colOff>
          <xdr:row>406</xdr:row>
          <xdr:rowOff>323850</xdr:rowOff>
        </xdr:to>
        <xdr:sp macro="" textlink="">
          <xdr:nvSpPr>
            <xdr:cNvPr id="11346" name="Check Box 1106" hidden="1">
              <a:extLst>
                <a:ext uri="{63B3BB69-23CF-44E3-9099-C40C66FF867C}">
                  <a14:compatExt spid="_x0000_s1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407</xdr:row>
          <xdr:rowOff>76200</xdr:rowOff>
        </xdr:from>
        <xdr:to>
          <xdr:col>4</xdr:col>
          <xdr:colOff>352425</xdr:colOff>
          <xdr:row>407</xdr:row>
          <xdr:rowOff>323850</xdr:rowOff>
        </xdr:to>
        <xdr:sp macro="" textlink="">
          <xdr:nvSpPr>
            <xdr:cNvPr id="11347" name="Check Box 1107" hidden="1">
              <a:extLst>
                <a:ext uri="{63B3BB69-23CF-44E3-9099-C40C66FF867C}">
                  <a14:compatExt spid="_x0000_s1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407</xdr:row>
          <xdr:rowOff>76200</xdr:rowOff>
        </xdr:from>
        <xdr:to>
          <xdr:col>5</xdr:col>
          <xdr:colOff>381000</xdr:colOff>
          <xdr:row>407</xdr:row>
          <xdr:rowOff>323850</xdr:rowOff>
        </xdr:to>
        <xdr:sp macro="" textlink="">
          <xdr:nvSpPr>
            <xdr:cNvPr id="11348" name="Check Box 1108" hidden="1">
              <a:extLst>
                <a:ext uri="{63B3BB69-23CF-44E3-9099-C40C66FF867C}">
                  <a14:compatExt spid="_x0000_s1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407</xdr:row>
          <xdr:rowOff>76200</xdr:rowOff>
        </xdr:from>
        <xdr:to>
          <xdr:col>6</xdr:col>
          <xdr:colOff>400050</xdr:colOff>
          <xdr:row>407</xdr:row>
          <xdr:rowOff>323850</xdr:rowOff>
        </xdr:to>
        <xdr:sp macro="" textlink="">
          <xdr:nvSpPr>
            <xdr:cNvPr id="11349" name="Check Box 1109" hidden="1">
              <a:extLst>
                <a:ext uri="{63B3BB69-23CF-44E3-9099-C40C66FF867C}">
                  <a14:compatExt spid="_x0000_s1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408</xdr:row>
          <xdr:rowOff>76200</xdr:rowOff>
        </xdr:from>
        <xdr:to>
          <xdr:col>4</xdr:col>
          <xdr:colOff>352425</xdr:colOff>
          <xdr:row>408</xdr:row>
          <xdr:rowOff>323850</xdr:rowOff>
        </xdr:to>
        <xdr:sp macro="" textlink="">
          <xdr:nvSpPr>
            <xdr:cNvPr id="11350" name="Check Box 1110" hidden="1">
              <a:extLst>
                <a:ext uri="{63B3BB69-23CF-44E3-9099-C40C66FF867C}">
                  <a14:compatExt spid="_x0000_s1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408</xdr:row>
          <xdr:rowOff>76200</xdr:rowOff>
        </xdr:from>
        <xdr:to>
          <xdr:col>5</xdr:col>
          <xdr:colOff>381000</xdr:colOff>
          <xdr:row>408</xdr:row>
          <xdr:rowOff>323850</xdr:rowOff>
        </xdr:to>
        <xdr:sp macro="" textlink="">
          <xdr:nvSpPr>
            <xdr:cNvPr id="11351" name="Check Box 1111" hidden="1">
              <a:extLst>
                <a:ext uri="{63B3BB69-23CF-44E3-9099-C40C66FF867C}">
                  <a14:compatExt spid="_x0000_s1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408</xdr:row>
          <xdr:rowOff>76200</xdr:rowOff>
        </xdr:from>
        <xdr:to>
          <xdr:col>6</xdr:col>
          <xdr:colOff>400050</xdr:colOff>
          <xdr:row>408</xdr:row>
          <xdr:rowOff>323850</xdr:rowOff>
        </xdr:to>
        <xdr:sp macro="" textlink="">
          <xdr:nvSpPr>
            <xdr:cNvPr id="11352" name="Check Box 1112" hidden="1">
              <a:extLst>
                <a:ext uri="{63B3BB69-23CF-44E3-9099-C40C66FF867C}">
                  <a14:compatExt spid="_x0000_s1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409</xdr:row>
          <xdr:rowOff>76200</xdr:rowOff>
        </xdr:from>
        <xdr:to>
          <xdr:col>4</xdr:col>
          <xdr:colOff>352425</xdr:colOff>
          <xdr:row>409</xdr:row>
          <xdr:rowOff>323850</xdr:rowOff>
        </xdr:to>
        <xdr:sp macro="" textlink="">
          <xdr:nvSpPr>
            <xdr:cNvPr id="11353" name="Check Box 1113" hidden="1">
              <a:extLst>
                <a:ext uri="{63B3BB69-23CF-44E3-9099-C40C66FF867C}">
                  <a14:compatExt spid="_x0000_s1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409</xdr:row>
          <xdr:rowOff>76200</xdr:rowOff>
        </xdr:from>
        <xdr:to>
          <xdr:col>5</xdr:col>
          <xdr:colOff>381000</xdr:colOff>
          <xdr:row>409</xdr:row>
          <xdr:rowOff>323850</xdr:rowOff>
        </xdr:to>
        <xdr:sp macro="" textlink="">
          <xdr:nvSpPr>
            <xdr:cNvPr id="11354" name="Check Box 1114" hidden="1">
              <a:extLst>
                <a:ext uri="{63B3BB69-23CF-44E3-9099-C40C66FF867C}">
                  <a14:compatExt spid="_x0000_s1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409</xdr:row>
          <xdr:rowOff>76200</xdr:rowOff>
        </xdr:from>
        <xdr:to>
          <xdr:col>6</xdr:col>
          <xdr:colOff>400050</xdr:colOff>
          <xdr:row>409</xdr:row>
          <xdr:rowOff>323850</xdr:rowOff>
        </xdr:to>
        <xdr:sp macro="" textlink="">
          <xdr:nvSpPr>
            <xdr:cNvPr id="11355" name="Check Box 1115" hidden="1">
              <a:extLst>
                <a:ext uri="{63B3BB69-23CF-44E3-9099-C40C66FF867C}">
                  <a14:compatExt spid="_x0000_s1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410</xdr:row>
          <xdr:rowOff>76200</xdr:rowOff>
        </xdr:from>
        <xdr:to>
          <xdr:col>4</xdr:col>
          <xdr:colOff>352425</xdr:colOff>
          <xdr:row>410</xdr:row>
          <xdr:rowOff>323850</xdr:rowOff>
        </xdr:to>
        <xdr:sp macro="" textlink="">
          <xdr:nvSpPr>
            <xdr:cNvPr id="11356" name="Check Box 1116" hidden="1">
              <a:extLst>
                <a:ext uri="{63B3BB69-23CF-44E3-9099-C40C66FF867C}">
                  <a14:compatExt spid="_x0000_s1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410</xdr:row>
          <xdr:rowOff>76200</xdr:rowOff>
        </xdr:from>
        <xdr:to>
          <xdr:col>5</xdr:col>
          <xdr:colOff>381000</xdr:colOff>
          <xdr:row>410</xdr:row>
          <xdr:rowOff>323850</xdr:rowOff>
        </xdr:to>
        <xdr:sp macro="" textlink="">
          <xdr:nvSpPr>
            <xdr:cNvPr id="11357" name="Check Box 1117" hidden="1">
              <a:extLst>
                <a:ext uri="{63B3BB69-23CF-44E3-9099-C40C66FF867C}">
                  <a14:compatExt spid="_x0000_s1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410</xdr:row>
          <xdr:rowOff>76200</xdr:rowOff>
        </xdr:from>
        <xdr:to>
          <xdr:col>6</xdr:col>
          <xdr:colOff>400050</xdr:colOff>
          <xdr:row>410</xdr:row>
          <xdr:rowOff>323850</xdr:rowOff>
        </xdr:to>
        <xdr:sp macro="" textlink="">
          <xdr:nvSpPr>
            <xdr:cNvPr id="11358" name="Check Box 1118" hidden="1">
              <a:extLst>
                <a:ext uri="{63B3BB69-23CF-44E3-9099-C40C66FF867C}">
                  <a14:compatExt spid="_x0000_s1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411</xdr:row>
          <xdr:rowOff>76200</xdr:rowOff>
        </xdr:from>
        <xdr:to>
          <xdr:col>4</xdr:col>
          <xdr:colOff>352425</xdr:colOff>
          <xdr:row>411</xdr:row>
          <xdr:rowOff>323850</xdr:rowOff>
        </xdr:to>
        <xdr:sp macro="" textlink="">
          <xdr:nvSpPr>
            <xdr:cNvPr id="11359" name="Check Box 1119" hidden="1">
              <a:extLst>
                <a:ext uri="{63B3BB69-23CF-44E3-9099-C40C66FF867C}">
                  <a14:compatExt spid="_x0000_s1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411</xdr:row>
          <xdr:rowOff>76200</xdr:rowOff>
        </xdr:from>
        <xdr:to>
          <xdr:col>5</xdr:col>
          <xdr:colOff>381000</xdr:colOff>
          <xdr:row>411</xdr:row>
          <xdr:rowOff>323850</xdr:rowOff>
        </xdr:to>
        <xdr:sp macro="" textlink="">
          <xdr:nvSpPr>
            <xdr:cNvPr id="11360" name="Check Box 1120" hidden="1">
              <a:extLst>
                <a:ext uri="{63B3BB69-23CF-44E3-9099-C40C66FF867C}">
                  <a14:compatExt spid="_x0000_s1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411</xdr:row>
          <xdr:rowOff>76200</xdr:rowOff>
        </xdr:from>
        <xdr:to>
          <xdr:col>6</xdr:col>
          <xdr:colOff>400050</xdr:colOff>
          <xdr:row>411</xdr:row>
          <xdr:rowOff>323850</xdr:rowOff>
        </xdr:to>
        <xdr:sp macro="" textlink="">
          <xdr:nvSpPr>
            <xdr:cNvPr id="11361" name="Check Box 1121" hidden="1">
              <a:extLst>
                <a:ext uri="{63B3BB69-23CF-44E3-9099-C40C66FF867C}">
                  <a14:compatExt spid="_x0000_s1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412</xdr:row>
          <xdr:rowOff>76200</xdr:rowOff>
        </xdr:from>
        <xdr:to>
          <xdr:col>4</xdr:col>
          <xdr:colOff>352425</xdr:colOff>
          <xdr:row>412</xdr:row>
          <xdr:rowOff>323850</xdr:rowOff>
        </xdr:to>
        <xdr:sp macro="" textlink="">
          <xdr:nvSpPr>
            <xdr:cNvPr id="11362" name="Check Box 1122" hidden="1">
              <a:extLst>
                <a:ext uri="{63B3BB69-23CF-44E3-9099-C40C66FF867C}">
                  <a14:compatExt spid="_x0000_s1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412</xdr:row>
          <xdr:rowOff>76200</xdr:rowOff>
        </xdr:from>
        <xdr:to>
          <xdr:col>5</xdr:col>
          <xdr:colOff>381000</xdr:colOff>
          <xdr:row>412</xdr:row>
          <xdr:rowOff>323850</xdr:rowOff>
        </xdr:to>
        <xdr:sp macro="" textlink="">
          <xdr:nvSpPr>
            <xdr:cNvPr id="11363" name="Check Box 1123" hidden="1">
              <a:extLst>
                <a:ext uri="{63B3BB69-23CF-44E3-9099-C40C66FF867C}">
                  <a14:compatExt spid="_x0000_s1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412</xdr:row>
          <xdr:rowOff>76200</xdr:rowOff>
        </xdr:from>
        <xdr:to>
          <xdr:col>6</xdr:col>
          <xdr:colOff>400050</xdr:colOff>
          <xdr:row>412</xdr:row>
          <xdr:rowOff>323850</xdr:rowOff>
        </xdr:to>
        <xdr:sp macro="" textlink="">
          <xdr:nvSpPr>
            <xdr:cNvPr id="11364" name="Check Box 1124" hidden="1">
              <a:extLst>
                <a:ext uri="{63B3BB69-23CF-44E3-9099-C40C66FF867C}">
                  <a14:compatExt spid="_x0000_s1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413</xdr:row>
          <xdr:rowOff>76200</xdr:rowOff>
        </xdr:from>
        <xdr:to>
          <xdr:col>4</xdr:col>
          <xdr:colOff>352425</xdr:colOff>
          <xdr:row>413</xdr:row>
          <xdr:rowOff>323850</xdr:rowOff>
        </xdr:to>
        <xdr:sp macro="" textlink="">
          <xdr:nvSpPr>
            <xdr:cNvPr id="11365" name="Check Box 1125" hidden="1">
              <a:extLst>
                <a:ext uri="{63B3BB69-23CF-44E3-9099-C40C66FF867C}">
                  <a14:compatExt spid="_x0000_s1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413</xdr:row>
          <xdr:rowOff>76200</xdr:rowOff>
        </xdr:from>
        <xdr:to>
          <xdr:col>5</xdr:col>
          <xdr:colOff>381000</xdr:colOff>
          <xdr:row>413</xdr:row>
          <xdr:rowOff>323850</xdr:rowOff>
        </xdr:to>
        <xdr:sp macro="" textlink="">
          <xdr:nvSpPr>
            <xdr:cNvPr id="11366" name="Check Box 1126" hidden="1">
              <a:extLst>
                <a:ext uri="{63B3BB69-23CF-44E3-9099-C40C66FF867C}">
                  <a14:compatExt spid="_x0000_s1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413</xdr:row>
          <xdr:rowOff>76200</xdr:rowOff>
        </xdr:from>
        <xdr:to>
          <xdr:col>6</xdr:col>
          <xdr:colOff>400050</xdr:colOff>
          <xdr:row>413</xdr:row>
          <xdr:rowOff>323850</xdr:rowOff>
        </xdr:to>
        <xdr:sp macro="" textlink="">
          <xdr:nvSpPr>
            <xdr:cNvPr id="11367" name="Check Box 1127" hidden="1">
              <a:extLst>
                <a:ext uri="{63B3BB69-23CF-44E3-9099-C40C66FF867C}">
                  <a14:compatExt spid="_x0000_s1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414</xdr:row>
          <xdr:rowOff>76200</xdr:rowOff>
        </xdr:from>
        <xdr:to>
          <xdr:col>4</xdr:col>
          <xdr:colOff>352425</xdr:colOff>
          <xdr:row>414</xdr:row>
          <xdr:rowOff>323850</xdr:rowOff>
        </xdr:to>
        <xdr:sp macro="" textlink="">
          <xdr:nvSpPr>
            <xdr:cNvPr id="11368" name="Check Box 1128" hidden="1">
              <a:extLst>
                <a:ext uri="{63B3BB69-23CF-44E3-9099-C40C66FF867C}">
                  <a14:compatExt spid="_x0000_s1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414</xdr:row>
          <xdr:rowOff>76200</xdr:rowOff>
        </xdr:from>
        <xdr:to>
          <xdr:col>5</xdr:col>
          <xdr:colOff>381000</xdr:colOff>
          <xdr:row>414</xdr:row>
          <xdr:rowOff>323850</xdr:rowOff>
        </xdr:to>
        <xdr:sp macro="" textlink="">
          <xdr:nvSpPr>
            <xdr:cNvPr id="11369" name="Check Box 1129" hidden="1">
              <a:extLst>
                <a:ext uri="{63B3BB69-23CF-44E3-9099-C40C66FF867C}">
                  <a14:compatExt spid="_x0000_s1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414</xdr:row>
          <xdr:rowOff>76200</xdr:rowOff>
        </xdr:from>
        <xdr:to>
          <xdr:col>6</xdr:col>
          <xdr:colOff>400050</xdr:colOff>
          <xdr:row>414</xdr:row>
          <xdr:rowOff>323850</xdr:rowOff>
        </xdr:to>
        <xdr:sp macro="" textlink="">
          <xdr:nvSpPr>
            <xdr:cNvPr id="11370" name="Check Box 1130" hidden="1">
              <a:extLst>
                <a:ext uri="{63B3BB69-23CF-44E3-9099-C40C66FF867C}">
                  <a14:compatExt spid="_x0000_s1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415</xdr:row>
          <xdr:rowOff>76200</xdr:rowOff>
        </xdr:from>
        <xdr:to>
          <xdr:col>4</xdr:col>
          <xdr:colOff>352425</xdr:colOff>
          <xdr:row>415</xdr:row>
          <xdr:rowOff>323850</xdr:rowOff>
        </xdr:to>
        <xdr:sp macro="" textlink="">
          <xdr:nvSpPr>
            <xdr:cNvPr id="11371" name="Check Box 1131" hidden="1">
              <a:extLst>
                <a:ext uri="{63B3BB69-23CF-44E3-9099-C40C66FF867C}">
                  <a14:compatExt spid="_x0000_s1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415</xdr:row>
          <xdr:rowOff>76200</xdr:rowOff>
        </xdr:from>
        <xdr:to>
          <xdr:col>5</xdr:col>
          <xdr:colOff>381000</xdr:colOff>
          <xdr:row>415</xdr:row>
          <xdr:rowOff>323850</xdr:rowOff>
        </xdr:to>
        <xdr:sp macro="" textlink="">
          <xdr:nvSpPr>
            <xdr:cNvPr id="11372" name="Check Box 1132" hidden="1">
              <a:extLst>
                <a:ext uri="{63B3BB69-23CF-44E3-9099-C40C66FF867C}">
                  <a14:compatExt spid="_x0000_s1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415</xdr:row>
          <xdr:rowOff>76200</xdr:rowOff>
        </xdr:from>
        <xdr:to>
          <xdr:col>6</xdr:col>
          <xdr:colOff>400050</xdr:colOff>
          <xdr:row>415</xdr:row>
          <xdr:rowOff>323850</xdr:rowOff>
        </xdr:to>
        <xdr:sp macro="" textlink="">
          <xdr:nvSpPr>
            <xdr:cNvPr id="11373" name="Check Box 1133" hidden="1">
              <a:extLst>
                <a:ext uri="{63B3BB69-23CF-44E3-9099-C40C66FF867C}">
                  <a14:compatExt spid="_x0000_s1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416</xdr:row>
          <xdr:rowOff>76200</xdr:rowOff>
        </xdr:from>
        <xdr:to>
          <xdr:col>4</xdr:col>
          <xdr:colOff>352425</xdr:colOff>
          <xdr:row>416</xdr:row>
          <xdr:rowOff>323850</xdr:rowOff>
        </xdr:to>
        <xdr:sp macro="" textlink="">
          <xdr:nvSpPr>
            <xdr:cNvPr id="11374" name="Check Box 1134" hidden="1">
              <a:extLst>
                <a:ext uri="{63B3BB69-23CF-44E3-9099-C40C66FF867C}">
                  <a14:compatExt spid="_x0000_s1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416</xdr:row>
          <xdr:rowOff>76200</xdr:rowOff>
        </xdr:from>
        <xdr:to>
          <xdr:col>5</xdr:col>
          <xdr:colOff>381000</xdr:colOff>
          <xdr:row>416</xdr:row>
          <xdr:rowOff>323850</xdr:rowOff>
        </xdr:to>
        <xdr:sp macro="" textlink="">
          <xdr:nvSpPr>
            <xdr:cNvPr id="11375" name="Check Box 1135" hidden="1">
              <a:extLst>
                <a:ext uri="{63B3BB69-23CF-44E3-9099-C40C66FF867C}">
                  <a14:compatExt spid="_x0000_s1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416</xdr:row>
          <xdr:rowOff>76200</xdr:rowOff>
        </xdr:from>
        <xdr:to>
          <xdr:col>6</xdr:col>
          <xdr:colOff>400050</xdr:colOff>
          <xdr:row>416</xdr:row>
          <xdr:rowOff>323850</xdr:rowOff>
        </xdr:to>
        <xdr:sp macro="" textlink="">
          <xdr:nvSpPr>
            <xdr:cNvPr id="11376" name="Check Box 1136" hidden="1">
              <a:extLst>
                <a:ext uri="{63B3BB69-23CF-44E3-9099-C40C66FF867C}">
                  <a14:compatExt spid="_x0000_s1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417</xdr:row>
          <xdr:rowOff>76200</xdr:rowOff>
        </xdr:from>
        <xdr:to>
          <xdr:col>4</xdr:col>
          <xdr:colOff>352425</xdr:colOff>
          <xdr:row>417</xdr:row>
          <xdr:rowOff>323850</xdr:rowOff>
        </xdr:to>
        <xdr:sp macro="" textlink="">
          <xdr:nvSpPr>
            <xdr:cNvPr id="11377" name="Check Box 1137" hidden="1">
              <a:extLst>
                <a:ext uri="{63B3BB69-23CF-44E3-9099-C40C66FF867C}">
                  <a14:compatExt spid="_x0000_s1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417</xdr:row>
          <xdr:rowOff>76200</xdr:rowOff>
        </xdr:from>
        <xdr:to>
          <xdr:col>5</xdr:col>
          <xdr:colOff>381000</xdr:colOff>
          <xdr:row>417</xdr:row>
          <xdr:rowOff>323850</xdr:rowOff>
        </xdr:to>
        <xdr:sp macro="" textlink="">
          <xdr:nvSpPr>
            <xdr:cNvPr id="11378" name="Check Box 1138" hidden="1">
              <a:extLst>
                <a:ext uri="{63B3BB69-23CF-44E3-9099-C40C66FF867C}">
                  <a14:compatExt spid="_x0000_s1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417</xdr:row>
          <xdr:rowOff>76200</xdr:rowOff>
        </xdr:from>
        <xdr:to>
          <xdr:col>6</xdr:col>
          <xdr:colOff>400050</xdr:colOff>
          <xdr:row>417</xdr:row>
          <xdr:rowOff>323850</xdr:rowOff>
        </xdr:to>
        <xdr:sp macro="" textlink="">
          <xdr:nvSpPr>
            <xdr:cNvPr id="11379" name="Check Box 1139" hidden="1">
              <a:extLst>
                <a:ext uri="{63B3BB69-23CF-44E3-9099-C40C66FF867C}">
                  <a14:compatExt spid="_x0000_s1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418</xdr:row>
          <xdr:rowOff>76200</xdr:rowOff>
        </xdr:from>
        <xdr:to>
          <xdr:col>4</xdr:col>
          <xdr:colOff>352425</xdr:colOff>
          <xdr:row>418</xdr:row>
          <xdr:rowOff>323850</xdr:rowOff>
        </xdr:to>
        <xdr:sp macro="" textlink="">
          <xdr:nvSpPr>
            <xdr:cNvPr id="11380" name="Check Box 1140" hidden="1">
              <a:extLst>
                <a:ext uri="{63B3BB69-23CF-44E3-9099-C40C66FF867C}">
                  <a14:compatExt spid="_x0000_s1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418</xdr:row>
          <xdr:rowOff>76200</xdr:rowOff>
        </xdr:from>
        <xdr:to>
          <xdr:col>5</xdr:col>
          <xdr:colOff>381000</xdr:colOff>
          <xdr:row>418</xdr:row>
          <xdr:rowOff>323850</xdr:rowOff>
        </xdr:to>
        <xdr:sp macro="" textlink="">
          <xdr:nvSpPr>
            <xdr:cNvPr id="11381" name="Check Box 1141" hidden="1">
              <a:extLst>
                <a:ext uri="{63B3BB69-23CF-44E3-9099-C40C66FF867C}">
                  <a14:compatExt spid="_x0000_s1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418</xdr:row>
          <xdr:rowOff>76200</xdr:rowOff>
        </xdr:from>
        <xdr:to>
          <xdr:col>6</xdr:col>
          <xdr:colOff>400050</xdr:colOff>
          <xdr:row>418</xdr:row>
          <xdr:rowOff>323850</xdr:rowOff>
        </xdr:to>
        <xdr:sp macro="" textlink="">
          <xdr:nvSpPr>
            <xdr:cNvPr id="11382" name="Check Box 1142" hidden="1">
              <a:extLst>
                <a:ext uri="{63B3BB69-23CF-44E3-9099-C40C66FF867C}">
                  <a14:compatExt spid="_x0000_s1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419</xdr:row>
          <xdr:rowOff>76200</xdr:rowOff>
        </xdr:from>
        <xdr:to>
          <xdr:col>4</xdr:col>
          <xdr:colOff>352425</xdr:colOff>
          <xdr:row>419</xdr:row>
          <xdr:rowOff>323850</xdr:rowOff>
        </xdr:to>
        <xdr:sp macro="" textlink="">
          <xdr:nvSpPr>
            <xdr:cNvPr id="11383" name="Check Box 1143" hidden="1">
              <a:extLst>
                <a:ext uri="{63B3BB69-23CF-44E3-9099-C40C66FF867C}">
                  <a14:compatExt spid="_x0000_s1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419</xdr:row>
          <xdr:rowOff>76200</xdr:rowOff>
        </xdr:from>
        <xdr:to>
          <xdr:col>5</xdr:col>
          <xdr:colOff>381000</xdr:colOff>
          <xdr:row>419</xdr:row>
          <xdr:rowOff>323850</xdr:rowOff>
        </xdr:to>
        <xdr:sp macro="" textlink="">
          <xdr:nvSpPr>
            <xdr:cNvPr id="11384" name="Check Box 1144" hidden="1">
              <a:extLst>
                <a:ext uri="{63B3BB69-23CF-44E3-9099-C40C66FF867C}">
                  <a14:compatExt spid="_x0000_s1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419</xdr:row>
          <xdr:rowOff>76200</xdr:rowOff>
        </xdr:from>
        <xdr:to>
          <xdr:col>6</xdr:col>
          <xdr:colOff>400050</xdr:colOff>
          <xdr:row>419</xdr:row>
          <xdr:rowOff>323850</xdr:rowOff>
        </xdr:to>
        <xdr:sp macro="" textlink="">
          <xdr:nvSpPr>
            <xdr:cNvPr id="11385" name="Check Box 1145" hidden="1">
              <a:extLst>
                <a:ext uri="{63B3BB69-23CF-44E3-9099-C40C66FF867C}">
                  <a14:compatExt spid="_x0000_s1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420</xdr:row>
          <xdr:rowOff>76200</xdr:rowOff>
        </xdr:from>
        <xdr:to>
          <xdr:col>4</xdr:col>
          <xdr:colOff>352425</xdr:colOff>
          <xdr:row>420</xdr:row>
          <xdr:rowOff>323850</xdr:rowOff>
        </xdr:to>
        <xdr:sp macro="" textlink="">
          <xdr:nvSpPr>
            <xdr:cNvPr id="11386" name="Check Box 1146" hidden="1">
              <a:extLst>
                <a:ext uri="{63B3BB69-23CF-44E3-9099-C40C66FF867C}">
                  <a14:compatExt spid="_x0000_s1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420</xdr:row>
          <xdr:rowOff>76200</xdr:rowOff>
        </xdr:from>
        <xdr:to>
          <xdr:col>5</xdr:col>
          <xdr:colOff>381000</xdr:colOff>
          <xdr:row>420</xdr:row>
          <xdr:rowOff>323850</xdr:rowOff>
        </xdr:to>
        <xdr:sp macro="" textlink="">
          <xdr:nvSpPr>
            <xdr:cNvPr id="11387" name="Check Box 1147" hidden="1">
              <a:extLst>
                <a:ext uri="{63B3BB69-23CF-44E3-9099-C40C66FF867C}">
                  <a14:compatExt spid="_x0000_s1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420</xdr:row>
          <xdr:rowOff>76200</xdr:rowOff>
        </xdr:from>
        <xdr:to>
          <xdr:col>6</xdr:col>
          <xdr:colOff>400050</xdr:colOff>
          <xdr:row>420</xdr:row>
          <xdr:rowOff>323850</xdr:rowOff>
        </xdr:to>
        <xdr:sp macro="" textlink="">
          <xdr:nvSpPr>
            <xdr:cNvPr id="11388" name="Check Box 1148" hidden="1">
              <a:extLst>
                <a:ext uri="{63B3BB69-23CF-44E3-9099-C40C66FF867C}">
                  <a14:compatExt spid="_x0000_s1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421</xdr:row>
          <xdr:rowOff>76200</xdr:rowOff>
        </xdr:from>
        <xdr:to>
          <xdr:col>4</xdr:col>
          <xdr:colOff>352425</xdr:colOff>
          <xdr:row>421</xdr:row>
          <xdr:rowOff>323850</xdr:rowOff>
        </xdr:to>
        <xdr:sp macro="" textlink="">
          <xdr:nvSpPr>
            <xdr:cNvPr id="11389" name="Check Box 1149" hidden="1">
              <a:extLst>
                <a:ext uri="{63B3BB69-23CF-44E3-9099-C40C66FF867C}">
                  <a14:compatExt spid="_x0000_s1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421</xdr:row>
          <xdr:rowOff>76200</xdr:rowOff>
        </xdr:from>
        <xdr:to>
          <xdr:col>5</xdr:col>
          <xdr:colOff>381000</xdr:colOff>
          <xdr:row>421</xdr:row>
          <xdr:rowOff>323850</xdr:rowOff>
        </xdr:to>
        <xdr:sp macro="" textlink="">
          <xdr:nvSpPr>
            <xdr:cNvPr id="11390" name="Check Box 1150" hidden="1">
              <a:extLst>
                <a:ext uri="{63B3BB69-23CF-44E3-9099-C40C66FF867C}">
                  <a14:compatExt spid="_x0000_s1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421</xdr:row>
          <xdr:rowOff>76200</xdr:rowOff>
        </xdr:from>
        <xdr:to>
          <xdr:col>6</xdr:col>
          <xdr:colOff>400050</xdr:colOff>
          <xdr:row>421</xdr:row>
          <xdr:rowOff>323850</xdr:rowOff>
        </xdr:to>
        <xdr:sp macro="" textlink="">
          <xdr:nvSpPr>
            <xdr:cNvPr id="11391" name="Check Box 1151" hidden="1">
              <a:extLst>
                <a:ext uri="{63B3BB69-23CF-44E3-9099-C40C66FF867C}">
                  <a14:compatExt spid="_x0000_s1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422</xdr:row>
          <xdr:rowOff>76200</xdr:rowOff>
        </xdr:from>
        <xdr:to>
          <xdr:col>4</xdr:col>
          <xdr:colOff>352425</xdr:colOff>
          <xdr:row>422</xdr:row>
          <xdr:rowOff>323850</xdr:rowOff>
        </xdr:to>
        <xdr:sp macro="" textlink="">
          <xdr:nvSpPr>
            <xdr:cNvPr id="11392" name="Check Box 1152" hidden="1">
              <a:extLst>
                <a:ext uri="{63B3BB69-23CF-44E3-9099-C40C66FF867C}">
                  <a14:compatExt spid="_x0000_s1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422</xdr:row>
          <xdr:rowOff>76200</xdr:rowOff>
        </xdr:from>
        <xdr:to>
          <xdr:col>5</xdr:col>
          <xdr:colOff>381000</xdr:colOff>
          <xdr:row>422</xdr:row>
          <xdr:rowOff>323850</xdr:rowOff>
        </xdr:to>
        <xdr:sp macro="" textlink="">
          <xdr:nvSpPr>
            <xdr:cNvPr id="11393" name="Check Box 1153" hidden="1">
              <a:extLst>
                <a:ext uri="{63B3BB69-23CF-44E3-9099-C40C66FF867C}">
                  <a14:compatExt spid="_x0000_s1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422</xdr:row>
          <xdr:rowOff>76200</xdr:rowOff>
        </xdr:from>
        <xdr:to>
          <xdr:col>6</xdr:col>
          <xdr:colOff>400050</xdr:colOff>
          <xdr:row>422</xdr:row>
          <xdr:rowOff>323850</xdr:rowOff>
        </xdr:to>
        <xdr:sp macro="" textlink="">
          <xdr:nvSpPr>
            <xdr:cNvPr id="11394" name="Check Box 1154" hidden="1">
              <a:extLst>
                <a:ext uri="{63B3BB69-23CF-44E3-9099-C40C66FF867C}">
                  <a14:compatExt spid="_x0000_s1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423</xdr:row>
          <xdr:rowOff>76200</xdr:rowOff>
        </xdr:from>
        <xdr:to>
          <xdr:col>4</xdr:col>
          <xdr:colOff>352425</xdr:colOff>
          <xdr:row>423</xdr:row>
          <xdr:rowOff>323850</xdr:rowOff>
        </xdr:to>
        <xdr:sp macro="" textlink="">
          <xdr:nvSpPr>
            <xdr:cNvPr id="11395" name="Check Box 1155" hidden="1">
              <a:extLst>
                <a:ext uri="{63B3BB69-23CF-44E3-9099-C40C66FF867C}">
                  <a14:compatExt spid="_x0000_s1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423</xdr:row>
          <xdr:rowOff>76200</xdr:rowOff>
        </xdr:from>
        <xdr:to>
          <xdr:col>5</xdr:col>
          <xdr:colOff>381000</xdr:colOff>
          <xdr:row>423</xdr:row>
          <xdr:rowOff>323850</xdr:rowOff>
        </xdr:to>
        <xdr:sp macro="" textlink="">
          <xdr:nvSpPr>
            <xdr:cNvPr id="11396" name="Check Box 1156" hidden="1">
              <a:extLst>
                <a:ext uri="{63B3BB69-23CF-44E3-9099-C40C66FF867C}">
                  <a14:compatExt spid="_x0000_s1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423</xdr:row>
          <xdr:rowOff>76200</xdr:rowOff>
        </xdr:from>
        <xdr:to>
          <xdr:col>6</xdr:col>
          <xdr:colOff>400050</xdr:colOff>
          <xdr:row>423</xdr:row>
          <xdr:rowOff>323850</xdr:rowOff>
        </xdr:to>
        <xdr:sp macro="" textlink="">
          <xdr:nvSpPr>
            <xdr:cNvPr id="11397" name="Check Box 1157" hidden="1">
              <a:extLst>
                <a:ext uri="{63B3BB69-23CF-44E3-9099-C40C66FF867C}">
                  <a14:compatExt spid="_x0000_s1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424</xdr:row>
          <xdr:rowOff>76200</xdr:rowOff>
        </xdr:from>
        <xdr:to>
          <xdr:col>4</xdr:col>
          <xdr:colOff>352425</xdr:colOff>
          <xdr:row>424</xdr:row>
          <xdr:rowOff>323850</xdr:rowOff>
        </xdr:to>
        <xdr:sp macro="" textlink="">
          <xdr:nvSpPr>
            <xdr:cNvPr id="11398" name="Check Box 1158" hidden="1">
              <a:extLst>
                <a:ext uri="{63B3BB69-23CF-44E3-9099-C40C66FF867C}">
                  <a14:compatExt spid="_x0000_s1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424</xdr:row>
          <xdr:rowOff>76200</xdr:rowOff>
        </xdr:from>
        <xdr:to>
          <xdr:col>5</xdr:col>
          <xdr:colOff>381000</xdr:colOff>
          <xdr:row>424</xdr:row>
          <xdr:rowOff>323850</xdr:rowOff>
        </xdr:to>
        <xdr:sp macro="" textlink="">
          <xdr:nvSpPr>
            <xdr:cNvPr id="11399" name="Check Box 1159" hidden="1">
              <a:extLst>
                <a:ext uri="{63B3BB69-23CF-44E3-9099-C40C66FF867C}">
                  <a14:compatExt spid="_x0000_s1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424</xdr:row>
          <xdr:rowOff>76200</xdr:rowOff>
        </xdr:from>
        <xdr:to>
          <xdr:col>6</xdr:col>
          <xdr:colOff>400050</xdr:colOff>
          <xdr:row>424</xdr:row>
          <xdr:rowOff>323850</xdr:rowOff>
        </xdr:to>
        <xdr:sp macro="" textlink="">
          <xdr:nvSpPr>
            <xdr:cNvPr id="11400" name="Check Box 1160" hidden="1">
              <a:extLst>
                <a:ext uri="{63B3BB69-23CF-44E3-9099-C40C66FF867C}">
                  <a14:compatExt spid="_x0000_s1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425</xdr:row>
          <xdr:rowOff>76200</xdr:rowOff>
        </xdr:from>
        <xdr:to>
          <xdr:col>4</xdr:col>
          <xdr:colOff>352425</xdr:colOff>
          <xdr:row>425</xdr:row>
          <xdr:rowOff>323850</xdr:rowOff>
        </xdr:to>
        <xdr:sp macro="" textlink="">
          <xdr:nvSpPr>
            <xdr:cNvPr id="11401" name="Check Box 1161" hidden="1">
              <a:extLst>
                <a:ext uri="{63B3BB69-23CF-44E3-9099-C40C66FF867C}">
                  <a14:compatExt spid="_x0000_s1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425</xdr:row>
          <xdr:rowOff>76200</xdr:rowOff>
        </xdr:from>
        <xdr:to>
          <xdr:col>5</xdr:col>
          <xdr:colOff>381000</xdr:colOff>
          <xdr:row>425</xdr:row>
          <xdr:rowOff>323850</xdr:rowOff>
        </xdr:to>
        <xdr:sp macro="" textlink="">
          <xdr:nvSpPr>
            <xdr:cNvPr id="11402" name="Check Box 1162" hidden="1">
              <a:extLst>
                <a:ext uri="{63B3BB69-23CF-44E3-9099-C40C66FF867C}">
                  <a14:compatExt spid="_x0000_s1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425</xdr:row>
          <xdr:rowOff>76200</xdr:rowOff>
        </xdr:from>
        <xdr:to>
          <xdr:col>6</xdr:col>
          <xdr:colOff>400050</xdr:colOff>
          <xdr:row>425</xdr:row>
          <xdr:rowOff>323850</xdr:rowOff>
        </xdr:to>
        <xdr:sp macro="" textlink="">
          <xdr:nvSpPr>
            <xdr:cNvPr id="11403" name="Check Box 1163" hidden="1">
              <a:extLst>
                <a:ext uri="{63B3BB69-23CF-44E3-9099-C40C66FF867C}">
                  <a14:compatExt spid="_x0000_s1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426</xdr:row>
          <xdr:rowOff>76200</xdr:rowOff>
        </xdr:from>
        <xdr:to>
          <xdr:col>4</xdr:col>
          <xdr:colOff>352425</xdr:colOff>
          <xdr:row>426</xdr:row>
          <xdr:rowOff>323850</xdr:rowOff>
        </xdr:to>
        <xdr:sp macro="" textlink="">
          <xdr:nvSpPr>
            <xdr:cNvPr id="11404" name="Check Box 1164" hidden="1">
              <a:extLst>
                <a:ext uri="{63B3BB69-23CF-44E3-9099-C40C66FF867C}">
                  <a14:compatExt spid="_x0000_s1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426</xdr:row>
          <xdr:rowOff>76200</xdr:rowOff>
        </xdr:from>
        <xdr:to>
          <xdr:col>5</xdr:col>
          <xdr:colOff>381000</xdr:colOff>
          <xdr:row>426</xdr:row>
          <xdr:rowOff>323850</xdr:rowOff>
        </xdr:to>
        <xdr:sp macro="" textlink="">
          <xdr:nvSpPr>
            <xdr:cNvPr id="11405" name="Check Box 1165" hidden="1">
              <a:extLst>
                <a:ext uri="{63B3BB69-23CF-44E3-9099-C40C66FF867C}">
                  <a14:compatExt spid="_x0000_s1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426</xdr:row>
          <xdr:rowOff>76200</xdr:rowOff>
        </xdr:from>
        <xdr:to>
          <xdr:col>6</xdr:col>
          <xdr:colOff>400050</xdr:colOff>
          <xdr:row>426</xdr:row>
          <xdr:rowOff>323850</xdr:rowOff>
        </xdr:to>
        <xdr:sp macro="" textlink="">
          <xdr:nvSpPr>
            <xdr:cNvPr id="11406" name="Check Box 1166" hidden="1">
              <a:extLst>
                <a:ext uri="{63B3BB69-23CF-44E3-9099-C40C66FF867C}">
                  <a14:compatExt spid="_x0000_s1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427</xdr:row>
          <xdr:rowOff>76200</xdr:rowOff>
        </xdr:from>
        <xdr:to>
          <xdr:col>4</xdr:col>
          <xdr:colOff>352425</xdr:colOff>
          <xdr:row>427</xdr:row>
          <xdr:rowOff>323850</xdr:rowOff>
        </xdr:to>
        <xdr:sp macro="" textlink="">
          <xdr:nvSpPr>
            <xdr:cNvPr id="11407" name="Check Box 1167" hidden="1">
              <a:extLst>
                <a:ext uri="{63B3BB69-23CF-44E3-9099-C40C66FF867C}">
                  <a14:compatExt spid="_x0000_s1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427</xdr:row>
          <xdr:rowOff>76200</xdr:rowOff>
        </xdr:from>
        <xdr:to>
          <xdr:col>5</xdr:col>
          <xdr:colOff>381000</xdr:colOff>
          <xdr:row>427</xdr:row>
          <xdr:rowOff>323850</xdr:rowOff>
        </xdr:to>
        <xdr:sp macro="" textlink="">
          <xdr:nvSpPr>
            <xdr:cNvPr id="11408" name="Check Box 1168" hidden="1">
              <a:extLst>
                <a:ext uri="{63B3BB69-23CF-44E3-9099-C40C66FF867C}">
                  <a14:compatExt spid="_x0000_s1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427</xdr:row>
          <xdr:rowOff>76200</xdr:rowOff>
        </xdr:from>
        <xdr:to>
          <xdr:col>6</xdr:col>
          <xdr:colOff>400050</xdr:colOff>
          <xdr:row>427</xdr:row>
          <xdr:rowOff>323850</xdr:rowOff>
        </xdr:to>
        <xdr:sp macro="" textlink="">
          <xdr:nvSpPr>
            <xdr:cNvPr id="11409" name="Check Box 1169" hidden="1">
              <a:extLst>
                <a:ext uri="{63B3BB69-23CF-44E3-9099-C40C66FF867C}">
                  <a14:compatExt spid="_x0000_s1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428</xdr:row>
          <xdr:rowOff>76200</xdr:rowOff>
        </xdr:from>
        <xdr:to>
          <xdr:col>4</xdr:col>
          <xdr:colOff>352425</xdr:colOff>
          <xdr:row>428</xdr:row>
          <xdr:rowOff>323850</xdr:rowOff>
        </xdr:to>
        <xdr:sp macro="" textlink="">
          <xdr:nvSpPr>
            <xdr:cNvPr id="11410" name="Check Box 1170" hidden="1">
              <a:extLst>
                <a:ext uri="{63B3BB69-23CF-44E3-9099-C40C66FF867C}">
                  <a14:compatExt spid="_x0000_s1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428</xdr:row>
          <xdr:rowOff>76200</xdr:rowOff>
        </xdr:from>
        <xdr:to>
          <xdr:col>5</xdr:col>
          <xdr:colOff>381000</xdr:colOff>
          <xdr:row>428</xdr:row>
          <xdr:rowOff>323850</xdr:rowOff>
        </xdr:to>
        <xdr:sp macro="" textlink="">
          <xdr:nvSpPr>
            <xdr:cNvPr id="11411" name="Check Box 1171" hidden="1">
              <a:extLst>
                <a:ext uri="{63B3BB69-23CF-44E3-9099-C40C66FF867C}">
                  <a14:compatExt spid="_x0000_s1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428</xdr:row>
          <xdr:rowOff>76200</xdr:rowOff>
        </xdr:from>
        <xdr:to>
          <xdr:col>6</xdr:col>
          <xdr:colOff>400050</xdr:colOff>
          <xdr:row>428</xdr:row>
          <xdr:rowOff>323850</xdr:rowOff>
        </xdr:to>
        <xdr:sp macro="" textlink="">
          <xdr:nvSpPr>
            <xdr:cNvPr id="11412" name="Check Box 1172" hidden="1">
              <a:extLst>
                <a:ext uri="{63B3BB69-23CF-44E3-9099-C40C66FF867C}">
                  <a14:compatExt spid="_x0000_s1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429</xdr:row>
          <xdr:rowOff>76200</xdr:rowOff>
        </xdr:from>
        <xdr:to>
          <xdr:col>4</xdr:col>
          <xdr:colOff>352425</xdr:colOff>
          <xdr:row>429</xdr:row>
          <xdr:rowOff>323850</xdr:rowOff>
        </xdr:to>
        <xdr:sp macro="" textlink="">
          <xdr:nvSpPr>
            <xdr:cNvPr id="11413" name="Check Box 1173" hidden="1">
              <a:extLst>
                <a:ext uri="{63B3BB69-23CF-44E3-9099-C40C66FF867C}">
                  <a14:compatExt spid="_x0000_s1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429</xdr:row>
          <xdr:rowOff>76200</xdr:rowOff>
        </xdr:from>
        <xdr:to>
          <xdr:col>5</xdr:col>
          <xdr:colOff>381000</xdr:colOff>
          <xdr:row>429</xdr:row>
          <xdr:rowOff>323850</xdr:rowOff>
        </xdr:to>
        <xdr:sp macro="" textlink="">
          <xdr:nvSpPr>
            <xdr:cNvPr id="11414" name="Check Box 1174" hidden="1">
              <a:extLst>
                <a:ext uri="{63B3BB69-23CF-44E3-9099-C40C66FF867C}">
                  <a14:compatExt spid="_x0000_s1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429</xdr:row>
          <xdr:rowOff>76200</xdr:rowOff>
        </xdr:from>
        <xdr:to>
          <xdr:col>6</xdr:col>
          <xdr:colOff>400050</xdr:colOff>
          <xdr:row>429</xdr:row>
          <xdr:rowOff>323850</xdr:rowOff>
        </xdr:to>
        <xdr:sp macro="" textlink="">
          <xdr:nvSpPr>
            <xdr:cNvPr id="11415" name="Check Box 1175" hidden="1">
              <a:extLst>
                <a:ext uri="{63B3BB69-23CF-44E3-9099-C40C66FF867C}">
                  <a14:compatExt spid="_x0000_s1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430</xdr:row>
          <xdr:rowOff>76200</xdr:rowOff>
        </xdr:from>
        <xdr:to>
          <xdr:col>4</xdr:col>
          <xdr:colOff>352425</xdr:colOff>
          <xdr:row>430</xdr:row>
          <xdr:rowOff>323850</xdr:rowOff>
        </xdr:to>
        <xdr:sp macro="" textlink="">
          <xdr:nvSpPr>
            <xdr:cNvPr id="11416" name="Check Box 1176" hidden="1">
              <a:extLst>
                <a:ext uri="{63B3BB69-23CF-44E3-9099-C40C66FF867C}">
                  <a14:compatExt spid="_x0000_s1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430</xdr:row>
          <xdr:rowOff>76200</xdr:rowOff>
        </xdr:from>
        <xdr:to>
          <xdr:col>5</xdr:col>
          <xdr:colOff>381000</xdr:colOff>
          <xdr:row>430</xdr:row>
          <xdr:rowOff>323850</xdr:rowOff>
        </xdr:to>
        <xdr:sp macro="" textlink="">
          <xdr:nvSpPr>
            <xdr:cNvPr id="11417" name="Check Box 1177" hidden="1">
              <a:extLst>
                <a:ext uri="{63B3BB69-23CF-44E3-9099-C40C66FF867C}">
                  <a14:compatExt spid="_x0000_s1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430</xdr:row>
          <xdr:rowOff>76200</xdr:rowOff>
        </xdr:from>
        <xdr:to>
          <xdr:col>6</xdr:col>
          <xdr:colOff>400050</xdr:colOff>
          <xdr:row>430</xdr:row>
          <xdr:rowOff>323850</xdr:rowOff>
        </xdr:to>
        <xdr:sp macro="" textlink="">
          <xdr:nvSpPr>
            <xdr:cNvPr id="11418" name="Check Box 1178" hidden="1">
              <a:extLst>
                <a:ext uri="{63B3BB69-23CF-44E3-9099-C40C66FF867C}">
                  <a14:compatExt spid="_x0000_s1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431</xdr:row>
          <xdr:rowOff>76200</xdr:rowOff>
        </xdr:from>
        <xdr:to>
          <xdr:col>4</xdr:col>
          <xdr:colOff>352425</xdr:colOff>
          <xdr:row>431</xdr:row>
          <xdr:rowOff>323850</xdr:rowOff>
        </xdr:to>
        <xdr:sp macro="" textlink="">
          <xdr:nvSpPr>
            <xdr:cNvPr id="11419" name="Check Box 1179" hidden="1">
              <a:extLst>
                <a:ext uri="{63B3BB69-23CF-44E3-9099-C40C66FF867C}">
                  <a14:compatExt spid="_x0000_s1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431</xdr:row>
          <xdr:rowOff>76200</xdr:rowOff>
        </xdr:from>
        <xdr:to>
          <xdr:col>5</xdr:col>
          <xdr:colOff>381000</xdr:colOff>
          <xdr:row>431</xdr:row>
          <xdr:rowOff>323850</xdr:rowOff>
        </xdr:to>
        <xdr:sp macro="" textlink="">
          <xdr:nvSpPr>
            <xdr:cNvPr id="11420" name="Check Box 1180" hidden="1">
              <a:extLst>
                <a:ext uri="{63B3BB69-23CF-44E3-9099-C40C66FF867C}">
                  <a14:compatExt spid="_x0000_s1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431</xdr:row>
          <xdr:rowOff>76200</xdr:rowOff>
        </xdr:from>
        <xdr:to>
          <xdr:col>6</xdr:col>
          <xdr:colOff>400050</xdr:colOff>
          <xdr:row>431</xdr:row>
          <xdr:rowOff>323850</xdr:rowOff>
        </xdr:to>
        <xdr:sp macro="" textlink="">
          <xdr:nvSpPr>
            <xdr:cNvPr id="11421" name="Check Box 1181" hidden="1">
              <a:extLst>
                <a:ext uri="{63B3BB69-23CF-44E3-9099-C40C66FF867C}">
                  <a14:compatExt spid="_x0000_s1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432</xdr:row>
          <xdr:rowOff>76200</xdr:rowOff>
        </xdr:from>
        <xdr:to>
          <xdr:col>4</xdr:col>
          <xdr:colOff>352425</xdr:colOff>
          <xdr:row>432</xdr:row>
          <xdr:rowOff>323850</xdr:rowOff>
        </xdr:to>
        <xdr:sp macro="" textlink="">
          <xdr:nvSpPr>
            <xdr:cNvPr id="11422" name="Check Box 1182" hidden="1">
              <a:extLst>
                <a:ext uri="{63B3BB69-23CF-44E3-9099-C40C66FF867C}">
                  <a14:compatExt spid="_x0000_s1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432</xdr:row>
          <xdr:rowOff>76200</xdr:rowOff>
        </xdr:from>
        <xdr:to>
          <xdr:col>5</xdr:col>
          <xdr:colOff>381000</xdr:colOff>
          <xdr:row>432</xdr:row>
          <xdr:rowOff>323850</xdr:rowOff>
        </xdr:to>
        <xdr:sp macro="" textlink="">
          <xdr:nvSpPr>
            <xdr:cNvPr id="11423" name="Check Box 1183" hidden="1">
              <a:extLst>
                <a:ext uri="{63B3BB69-23CF-44E3-9099-C40C66FF867C}">
                  <a14:compatExt spid="_x0000_s1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432</xdr:row>
          <xdr:rowOff>76200</xdr:rowOff>
        </xdr:from>
        <xdr:to>
          <xdr:col>6</xdr:col>
          <xdr:colOff>400050</xdr:colOff>
          <xdr:row>432</xdr:row>
          <xdr:rowOff>323850</xdr:rowOff>
        </xdr:to>
        <xdr:sp macro="" textlink="">
          <xdr:nvSpPr>
            <xdr:cNvPr id="11424" name="Check Box 1184" hidden="1">
              <a:extLst>
                <a:ext uri="{63B3BB69-23CF-44E3-9099-C40C66FF867C}">
                  <a14:compatExt spid="_x0000_s1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433</xdr:row>
          <xdr:rowOff>76200</xdr:rowOff>
        </xdr:from>
        <xdr:to>
          <xdr:col>4</xdr:col>
          <xdr:colOff>352425</xdr:colOff>
          <xdr:row>433</xdr:row>
          <xdr:rowOff>323850</xdr:rowOff>
        </xdr:to>
        <xdr:sp macro="" textlink="">
          <xdr:nvSpPr>
            <xdr:cNvPr id="11425" name="Check Box 1185" hidden="1">
              <a:extLst>
                <a:ext uri="{63B3BB69-23CF-44E3-9099-C40C66FF867C}">
                  <a14:compatExt spid="_x0000_s1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433</xdr:row>
          <xdr:rowOff>76200</xdr:rowOff>
        </xdr:from>
        <xdr:to>
          <xdr:col>5</xdr:col>
          <xdr:colOff>381000</xdr:colOff>
          <xdr:row>433</xdr:row>
          <xdr:rowOff>323850</xdr:rowOff>
        </xdr:to>
        <xdr:sp macro="" textlink="">
          <xdr:nvSpPr>
            <xdr:cNvPr id="11426" name="Check Box 1186" hidden="1">
              <a:extLst>
                <a:ext uri="{63B3BB69-23CF-44E3-9099-C40C66FF867C}">
                  <a14:compatExt spid="_x0000_s1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433</xdr:row>
          <xdr:rowOff>76200</xdr:rowOff>
        </xdr:from>
        <xdr:to>
          <xdr:col>6</xdr:col>
          <xdr:colOff>400050</xdr:colOff>
          <xdr:row>433</xdr:row>
          <xdr:rowOff>323850</xdr:rowOff>
        </xdr:to>
        <xdr:sp macro="" textlink="">
          <xdr:nvSpPr>
            <xdr:cNvPr id="11427" name="Check Box 1187" hidden="1">
              <a:extLst>
                <a:ext uri="{63B3BB69-23CF-44E3-9099-C40C66FF867C}">
                  <a14:compatExt spid="_x0000_s1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434</xdr:row>
          <xdr:rowOff>76200</xdr:rowOff>
        </xdr:from>
        <xdr:to>
          <xdr:col>4</xdr:col>
          <xdr:colOff>352425</xdr:colOff>
          <xdr:row>434</xdr:row>
          <xdr:rowOff>323850</xdr:rowOff>
        </xdr:to>
        <xdr:sp macro="" textlink="">
          <xdr:nvSpPr>
            <xdr:cNvPr id="11428" name="Check Box 1188" hidden="1">
              <a:extLst>
                <a:ext uri="{63B3BB69-23CF-44E3-9099-C40C66FF867C}">
                  <a14:compatExt spid="_x0000_s1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434</xdr:row>
          <xdr:rowOff>76200</xdr:rowOff>
        </xdr:from>
        <xdr:to>
          <xdr:col>5</xdr:col>
          <xdr:colOff>381000</xdr:colOff>
          <xdr:row>434</xdr:row>
          <xdr:rowOff>323850</xdr:rowOff>
        </xdr:to>
        <xdr:sp macro="" textlink="">
          <xdr:nvSpPr>
            <xdr:cNvPr id="11429" name="Check Box 1189" hidden="1">
              <a:extLst>
                <a:ext uri="{63B3BB69-23CF-44E3-9099-C40C66FF867C}">
                  <a14:compatExt spid="_x0000_s1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434</xdr:row>
          <xdr:rowOff>76200</xdr:rowOff>
        </xdr:from>
        <xdr:to>
          <xdr:col>6</xdr:col>
          <xdr:colOff>400050</xdr:colOff>
          <xdr:row>434</xdr:row>
          <xdr:rowOff>323850</xdr:rowOff>
        </xdr:to>
        <xdr:sp macro="" textlink="">
          <xdr:nvSpPr>
            <xdr:cNvPr id="11430" name="Check Box 1190" hidden="1">
              <a:extLst>
                <a:ext uri="{63B3BB69-23CF-44E3-9099-C40C66FF867C}">
                  <a14:compatExt spid="_x0000_s1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435</xdr:row>
          <xdr:rowOff>76200</xdr:rowOff>
        </xdr:from>
        <xdr:to>
          <xdr:col>4</xdr:col>
          <xdr:colOff>352425</xdr:colOff>
          <xdr:row>435</xdr:row>
          <xdr:rowOff>323850</xdr:rowOff>
        </xdr:to>
        <xdr:sp macro="" textlink="">
          <xdr:nvSpPr>
            <xdr:cNvPr id="11431" name="Check Box 1191" hidden="1">
              <a:extLst>
                <a:ext uri="{63B3BB69-23CF-44E3-9099-C40C66FF867C}">
                  <a14:compatExt spid="_x0000_s1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435</xdr:row>
          <xdr:rowOff>76200</xdr:rowOff>
        </xdr:from>
        <xdr:to>
          <xdr:col>5</xdr:col>
          <xdr:colOff>381000</xdr:colOff>
          <xdr:row>435</xdr:row>
          <xdr:rowOff>323850</xdr:rowOff>
        </xdr:to>
        <xdr:sp macro="" textlink="">
          <xdr:nvSpPr>
            <xdr:cNvPr id="11432" name="Check Box 1192" hidden="1">
              <a:extLst>
                <a:ext uri="{63B3BB69-23CF-44E3-9099-C40C66FF867C}">
                  <a14:compatExt spid="_x0000_s1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435</xdr:row>
          <xdr:rowOff>76200</xdr:rowOff>
        </xdr:from>
        <xdr:to>
          <xdr:col>6</xdr:col>
          <xdr:colOff>400050</xdr:colOff>
          <xdr:row>435</xdr:row>
          <xdr:rowOff>323850</xdr:rowOff>
        </xdr:to>
        <xdr:sp macro="" textlink="">
          <xdr:nvSpPr>
            <xdr:cNvPr id="11433" name="Check Box 1193" hidden="1">
              <a:extLst>
                <a:ext uri="{63B3BB69-23CF-44E3-9099-C40C66FF867C}">
                  <a14:compatExt spid="_x0000_s1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436</xdr:row>
          <xdr:rowOff>76200</xdr:rowOff>
        </xdr:from>
        <xdr:to>
          <xdr:col>4</xdr:col>
          <xdr:colOff>352425</xdr:colOff>
          <xdr:row>436</xdr:row>
          <xdr:rowOff>323850</xdr:rowOff>
        </xdr:to>
        <xdr:sp macro="" textlink="">
          <xdr:nvSpPr>
            <xdr:cNvPr id="11434" name="Check Box 1194" hidden="1">
              <a:extLst>
                <a:ext uri="{63B3BB69-23CF-44E3-9099-C40C66FF867C}">
                  <a14:compatExt spid="_x0000_s1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436</xdr:row>
          <xdr:rowOff>76200</xdr:rowOff>
        </xdr:from>
        <xdr:to>
          <xdr:col>5</xdr:col>
          <xdr:colOff>381000</xdr:colOff>
          <xdr:row>436</xdr:row>
          <xdr:rowOff>323850</xdr:rowOff>
        </xdr:to>
        <xdr:sp macro="" textlink="">
          <xdr:nvSpPr>
            <xdr:cNvPr id="11435" name="Check Box 1195" hidden="1">
              <a:extLst>
                <a:ext uri="{63B3BB69-23CF-44E3-9099-C40C66FF867C}">
                  <a14:compatExt spid="_x0000_s1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436</xdr:row>
          <xdr:rowOff>76200</xdr:rowOff>
        </xdr:from>
        <xdr:to>
          <xdr:col>6</xdr:col>
          <xdr:colOff>400050</xdr:colOff>
          <xdr:row>436</xdr:row>
          <xdr:rowOff>323850</xdr:rowOff>
        </xdr:to>
        <xdr:sp macro="" textlink="">
          <xdr:nvSpPr>
            <xdr:cNvPr id="11436" name="Check Box 1196" hidden="1">
              <a:extLst>
                <a:ext uri="{63B3BB69-23CF-44E3-9099-C40C66FF867C}">
                  <a14:compatExt spid="_x0000_s1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437</xdr:row>
          <xdr:rowOff>76200</xdr:rowOff>
        </xdr:from>
        <xdr:to>
          <xdr:col>4</xdr:col>
          <xdr:colOff>352425</xdr:colOff>
          <xdr:row>437</xdr:row>
          <xdr:rowOff>323850</xdr:rowOff>
        </xdr:to>
        <xdr:sp macro="" textlink="">
          <xdr:nvSpPr>
            <xdr:cNvPr id="11437" name="Check Box 1197" hidden="1">
              <a:extLst>
                <a:ext uri="{63B3BB69-23CF-44E3-9099-C40C66FF867C}">
                  <a14:compatExt spid="_x0000_s11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437</xdr:row>
          <xdr:rowOff>76200</xdr:rowOff>
        </xdr:from>
        <xdr:to>
          <xdr:col>5</xdr:col>
          <xdr:colOff>381000</xdr:colOff>
          <xdr:row>437</xdr:row>
          <xdr:rowOff>323850</xdr:rowOff>
        </xdr:to>
        <xdr:sp macro="" textlink="">
          <xdr:nvSpPr>
            <xdr:cNvPr id="11438" name="Check Box 1198" hidden="1">
              <a:extLst>
                <a:ext uri="{63B3BB69-23CF-44E3-9099-C40C66FF867C}">
                  <a14:compatExt spid="_x0000_s11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437</xdr:row>
          <xdr:rowOff>76200</xdr:rowOff>
        </xdr:from>
        <xdr:to>
          <xdr:col>6</xdr:col>
          <xdr:colOff>400050</xdr:colOff>
          <xdr:row>437</xdr:row>
          <xdr:rowOff>323850</xdr:rowOff>
        </xdr:to>
        <xdr:sp macro="" textlink="">
          <xdr:nvSpPr>
            <xdr:cNvPr id="11439" name="Check Box 1199" hidden="1">
              <a:extLst>
                <a:ext uri="{63B3BB69-23CF-44E3-9099-C40C66FF867C}">
                  <a14:compatExt spid="_x0000_s11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438</xdr:row>
          <xdr:rowOff>76200</xdr:rowOff>
        </xdr:from>
        <xdr:to>
          <xdr:col>4</xdr:col>
          <xdr:colOff>352425</xdr:colOff>
          <xdr:row>438</xdr:row>
          <xdr:rowOff>323850</xdr:rowOff>
        </xdr:to>
        <xdr:sp macro="" textlink="">
          <xdr:nvSpPr>
            <xdr:cNvPr id="11440" name="Check Box 1200" hidden="1">
              <a:extLst>
                <a:ext uri="{63B3BB69-23CF-44E3-9099-C40C66FF867C}">
                  <a14:compatExt spid="_x0000_s11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438</xdr:row>
          <xdr:rowOff>76200</xdr:rowOff>
        </xdr:from>
        <xdr:to>
          <xdr:col>5</xdr:col>
          <xdr:colOff>381000</xdr:colOff>
          <xdr:row>438</xdr:row>
          <xdr:rowOff>323850</xdr:rowOff>
        </xdr:to>
        <xdr:sp macro="" textlink="">
          <xdr:nvSpPr>
            <xdr:cNvPr id="11441" name="Check Box 1201" hidden="1">
              <a:extLst>
                <a:ext uri="{63B3BB69-23CF-44E3-9099-C40C66FF867C}">
                  <a14:compatExt spid="_x0000_s1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438</xdr:row>
          <xdr:rowOff>76200</xdr:rowOff>
        </xdr:from>
        <xdr:to>
          <xdr:col>6</xdr:col>
          <xdr:colOff>400050</xdr:colOff>
          <xdr:row>438</xdr:row>
          <xdr:rowOff>323850</xdr:rowOff>
        </xdr:to>
        <xdr:sp macro="" textlink="">
          <xdr:nvSpPr>
            <xdr:cNvPr id="11442" name="Check Box 1202" hidden="1">
              <a:extLst>
                <a:ext uri="{63B3BB69-23CF-44E3-9099-C40C66FF867C}">
                  <a14:compatExt spid="_x0000_s1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439</xdr:row>
          <xdr:rowOff>76200</xdr:rowOff>
        </xdr:from>
        <xdr:to>
          <xdr:col>4</xdr:col>
          <xdr:colOff>352425</xdr:colOff>
          <xdr:row>439</xdr:row>
          <xdr:rowOff>323850</xdr:rowOff>
        </xdr:to>
        <xdr:sp macro="" textlink="">
          <xdr:nvSpPr>
            <xdr:cNvPr id="11443" name="Check Box 1203" hidden="1">
              <a:extLst>
                <a:ext uri="{63B3BB69-23CF-44E3-9099-C40C66FF867C}">
                  <a14:compatExt spid="_x0000_s1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439</xdr:row>
          <xdr:rowOff>76200</xdr:rowOff>
        </xdr:from>
        <xdr:to>
          <xdr:col>5</xdr:col>
          <xdr:colOff>381000</xdr:colOff>
          <xdr:row>439</xdr:row>
          <xdr:rowOff>323850</xdr:rowOff>
        </xdr:to>
        <xdr:sp macro="" textlink="">
          <xdr:nvSpPr>
            <xdr:cNvPr id="11444" name="Check Box 1204" hidden="1">
              <a:extLst>
                <a:ext uri="{63B3BB69-23CF-44E3-9099-C40C66FF867C}">
                  <a14:compatExt spid="_x0000_s1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439</xdr:row>
          <xdr:rowOff>76200</xdr:rowOff>
        </xdr:from>
        <xdr:to>
          <xdr:col>6</xdr:col>
          <xdr:colOff>400050</xdr:colOff>
          <xdr:row>439</xdr:row>
          <xdr:rowOff>323850</xdr:rowOff>
        </xdr:to>
        <xdr:sp macro="" textlink="">
          <xdr:nvSpPr>
            <xdr:cNvPr id="11445" name="Check Box 1205" hidden="1">
              <a:extLst>
                <a:ext uri="{63B3BB69-23CF-44E3-9099-C40C66FF867C}">
                  <a14:compatExt spid="_x0000_s11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440</xdr:row>
          <xdr:rowOff>76200</xdr:rowOff>
        </xdr:from>
        <xdr:to>
          <xdr:col>4</xdr:col>
          <xdr:colOff>352425</xdr:colOff>
          <xdr:row>440</xdr:row>
          <xdr:rowOff>323850</xdr:rowOff>
        </xdr:to>
        <xdr:sp macro="" textlink="">
          <xdr:nvSpPr>
            <xdr:cNvPr id="11446" name="Check Box 1206" hidden="1">
              <a:extLst>
                <a:ext uri="{63B3BB69-23CF-44E3-9099-C40C66FF867C}">
                  <a14:compatExt spid="_x0000_s1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440</xdr:row>
          <xdr:rowOff>76200</xdr:rowOff>
        </xdr:from>
        <xdr:to>
          <xdr:col>5</xdr:col>
          <xdr:colOff>381000</xdr:colOff>
          <xdr:row>440</xdr:row>
          <xdr:rowOff>323850</xdr:rowOff>
        </xdr:to>
        <xdr:sp macro="" textlink="">
          <xdr:nvSpPr>
            <xdr:cNvPr id="11447" name="Check Box 1207" hidden="1">
              <a:extLst>
                <a:ext uri="{63B3BB69-23CF-44E3-9099-C40C66FF867C}">
                  <a14:compatExt spid="_x0000_s11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440</xdr:row>
          <xdr:rowOff>76200</xdr:rowOff>
        </xdr:from>
        <xdr:to>
          <xdr:col>6</xdr:col>
          <xdr:colOff>400050</xdr:colOff>
          <xdr:row>440</xdr:row>
          <xdr:rowOff>323850</xdr:rowOff>
        </xdr:to>
        <xdr:sp macro="" textlink="">
          <xdr:nvSpPr>
            <xdr:cNvPr id="11448" name="Check Box 1208" hidden="1">
              <a:extLst>
                <a:ext uri="{63B3BB69-23CF-44E3-9099-C40C66FF867C}">
                  <a14:compatExt spid="_x0000_s11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441</xdr:row>
          <xdr:rowOff>76200</xdr:rowOff>
        </xdr:from>
        <xdr:to>
          <xdr:col>4</xdr:col>
          <xdr:colOff>352425</xdr:colOff>
          <xdr:row>441</xdr:row>
          <xdr:rowOff>323850</xdr:rowOff>
        </xdr:to>
        <xdr:sp macro="" textlink="">
          <xdr:nvSpPr>
            <xdr:cNvPr id="11449" name="Check Box 1209" hidden="1">
              <a:extLst>
                <a:ext uri="{63B3BB69-23CF-44E3-9099-C40C66FF867C}">
                  <a14:compatExt spid="_x0000_s11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441</xdr:row>
          <xdr:rowOff>76200</xdr:rowOff>
        </xdr:from>
        <xdr:to>
          <xdr:col>5</xdr:col>
          <xdr:colOff>381000</xdr:colOff>
          <xdr:row>441</xdr:row>
          <xdr:rowOff>323850</xdr:rowOff>
        </xdr:to>
        <xdr:sp macro="" textlink="">
          <xdr:nvSpPr>
            <xdr:cNvPr id="11450" name="Check Box 1210" hidden="1">
              <a:extLst>
                <a:ext uri="{63B3BB69-23CF-44E3-9099-C40C66FF867C}">
                  <a14:compatExt spid="_x0000_s11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441</xdr:row>
          <xdr:rowOff>76200</xdr:rowOff>
        </xdr:from>
        <xdr:to>
          <xdr:col>6</xdr:col>
          <xdr:colOff>400050</xdr:colOff>
          <xdr:row>441</xdr:row>
          <xdr:rowOff>323850</xdr:rowOff>
        </xdr:to>
        <xdr:sp macro="" textlink="">
          <xdr:nvSpPr>
            <xdr:cNvPr id="11451" name="Check Box 1211" hidden="1">
              <a:extLst>
                <a:ext uri="{63B3BB69-23CF-44E3-9099-C40C66FF867C}">
                  <a14:compatExt spid="_x0000_s1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442</xdr:row>
          <xdr:rowOff>76200</xdr:rowOff>
        </xdr:from>
        <xdr:to>
          <xdr:col>4</xdr:col>
          <xdr:colOff>352425</xdr:colOff>
          <xdr:row>442</xdr:row>
          <xdr:rowOff>323850</xdr:rowOff>
        </xdr:to>
        <xdr:sp macro="" textlink="">
          <xdr:nvSpPr>
            <xdr:cNvPr id="11452" name="Check Box 1212" hidden="1">
              <a:extLst>
                <a:ext uri="{63B3BB69-23CF-44E3-9099-C40C66FF867C}">
                  <a14:compatExt spid="_x0000_s1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442</xdr:row>
          <xdr:rowOff>76200</xdr:rowOff>
        </xdr:from>
        <xdr:to>
          <xdr:col>5</xdr:col>
          <xdr:colOff>381000</xdr:colOff>
          <xdr:row>442</xdr:row>
          <xdr:rowOff>323850</xdr:rowOff>
        </xdr:to>
        <xdr:sp macro="" textlink="">
          <xdr:nvSpPr>
            <xdr:cNvPr id="11453" name="Check Box 1213" hidden="1">
              <a:extLst>
                <a:ext uri="{63B3BB69-23CF-44E3-9099-C40C66FF867C}">
                  <a14:compatExt spid="_x0000_s1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442</xdr:row>
          <xdr:rowOff>76200</xdr:rowOff>
        </xdr:from>
        <xdr:to>
          <xdr:col>6</xdr:col>
          <xdr:colOff>400050</xdr:colOff>
          <xdr:row>442</xdr:row>
          <xdr:rowOff>323850</xdr:rowOff>
        </xdr:to>
        <xdr:sp macro="" textlink="">
          <xdr:nvSpPr>
            <xdr:cNvPr id="11454" name="Check Box 1214" hidden="1">
              <a:extLst>
                <a:ext uri="{63B3BB69-23CF-44E3-9099-C40C66FF867C}">
                  <a14:compatExt spid="_x0000_s1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443</xdr:row>
          <xdr:rowOff>76200</xdr:rowOff>
        </xdr:from>
        <xdr:to>
          <xdr:col>4</xdr:col>
          <xdr:colOff>352425</xdr:colOff>
          <xdr:row>443</xdr:row>
          <xdr:rowOff>323850</xdr:rowOff>
        </xdr:to>
        <xdr:sp macro="" textlink="">
          <xdr:nvSpPr>
            <xdr:cNvPr id="11455" name="Check Box 1215" hidden="1">
              <a:extLst>
                <a:ext uri="{63B3BB69-23CF-44E3-9099-C40C66FF867C}">
                  <a14:compatExt spid="_x0000_s1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443</xdr:row>
          <xdr:rowOff>76200</xdr:rowOff>
        </xdr:from>
        <xdr:to>
          <xdr:col>5</xdr:col>
          <xdr:colOff>381000</xdr:colOff>
          <xdr:row>443</xdr:row>
          <xdr:rowOff>323850</xdr:rowOff>
        </xdr:to>
        <xdr:sp macro="" textlink="">
          <xdr:nvSpPr>
            <xdr:cNvPr id="11456" name="Check Box 1216" hidden="1">
              <a:extLst>
                <a:ext uri="{63B3BB69-23CF-44E3-9099-C40C66FF867C}">
                  <a14:compatExt spid="_x0000_s1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443</xdr:row>
          <xdr:rowOff>76200</xdr:rowOff>
        </xdr:from>
        <xdr:to>
          <xdr:col>6</xdr:col>
          <xdr:colOff>400050</xdr:colOff>
          <xdr:row>443</xdr:row>
          <xdr:rowOff>323850</xdr:rowOff>
        </xdr:to>
        <xdr:sp macro="" textlink="">
          <xdr:nvSpPr>
            <xdr:cNvPr id="11457" name="Check Box 1217" hidden="1">
              <a:extLst>
                <a:ext uri="{63B3BB69-23CF-44E3-9099-C40C66FF867C}">
                  <a14:compatExt spid="_x0000_s11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444</xdr:row>
          <xdr:rowOff>76200</xdr:rowOff>
        </xdr:from>
        <xdr:to>
          <xdr:col>4</xdr:col>
          <xdr:colOff>352425</xdr:colOff>
          <xdr:row>444</xdr:row>
          <xdr:rowOff>323850</xdr:rowOff>
        </xdr:to>
        <xdr:sp macro="" textlink="">
          <xdr:nvSpPr>
            <xdr:cNvPr id="11458" name="Check Box 1218" hidden="1">
              <a:extLst>
                <a:ext uri="{63B3BB69-23CF-44E3-9099-C40C66FF867C}">
                  <a14:compatExt spid="_x0000_s1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444</xdr:row>
          <xdr:rowOff>76200</xdr:rowOff>
        </xdr:from>
        <xdr:to>
          <xdr:col>5</xdr:col>
          <xdr:colOff>381000</xdr:colOff>
          <xdr:row>444</xdr:row>
          <xdr:rowOff>323850</xdr:rowOff>
        </xdr:to>
        <xdr:sp macro="" textlink="">
          <xdr:nvSpPr>
            <xdr:cNvPr id="11459" name="Check Box 1219" hidden="1">
              <a:extLst>
                <a:ext uri="{63B3BB69-23CF-44E3-9099-C40C66FF867C}">
                  <a14:compatExt spid="_x0000_s1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444</xdr:row>
          <xdr:rowOff>76200</xdr:rowOff>
        </xdr:from>
        <xdr:to>
          <xdr:col>6</xdr:col>
          <xdr:colOff>400050</xdr:colOff>
          <xdr:row>444</xdr:row>
          <xdr:rowOff>323850</xdr:rowOff>
        </xdr:to>
        <xdr:sp macro="" textlink="">
          <xdr:nvSpPr>
            <xdr:cNvPr id="11460" name="Check Box 1220" hidden="1">
              <a:extLst>
                <a:ext uri="{63B3BB69-23CF-44E3-9099-C40C66FF867C}">
                  <a14:compatExt spid="_x0000_s11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445</xdr:row>
          <xdr:rowOff>76200</xdr:rowOff>
        </xdr:from>
        <xdr:to>
          <xdr:col>4</xdr:col>
          <xdr:colOff>352425</xdr:colOff>
          <xdr:row>445</xdr:row>
          <xdr:rowOff>323850</xdr:rowOff>
        </xdr:to>
        <xdr:sp macro="" textlink="">
          <xdr:nvSpPr>
            <xdr:cNvPr id="11461" name="Check Box 1221" hidden="1">
              <a:extLst>
                <a:ext uri="{63B3BB69-23CF-44E3-9099-C40C66FF867C}">
                  <a14:compatExt spid="_x0000_s11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445</xdr:row>
          <xdr:rowOff>76200</xdr:rowOff>
        </xdr:from>
        <xdr:to>
          <xdr:col>5</xdr:col>
          <xdr:colOff>381000</xdr:colOff>
          <xdr:row>445</xdr:row>
          <xdr:rowOff>323850</xdr:rowOff>
        </xdr:to>
        <xdr:sp macro="" textlink="">
          <xdr:nvSpPr>
            <xdr:cNvPr id="11462" name="Check Box 1222" hidden="1">
              <a:extLst>
                <a:ext uri="{63B3BB69-23CF-44E3-9099-C40C66FF867C}">
                  <a14:compatExt spid="_x0000_s11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445</xdr:row>
          <xdr:rowOff>76200</xdr:rowOff>
        </xdr:from>
        <xdr:to>
          <xdr:col>6</xdr:col>
          <xdr:colOff>400050</xdr:colOff>
          <xdr:row>445</xdr:row>
          <xdr:rowOff>323850</xdr:rowOff>
        </xdr:to>
        <xdr:sp macro="" textlink="">
          <xdr:nvSpPr>
            <xdr:cNvPr id="11463" name="Check Box 1223" hidden="1">
              <a:extLst>
                <a:ext uri="{63B3BB69-23CF-44E3-9099-C40C66FF867C}">
                  <a14:compatExt spid="_x0000_s11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446</xdr:row>
          <xdr:rowOff>76200</xdr:rowOff>
        </xdr:from>
        <xdr:to>
          <xdr:col>4</xdr:col>
          <xdr:colOff>352425</xdr:colOff>
          <xdr:row>446</xdr:row>
          <xdr:rowOff>323850</xdr:rowOff>
        </xdr:to>
        <xdr:sp macro="" textlink="">
          <xdr:nvSpPr>
            <xdr:cNvPr id="11464" name="Check Box 1224" hidden="1">
              <a:extLst>
                <a:ext uri="{63B3BB69-23CF-44E3-9099-C40C66FF867C}">
                  <a14:compatExt spid="_x0000_s11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446</xdr:row>
          <xdr:rowOff>76200</xdr:rowOff>
        </xdr:from>
        <xdr:to>
          <xdr:col>5</xdr:col>
          <xdr:colOff>381000</xdr:colOff>
          <xdr:row>446</xdr:row>
          <xdr:rowOff>323850</xdr:rowOff>
        </xdr:to>
        <xdr:sp macro="" textlink="">
          <xdr:nvSpPr>
            <xdr:cNvPr id="11465" name="Check Box 1225" hidden="1">
              <a:extLst>
                <a:ext uri="{63B3BB69-23CF-44E3-9099-C40C66FF867C}">
                  <a14:compatExt spid="_x0000_s11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446</xdr:row>
          <xdr:rowOff>76200</xdr:rowOff>
        </xdr:from>
        <xdr:to>
          <xdr:col>6</xdr:col>
          <xdr:colOff>400050</xdr:colOff>
          <xdr:row>446</xdr:row>
          <xdr:rowOff>323850</xdr:rowOff>
        </xdr:to>
        <xdr:sp macro="" textlink="">
          <xdr:nvSpPr>
            <xdr:cNvPr id="11466" name="Check Box 1226" hidden="1">
              <a:extLst>
                <a:ext uri="{63B3BB69-23CF-44E3-9099-C40C66FF867C}">
                  <a14:compatExt spid="_x0000_s11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447</xdr:row>
          <xdr:rowOff>76200</xdr:rowOff>
        </xdr:from>
        <xdr:to>
          <xdr:col>4</xdr:col>
          <xdr:colOff>352425</xdr:colOff>
          <xdr:row>447</xdr:row>
          <xdr:rowOff>323850</xdr:rowOff>
        </xdr:to>
        <xdr:sp macro="" textlink="">
          <xdr:nvSpPr>
            <xdr:cNvPr id="11467" name="Check Box 1227" hidden="1">
              <a:extLst>
                <a:ext uri="{63B3BB69-23CF-44E3-9099-C40C66FF867C}">
                  <a14:compatExt spid="_x0000_s11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447</xdr:row>
          <xdr:rowOff>76200</xdr:rowOff>
        </xdr:from>
        <xdr:to>
          <xdr:col>5</xdr:col>
          <xdr:colOff>381000</xdr:colOff>
          <xdr:row>447</xdr:row>
          <xdr:rowOff>323850</xdr:rowOff>
        </xdr:to>
        <xdr:sp macro="" textlink="">
          <xdr:nvSpPr>
            <xdr:cNvPr id="11468" name="Check Box 1228" hidden="1">
              <a:extLst>
                <a:ext uri="{63B3BB69-23CF-44E3-9099-C40C66FF867C}">
                  <a14:compatExt spid="_x0000_s11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447</xdr:row>
          <xdr:rowOff>76200</xdr:rowOff>
        </xdr:from>
        <xdr:to>
          <xdr:col>6</xdr:col>
          <xdr:colOff>400050</xdr:colOff>
          <xdr:row>447</xdr:row>
          <xdr:rowOff>323850</xdr:rowOff>
        </xdr:to>
        <xdr:sp macro="" textlink="">
          <xdr:nvSpPr>
            <xdr:cNvPr id="11469" name="Check Box 1229" hidden="1">
              <a:extLst>
                <a:ext uri="{63B3BB69-23CF-44E3-9099-C40C66FF867C}">
                  <a14:compatExt spid="_x0000_s11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448</xdr:row>
          <xdr:rowOff>76200</xdr:rowOff>
        </xdr:from>
        <xdr:to>
          <xdr:col>4</xdr:col>
          <xdr:colOff>352425</xdr:colOff>
          <xdr:row>448</xdr:row>
          <xdr:rowOff>323850</xdr:rowOff>
        </xdr:to>
        <xdr:sp macro="" textlink="">
          <xdr:nvSpPr>
            <xdr:cNvPr id="11470" name="Check Box 1230" hidden="1">
              <a:extLst>
                <a:ext uri="{63B3BB69-23CF-44E3-9099-C40C66FF867C}">
                  <a14:compatExt spid="_x0000_s11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71" name="Check Box 1231" hidden="1">
              <a:extLst>
                <a:ext uri="{63B3BB69-23CF-44E3-9099-C40C66FF867C}">
                  <a14:compatExt spid="_x0000_s1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72" name="Check Box 1232" hidden="1">
              <a:extLst>
                <a:ext uri="{63B3BB69-23CF-44E3-9099-C40C66FF867C}">
                  <a14:compatExt spid="_x0000_s11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73" name="Check Box 1233" hidden="1">
              <a:extLst>
                <a:ext uri="{63B3BB69-23CF-44E3-9099-C40C66FF867C}">
                  <a14:compatExt spid="_x0000_s11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74" name="Check Box 1234" hidden="1">
              <a:extLst>
                <a:ext uri="{63B3BB69-23CF-44E3-9099-C40C66FF867C}">
                  <a14:compatExt spid="_x0000_s11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75" name="Check Box 1235" hidden="1">
              <a:extLst>
                <a:ext uri="{63B3BB69-23CF-44E3-9099-C40C66FF867C}">
                  <a14:compatExt spid="_x0000_s11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76" name="Check Box 1236" hidden="1">
              <a:extLst>
                <a:ext uri="{63B3BB69-23CF-44E3-9099-C40C66FF867C}">
                  <a14:compatExt spid="_x0000_s1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77" name="Check Box 1237" hidden="1">
              <a:extLst>
                <a:ext uri="{63B3BB69-23CF-44E3-9099-C40C66FF867C}">
                  <a14:compatExt spid="_x0000_s11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78" name="Check Box 1238" hidden="1">
              <a:extLst>
                <a:ext uri="{63B3BB69-23CF-44E3-9099-C40C66FF867C}">
                  <a14:compatExt spid="_x0000_s1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79" name="Check Box 1239" hidden="1">
              <a:extLst>
                <a:ext uri="{63B3BB69-23CF-44E3-9099-C40C66FF867C}">
                  <a14:compatExt spid="_x0000_s11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80" name="Check Box 1240" hidden="1">
              <a:extLst>
                <a:ext uri="{63B3BB69-23CF-44E3-9099-C40C66FF867C}">
                  <a14:compatExt spid="_x0000_s1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81" name="Check Box 1241" hidden="1">
              <a:extLst>
                <a:ext uri="{63B3BB69-23CF-44E3-9099-C40C66FF867C}">
                  <a14:compatExt spid="_x0000_s11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82" name="Check Box 1242" hidden="1">
              <a:extLst>
                <a:ext uri="{63B3BB69-23CF-44E3-9099-C40C66FF867C}">
                  <a14:compatExt spid="_x0000_s1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83" name="Check Box 1243" hidden="1">
              <a:extLst>
                <a:ext uri="{63B3BB69-23CF-44E3-9099-C40C66FF867C}">
                  <a14:compatExt spid="_x0000_s11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84" name="Check Box 1244" hidden="1">
              <a:extLst>
                <a:ext uri="{63B3BB69-23CF-44E3-9099-C40C66FF867C}">
                  <a14:compatExt spid="_x0000_s1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85" name="Check Box 1245" hidden="1">
              <a:extLst>
                <a:ext uri="{63B3BB69-23CF-44E3-9099-C40C66FF867C}">
                  <a14:compatExt spid="_x0000_s11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86" name="Check Box 1246" hidden="1">
              <a:extLst>
                <a:ext uri="{63B3BB69-23CF-44E3-9099-C40C66FF867C}">
                  <a14:compatExt spid="_x0000_s11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87" name="Check Box 1247" hidden="1">
              <a:extLst>
                <a:ext uri="{63B3BB69-23CF-44E3-9099-C40C66FF867C}">
                  <a14:compatExt spid="_x0000_s11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88" name="Check Box 1248" hidden="1">
              <a:extLst>
                <a:ext uri="{63B3BB69-23CF-44E3-9099-C40C66FF867C}">
                  <a14:compatExt spid="_x0000_s11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89" name="Check Box 1249" hidden="1">
              <a:extLst>
                <a:ext uri="{63B3BB69-23CF-44E3-9099-C40C66FF867C}">
                  <a14:compatExt spid="_x0000_s11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90" name="Check Box 1250" hidden="1">
              <a:extLst>
                <a:ext uri="{63B3BB69-23CF-44E3-9099-C40C66FF867C}">
                  <a14:compatExt spid="_x0000_s11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91" name="Check Box 1251" hidden="1">
              <a:extLst>
                <a:ext uri="{63B3BB69-23CF-44E3-9099-C40C66FF867C}">
                  <a14:compatExt spid="_x0000_s11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92" name="Check Box 1252" hidden="1">
              <a:extLst>
                <a:ext uri="{63B3BB69-23CF-44E3-9099-C40C66FF867C}">
                  <a14:compatExt spid="_x0000_s11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93" name="Check Box 1253" hidden="1">
              <a:extLst>
                <a:ext uri="{63B3BB69-23CF-44E3-9099-C40C66FF867C}">
                  <a14:compatExt spid="_x0000_s11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94" name="Check Box 1254" hidden="1">
              <a:extLst>
                <a:ext uri="{63B3BB69-23CF-44E3-9099-C40C66FF867C}">
                  <a14:compatExt spid="_x0000_s11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95" name="Check Box 1255" hidden="1">
              <a:extLst>
                <a:ext uri="{63B3BB69-23CF-44E3-9099-C40C66FF867C}">
                  <a14:compatExt spid="_x0000_s11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96" name="Check Box 1256" hidden="1">
              <a:extLst>
                <a:ext uri="{63B3BB69-23CF-44E3-9099-C40C66FF867C}">
                  <a14:compatExt spid="_x0000_s11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497" name="Check Box 1257" hidden="1">
              <a:extLst>
                <a:ext uri="{63B3BB69-23CF-44E3-9099-C40C66FF867C}">
                  <a14:compatExt spid="_x0000_s1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498" name="Check Box 1258" hidden="1">
              <a:extLst>
                <a:ext uri="{63B3BB69-23CF-44E3-9099-C40C66FF867C}">
                  <a14:compatExt spid="_x0000_s1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499" name="Check Box 1259" hidden="1">
              <a:extLst>
                <a:ext uri="{63B3BB69-23CF-44E3-9099-C40C66FF867C}">
                  <a14:compatExt spid="_x0000_s1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00" name="Check Box 1260" hidden="1">
              <a:extLst>
                <a:ext uri="{63B3BB69-23CF-44E3-9099-C40C66FF867C}">
                  <a14:compatExt spid="_x0000_s1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452</xdr:row>
          <xdr:rowOff>76200</xdr:rowOff>
        </xdr:from>
        <xdr:to>
          <xdr:col>4</xdr:col>
          <xdr:colOff>352425</xdr:colOff>
          <xdr:row>452</xdr:row>
          <xdr:rowOff>323850</xdr:rowOff>
        </xdr:to>
        <xdr:sp macro="" textlink="">
          <xdr:nvSpPr>
            <xdr:cNvPr id="11501" name="Check Box 1261" hidden="1">
              <a:extLst>
                <a:ext uri="{63B3BB69-23CF-44E3-9099-C40C66FF867C}">
                  <a14:compatExt spid="_x0000_s1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452</xdr:row>
          <xdr:rowOff>76200</xdr:rowOff>
        </xdr:from>
        <xdr:to>
          <xdr:col>5</xdr:col>
          <xdr:colOff>381000</xdr:colOff>
          <xdr:row>452</xdr:row>
          <xdr:rowOff>323850</xdr:rowOff>
        </xdr:to>
        <xdr:sp macro="" textlink="">
          <xdr:nvSpPr>
            <xdr:cNvPr id="11502" name="Check Box 1262" hidden="1">
              <a:extLst>
                <a:ext uri="{63B3BB69-23CF-44E3-9099-C40C66FF867C}">
                  <a14:compatExt spid="_x0000_s1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452</xdr:row>
          <xdr:rowOff>76200</xdr:rowOff>
        </xdr:from>
        <xdr:to>
          <xdr:col>6</xdr:col>
          <xdr:colOff>400050</xdr:colOff>
          <xdr:row>452</xdr:row>
          <xdr:rowOff>323850</xdr:rowOff>
        </xdr:to>
        <xdr:sp macro="" textlink="">
          <xdr:nvSpPr>
            <xdr:cNvPr id="11503" name="Check Box 1263" hidden="1">
              <a:extLst>
                <a:ext uri="{63B3BB69-23CF-44E3-9099-C40C66FF867C}">
                  <a14:compatExt spid="_x0000_s1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453</xdr:row>
          <xdr:rowOff>76200</xdr:rowOff>
        </xdr:from>
        <xdr:to>
          <xdr:col>4</xdr:col>
          <xdr:colOff>352425</xdr:colOff>
          <xdr:row>453</xdr:row>
          <xdr:rowOff>323850</xdr:rowOff>
        </xdr:to>
        <xdr:sp macro="" textlink="">
          <xdr:nvSpPr>
            <xdr:cNvPr id="11504" name="Check Box 1264" hidden="1">
              <a:extLst>
                <a:ext uri="{63B3BB69-23CF-44E3-9099-C40C66FF867C}">
                  <a14:compatExt spid="_x0000_s11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453</xdr:row>
          <xdr:rowOff>76200</xdr:rowOff>
        </xdr:from>
        <xdr:to>
          <xdr:col>5</xdr:col>
          <xdr:colOff>381000</xdr:colOff>
          <xdr:row>453</xdr:row>
          <xdr:rowOff>323850</xdr:rowOff>
        </xdr:to>
        <xdr:sp macro="" textlink="">
          <xdr:nvSpPr>
            <xdr:cNvPr id="11505" name="Check Box 1265" hidden="1">
              <a:extLst>
                <a:ext uri="{63B3BB69-23CF-44E3-9099-C40C66FF867C}">
                  <a14:compatExt spid="_x0000_s1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453</xdr:row>
          <xdr:rowOff>76200</xdr:rowOff>
        </xdr:from>
        <xdr:to>
          <xdr:col>6</xdr:col>
          <xdr:colOff>400050</xdr:colOff>
          <xdr:row>453</xdr:row>
          <xdr:rowOff>323850</xdr:rowOff>
        </xdr:to>
        <xdr:sp macro="" textlink="">
          <xdr:nvSpPr>
            <xdr:cNvPr id="11506" name="Check Box 1266" hidden="1">
              <a:extLst>
                <a:ext uri="{63B3BB69-23CF-44E3-9099-C40C66FF867C}">
                  <a14:compatExt spid="_x0000_s1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454</xdr:row>
          <xdr:rowOff>76200</xdr:rowOff>
        </xdr:from>
        <xdr:to>
          <xdr:col>4</xdr:col>
          <xdr:colOff>352425</xdr:colOff>
          <xdr:row>454</xdr:row>
          <xdr:rowOff>323850</xdr:rowOff>
        </xdr:to>
        <xdr:sp macro="" textlink="">
          <xdr:nvSpPr>
            <xdr:cNvPr id="11507" name="Check Box 1267" hidden="1">
              <a:extLst>
                <a:ext uri="{63B3BB69-23CF-44E3-9099-C40C66FF867C}">
                  <a14:compatExt spid="_x0000_s1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454</xdr:row>
          <xdr:rowOff>76200</xdr:rowOff>
        </xdr:from>
        <xdr:to>
          <xdr:col>5</xdr:col>
          <xdr:colOff>381000</xdr:colOff>
          <xdr:row>454</xdr:row>
          <xdr:rowOff>323850</xdr:rowOff>
        </xdr:to>
        <xdr:sp macro="" textlink="">
          <xdr:nvSpPr>
            <xdr:cNvPr id="11508" name="Check Box 1268" hidden="1">
              <a:extLst>
                <a:ext uri="{63B3BB69-23CF-44E3-9099-C40C66FF867C}">
                  <a14:compatExt spid="_x0000_s1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454</xdr:row>
          <xdr:rowOff>76200</xdr:rowOff>
        </xdr:from>
        <xdr:to>
          <xdr:col>6</xdr:col>
          <xdr:colOff>400050</xdr:colOff>
          <xdr:row>454</xdr:row>
          <xdr:rowOff>323850</xdr:rowOff>
        </xdr:to>
        <xdr:sp macro="" textlink="">
          <xdr:nvSpPr>
            <xdr:cNvPr id="11509" name="Check Box 1269" hidden="1">
              <a:extLst>
                <a:ext uri="{63B3BB69-23CF-44E3-9099-C40C66FF867C}">
                  <a14:compatExt spid="_x0000_s1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455</xdr:row>
          <xdr:rowOff>76200</xdr:rowOff>
        </xdr:from>
        <xdr:to>
          <xdr:col>4</xdr:col>
          <xdr:colOff>352425</xdr:colOff>
          <xdr:row>455</xdr:row>
          <xdr:rowOff>323850</xdr:rowOff>
        </xdr:to>
        <xdr:sp macro="" textlink="">
          <xdr:nvSpPr>
            <xdr:cNvPr id="11510" name="Check Box 1270" hidden="1">
              <a:extLst>
                <a:ext uri="{63B3BB69-23CF-44E3-9099-C40C66FF867C}">
                  <a14:compatExt spid="_x0000_s1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455</xdr:row>
          <xdr:rowOff>76200</xdr:rowOff>
        </xdr:from>
        <xdr:to>
          <xdr:col>5</xdr:col>
          <xdr:colOff>381000</xdr:colOff>
          <xdr:row>455</xdr:row>
          <xdr:rowOff>323850</xdr:rowOff>
        </xdr:to>
        <xdr:sp macro="" textlink="">
          <xdr:nvSpPr>
            <xdr:cNvPr id="11511" name="Check Box 1271" hidden="1">
              <a:extLst>
                <a:ext uri="{63B3BB69-23CF-44E3-9099-C40C66FF867C}">
                  <a14:compatExt spid="_x0000_s1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455</xdr:row>
          <xdr:rowOff>76200</xdr:rowOff>
        </xdr:from>
        <xdr:to>
          <xdr:col>6</xdr:col>
          <xdr:colOff>400050</xdr:colOff>
          <xdr:row>455</xdr:row>
          <xdr:rowOff>323850</xdr:rowOff>
        </xdr:to>
        <xdr:sp macro="" textlink="">
          <xdr:nvSpPr>
            <xdr:cNvPr id="11512" name="Check Box 1272" hidden="1">
              <a:extLst>
                <a:ext uri="{63B3BB69-23CF-44E3-9099-C40C66FF867C}">
                  <a14:compatExt spid="_x0000_s1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457</xdr:row>
          <xdr:rowOff>76200</xdr:rowOff>
        </xdr:from>
        <xdr:to>
          <xdr:col>4</xdr:col>
          <xdr:colOff>352425</xdr:colOff>
          <xdr:row>457</xdr:row>
          <xdr:rowOff>314325</xdr:rowOff>
        </xdr:to>
        <xdr:sp macro="" textlink="">
          <xdr:nvSpPr>
            <xdr:cNvPr id="11513" name="Check Box 1273" hidden="1">
              <a:extLst>
                <a:ext uri="{63B3BB69-23CF-44E3-9099-C40C66FF867C}">
                  <a14:compatExt spid="_x0000_s1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457</xdr:row>
          <xdr:rowOff>76200</xdr:rowOff>
        </xdr:from>
        <xdr:to>
          <xdr:col>5</xdr:col>
          <xdr:colOff>381000</xdr:colOff>
          <xdr:row>457</xdr:row>
          <xdr:rowOff>314325</xdr:rowOff>
        </xdr:to>
        <xdr:sp macro="" textlink="">
          <xdr:nvSpPr>
            <xdr:cNvPr id="11514" name="Check Box 1274" hidden="1">
              <a:extLst>
                <a:ext uri="{63B3BB69-23CF-44E3-9099-C40C66FF867C}">
                  <a14:compatExt spid="_x0000_s1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457</xdr:row>
          <xdr:rowOff>76200</xdr:rowOff>
        </xdr:from>
        <xdr:to>
          <xdr:col>6</xdr:col>
          <xdr:colOff>400050</xdr:colOff>
          <xdr:row>457</xdr:row>
          <xdr:rowOff>314325</xdr:rowOff>
        </xdr:to>
        <xdr:sp macro="" textlink="">
          <xdr:nvSpPr>
            <xdr:cNvPr id="11515" name="Check Box 1275" hidden="1">
              <a:extLst>
                <a:ext uri="{63B3BB69-23CF-44E3-9099-C40C66FF867C}">
                  <a14:compatExt spid="_x0000_s1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458</xdr:row>
          <xdr:rowOff>76200</xdr:rowOff>
        </xdr:from>
        <xdr:to>
          <xdr:col>4</xdr:col>
          <xdr:colOff>352425</xdr:colOff>
          <xdr:row>458</xdr:row>
          <xdr:rowOff>314325</xdr:rowOff>
        </xdr:to>
        <xdr:sp macro="" textlink="">
          <xdr:nvSpPr>
            <xdr:cNvPr id="11516" name="Check Box 1276" hidden="1">
              <a:extLst>
                <a:ext uri="{63B3BB69-23CF-44E3-9099-C40C66FF867C}">
                  <a14:compatExt spid="_x0000_s11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458</xdr:row>
          <xdr:rowOff>76200</xdr:rowOff>
        </xdr:from>
        <xdr:to>
          <xdr:col>5</xdr:col>
          <xdr:colOff>381000</xdr:colOff>
          <xdr:row>458</xdr:row>
          <xdr:rowOff>314325</xdr:rowOff>
        </xdr:to>
        <xdr:sp macro="" textlink="">
          <xdr:nvSpPr>
            <xdr:cNvPr id="11517" name="Check Box 1277" hidden="1">
              <a:extLst>
                <a:ext uri="{63B3BB69-23CF-44E3-9099-C40C66FF867C}">
                  <a14:compatExt spid="_x0000_s1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458</xdr:row>
          <xdr:rowOff>76200</xdr:rowOff>
        </xdr:from>
        <xdr:to>
          <xdr:col>6</xdr:col>
          <xdr:colOff>400050</xdr:colOff>
          <xdr:row>458</xdr:row>
          <xdr:rowOff>314325</xdr:rowOff>
        </xdr:to>
        <xdr:sp macro="" textlink="">
          <xdr:nvSpPr>
            <xdr:cNvPr id="11518" name="Check Box 1278" hidden="1">
              <a:extLst>
                <a:ext uri="{63B3BB69-23CF-44E3-9099-C40C66FF867C}">
                  <a14:compatExt spid="_x0000_s1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459</xdr:row>
          <xdr:rowOff>76200</xdr:rowOff>
        </xdr:from>
        <xdr:to>
          <xdr:col>4</xdr:col>
          <xdr:colOff>352425</xdr:colOff>
          <xdr:row>459</xdr:row>
          <xdr:rowOff>314325</xdr:rowOff>
        </xdr:to>
        <xdr:sp macro="" textlink="">
          <xdr:nvSpPr>
            <xdr:cNvPr id="11519" name="Check Box 1279" hidden="1">
              <a:extLst>
                <a:ext uri="{63B3BB69-23CF-44E3-9099-C40C66FF867C}">
                  <a14:compatExt spid="_x0000_s11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459</xdr:row>
          <xdr:rowOff>76200</xdr:rowOff>
        </xdr:from>
        <xdr:to>
          <xdr:col>5</xdr:col>
          <xdr:colOff>381000</xdr:colOff>
          <xdr:row>459</xdr:row>
          <xdr:rowOff>314325</xdr:rowOff>
        </xdr:to>
        <xdr:sp macro="" textlink="">
          <xdr:nvSpPr>
            <xdr:cNvPr id="11520" name="Check Box 1280" hidden="1">
              <a:extLst>
                <a:ext uri="{63B3BB69-23CF-44E3-9099-C40C66FF867C}">
                  <a14:compatExt spid="_x0000_s11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459</xdr:row>
          <xdr:rowOff>76200</xdr:rowOff>
        </xdr:from>
        <xdr:to>
          <xdr:col>6</xdr:col>
          <xdr:colOff>400050</xdr:colOff>
          <xdr:row>459</xdr:row>
          <xdr:rowOff>314325</xdr:rowOff>
        </xdr:to>
        <xdr:sp macro="" textlink="">
          <xdr:nvSpPr>
            <xdr:cNvPr id="11521" name="Check Box 1281" hidden="1">
              <a:extLst>
                <a:ext uri="{63B3BB69-23CF-44E3-9099-C40C66FF867C}">
                  <a14:compatExt spid="_x0000_s11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460</xdr:row>
          <xdr:rowOff>76200</xdr:rowOff>
        </xdr:from>
        <xdr:to>
          <xdr:col>4</xdr:col>
          <xdr:colOff>352425</xdr:colOff>
          <xdr:row>460</xdr:row>
          <xdr:rowOff>314325</xdr:rowOff>
        </xdr:to>
        <xdr:sp macro="" textlink="">
          <xdr:nvSpPr>
            <xdr:cNvPr id="11522" name="Check Box 1282" hidden="1">
              <a:extLst>
                <a:ext uri="{63B3BB69-23CF-44E3-9099-C40C66FF867C}">
                  <a14:compatExt spid="_x0000_s11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460</xdr:row>
          <xdr:rowOff>76200</xdr:rowOff>
        </xdr:from>
        <xdr:to>
          <xdr:col>5</xdr:col>
          <xdr:colOff>381000</xdr:colOff>
          <xdr:row>460</xdr:row>
          <xdr:rowOff>314325</xdr:rowOff>
        </xdr:to>
        <xdr:sp macro="" textlink="">
          <xdr:nvSpPr>
            <xdr:cNvPr id="11523" name="Check Box 1283" hidden="1">
              <a:extLst>
                <a:ext uri="{63B3BB69-23CF-44E3-9099-C40C66FF867C}">
                  <a14:compatExt spid="_x0000_s11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460</xdr:row>
          <xdr:rowOff>76200</xdr:rowOff>
        </xdr:from>
        <xdr:to>
          <xdr:col>6</xdr:col>
          <xdr:colOff>400050</xdr:colOff>
          <xdr:row>460</xdr:row>
          <xdr:rowOff>314325</xdr:rowOff>
        </xdr:to>
        <xdr:sp macro="" textlink="">
          <xdr:nvSpPr>
            <xdr:cNvPr id="11524" name="Check Box 1284" hidden="1">
              <a:extLst>
                <a:ext uri="{63B3BB69-23CF-44E3-9099-C40C66FF867C}">
                  <a14:compatExt spid="_x0000_s11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378</xdr:row>
          <xdr:rowOff>76200</xdr:rowOff>
        </xdr:from>
        <xdr:to>
          <xdr:col>4</xdr:col>
          <xdr:colOff>352425</xdr:colOff>
          <xdr:row>378</xdr:row>
          <xdr:rowOff>323850</xdr:rowOff>
        </xdr:to>
        <xdr:sp macro="" textlink="">
          <xdr:nvSpPr>
            <xdr:cNvPr id="11525" name="Check Box 1285" hidden="1">
              <a:extLst>
                <a:ext uri="{63B3BB69-23CF-44E3-9099-C40C66FF867C}">
                  <a14:compatExt spid="_x0000_s11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380</xdr:row>
          <xdr:rowOff>76200</xdr:rowOff>
        </xdr:from>
        <xdr:to>
          <xdr:col>4</xdr:col>
          <xdr:colOff>352425</xdr:colOff>
          <xdr:row>380</xdr:row>
          <xdr:rowOff>323850</xdr:rowOff>
        </xdr:to>
        <xdr:sp macro="" textlink="">
          <xdr:nvSpPr>
            <xdr:cNvPr id="11526" name="Check Box 1286" hidden="1">
              <a:extLst>
                <a:ext uri="{63B3BB69-23CF-44E3-9099-C40C66FF867C}">
                  <a14:compatExt spid="_x0000_s11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380</xdr:row>
          <xdr:rowOff>76200</xdr:rowOff>
        </xdr:from>
        <xdr:to>
          <xdr:col>5</xdr:col>
          <xdr:colOff>381000</xdr:colOff>
          <xdr:row>380</xdr:row>
          <xdr:rowOff>323850</xdr:rowOff>
        </xdr:to>
        <xdr:sp macro="" textlink="">
          <xdr:nvSpPr>
            <xdr:cNvPr id="11527" name="Check Box 1287" hidden="1">
              <a:extLst>
                <a:ext uri="{63B3BB69-23CF-44E3-9099-C40C66FF867C}">
                  <a14:compatExt spid="_x0000_s11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380</xdr:row>
          <xdr:rowOff>76200</xdr:rowOff>
        </xdr:from>
        <xdr:to>
          <xdr:col>6</xdr:col>
          <xdr:colOff>400050</xdr:colOff>
          <xdr:row>380</xdr:row>
          <xdr:rowOff>323850</xdr:rowOff>
        </xdr:to>
        <xdr:sp macro="" textlink="">
          <xdr:nvSpPr>
            <xdr:cNvPr id="11528" name="Check Box 1288" hidden="1">
              <a:extLst>
                <a:ext uri="{63B3BB69-23CF-44E3-9099-C40C66FF867C}">
                  <a14:compatExt spid="_x0000_s11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379</xdr:row>
          <xdr:rowOff>76200</xdr:rowOff>
        </xdr:from>
        <xdr:to>
          <xdr:col>4</xdr:col>
          <xdr:colOff>352425</xdr:colOff>
          <xdr:row>379</xdr:row>
          <xdr:rowOff>323850</xdr:rowOff>
        </xdr:to>
        <xdr:sp macro="" textlink="">
          <xdr:nvSpPr>
            <xdr:cNvPr id="11529" name="Check Box 1289" hidden="1">
              <a:extLst>
                <a:ext uri="{63B3BB69-23CF-44E3-9099-C40C66FF867C}">
                  <a14:compatExt spid="_x0000_s11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379</xdr:row>
          <xdr:rowOff>76200</xdr:rowOff>
        </xdr:from>
        <xdr:to>
          <xdr:col>5</xdr:col>
          <xdr:colOff>381000</xdr:colOff>
          <xdr:row>379</xdr:row>
          <xdr:rowOff>323850</xdr:rowOff>
        </xdr:to>
        <xdr:sp macro="" textlink="">
          <xdr:nvSpPr>
            <xdr:cNvPr id="11530" name="Check Box 1290" hidden="1">
              <a:extLst>
                <a:ext uri="{63B3BB69-23CF-44E3-9099-C40C66FF867C}">
                  <a14:compatExt spid="_x0000_s11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379</xdr:row>
          <xdr:rowOff>76200</xdr:rowOff>
        </xdr:from>
        <xdr:to>
          <xdr:col>6</xdr:col>
          <xdr:colOff>400050</xdr:colOff>
          <xdr:row>379</xdr:row>
          <xdr:rowOff>323850</xdr:rowOff>
        </xdr:to>
        <xdr:sp macro="" textlink="">
          <xdr:nvSpPr>
            <xdr:cNvPr id="11531" name="Check Box 1291" hidden="1">
              <a:extLst>
                <a:ext uri="{63B3BB69-23CF-44E3-9099-C40C66FF867C}">
                  <a14:compatExt spid="_x0000_s11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381</xdr:row>
          <xdr:rowOff>76200</xdr:rowOff>
        </xdr:from>
        <xdr:to>
          <xdr:col>4</xdr:col>
          <xdr:colOff>352425</xdr:colOff>
          <xdr:row>381</xdr:row>
          <xdr:rowOff>323850</xdr:rowOff>
        </xdr:to>
        <xdr:sp macro="" textlink="">
          <xdr:nvSpPr>
            <xdr:cNvPr id="11532" name="Check Box 1292" hidden="1">
              <a:extLst>
                <a:ext uri="{63B3BB69-23CF-44E3-9099-C40C66FF867C}">
                  <a14:compatExt spid="_x0000_s11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381</xdr:row>
          <xdr:rowOff>76200</xdr:rowOff>
        </xdr:from>
        <xdr:to>
          <xdr:col>5</xdr:col>
          <xdr:colOff>381000</xdr:colOff>
          <xdr:row>381</xdr:row>
          <xdr:rowOff>323850</xdr:rowOff>
        </xdr:to>
        <xdr:sp macro="" textlink="">
          <xdr:nvSpPr>
            <xdr:cNvPr id="11533" name="Check Box 1293" hidden="1">
              <a:extLst>
                <a:ext uri="{63B3BB69-23CF-44E3-9099-C40C66FF867C}">
                  <a14:compatExt spid="_x0000_s1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381</xdr:row>
          <xdr:rowOff>76200</xdr:rowOff>
        </xdr:from>
        <xdr:to>
          <xdr:col>6</xdr:col>
          <xdr:colOff>400050</xdr:colOff>
          <xdr:row>381</xdr:row>
          <xdr:rowOff>323850</xdr:rowOff>
        </xdr:to>
        <xdr:sp macro="" textlink="">
          <xdr:nvSpPr>
            <xdr:cNvPr id="11534" name="Check Box 1294" hidden="1">
              <a:extLst>
                <a:ext uri="{63B3BB69-23CF-44E3-9099-C40C66FF867C}">
                  <a14:compatExt spid="_x0000_s11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383</xdr:row>
          <xdr:rowOff>76200</xdr:rowOff>
        </xdr:from>
        <xdr:to>
          <xdr:col>4</xdr:col>
          <xdr:colOff>352425</xdr:colOff>
          <xdr:row>383</xdr:row>
          <xdr:rowOff>323850</xdr:rowOff>
        </xdr:to>
        <xdr:sp macro="" textlink="">
          <xdr:nvSpPr>
            <xdr:cNvPr id="11535" name="Check Box 1295" hidden="1">
              <a:extLst>
                <a:ext uri="{63B3BB69-23CF-44E3-9099-C40C66FF867C}">
                  <a14:compatExt spid="_x0000_s11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383</xdr:row>
          <xdr:rowOff>76200</xdr:rowOff>
        </xdr:from>
        <xdr:to>
          <xdr:col>5</xdr:col>
          <xdr:colOff>381000</xdr:colOff>
          <xdr:row>383</xdr:row>
          <xdr:rowOff>323850</xdr:rowOff>
        </xdr:to>
        <xdr:sp macro="" textlink="">
          <xdr:nvSpPr>
            <xdr:cNvPr id="11536" name="Check Box 1296" hidden="1">
              <a:extLst>
                <a:ext uri="{63B3BB69-23CF-44E3-9099-C40C66FF867C}">
                  <a14:compatExt spid="_x0000_s11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383</xdr:row>
          <xdr:rowOff>76200</xdr:rowOff>
        </xdr:from>
        <xdr:to>
          <xdr:col>6</xdr:col>
          <xdr:colOff>400050</xdr:colOff>
          <xdr:row>383</xdr:row>
          <xdr:rowOff>323850</xdr:rowOff>
        </xdr:to>
        <xdr:sp macro="" textlink="">
          <xdr:nvSpPr>
            <xdr:cNvPr id="11537" name="Check Box 1297" hidden="1">
              <a:extLst>
                <a:ext uri="{63B3BB69-23CF-44E3-9099-C40C66FF867C}">
                  <a14:compatExt spid="_x0000_s11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384</xdr:row>
          <xdr:rowOff>76200</xdr:rowOff>
        </xdr:from>
        <xdr:to>
          <xdr:col>4</xdr:col>
          <xdr:colOff>352425</xdr:colOff>
          <xdr:row>384</xdr:row>
          <xdr:rowOff>323850</xdr:rowOff>
        </xdr:to>
        <xdr:sp macro="" textlink="">
          <xdr:nvSpPr>
            <xdr:cNvPr id="11538" name="Check Box 1298" hidden="1">
              <a:extLst>
                <a:ext uri="{63B3BB69-23CF-44E3-9099-C40C66FF867C}">
                  <a14:compatExt spid="_x0000_s11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384</xdr:row>
          <xdr:rowOff>76200</xdr:rowOff>
        </xdr:from>
        <xdr:to>
          <xdr:col>5</xdr:col>
          <xdr:colOff>381000</xdr:colOff>
          <xdr:row>384</xdr:row>
          <xdr:rowOff>323850</xdr:rowOff>
        </xdr:to>
        <xdr:sp macro="" textlink="">
          <xdr:nvSpPr>
            <xdr:cNvPr id="11539" name="Check Box 1299" hidden="1">
              <a:extLst>
                <a:ext uri="{63B3BB69-23CF-44E3-9099-C40C66FF867C}">
                  <a14:compatExt spid="_x0000_s11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384</xdr:row>
          <xdr:rowOff>76200</xdr:rowOff>
        </xdr:from>
        <xdr:to>
          <xdr:col>6</xdr:col>
          <xdr:colOff>400050</xdr:colOff>
          <xdr:row>384</xdr:row>
          <xdr:rowOff>323850</xdr:rowOff>
        </xdr:to>
        <xdr:sp macro="" textlink="">
          <xdr:nvSpPr>
            <xdr:cNvPr id="11540" name="Check Box 1300" hidden="1">
              <a:extLst>
                <a:ext uri="{63B3BB69-23CF-44E3-9099-C40C66FF867C}">
                  <a14:compatExt spid="_x0000_s1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385</xdr:row>
          <xdr:rowOff>76200</xdr:rowOff>
        </xdr:from>
        <xdr:to>
          <xdr:col>4</xdr:col>
          <xdr:colOff>352425</xdr:colOff>
          <xdr:row>385</xdr:row>
          <xdr:rowOff>323850</xdr:rowOff>
        </xdr:to>
        <xdr:sp macro="" textlink="">
          <xdr:nvSpPr>
            <xdr:cNvPr id="11541" name="Check Box 1301" hidden="1">
              <a:extLst>
                <a:ext uri="{63B3BB69-23CF-44E3-9099-C40C66FF867C}">
                  <a14:compatExt spid="_x0000_s11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385</xdr:row>
          <xdr:rowOff>76200</xdr:rowOff>
        </xdr:from>
        <xdr:to>
          <xdr:col>5</xdr:col>
          <xdr:colOff>381000</xdr:colOff>
          <xdr:row>385</xdr:row>
          <xdr:rowOff>323850</xdr:rowOff>
        </xdr:to>
        <xdr:sp macro="" textlink="">
          <xdr:nvSpPr>
            <xdr:cNvPr id="11542" name="Check Box 1302" hidden="1">
              <a:extLst>
                <a:ext uri="{63B3BB69-23CF-44E3-9099-C40C66FF867C}">
                  <a14:compatExt spid="_x0000_s11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385</xdr:row>
          <xdr:rowOff>76200</xdr:rowOff>
        </xdr:from>
        <xdr:to>
          <xdr:col>6</xdr:col>
          <xdr:colOff>400050</xdr:colOff>
          <xdr:row>385</xdr:row>
          <xdr:rowOff>323850</xdr:rowOff>
        </xdr:to>
        <xdr:sp macro="" textlink="">
          <xdr:nvSpPr>
            <xdr:cNvPr id="11543" name="Check Box 1303" hidden="1">
              <a:extLst>
                <a:ext uri="{63B3BB69-23CF-44E3-9099-C40C66FF867C}">
                  <a14:compatExt spid="_x0000_s11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386</xdr:row>
          <xdr:rowOff>76200</xdr:rowOff>
        </xdr:from>
        <xdr:to>
          <xdr:col>6</xdr:col>
          <xdr:colOff>400050</xdr:colOff>
          <xdr:row>386</xdr:row>
          <xdr:rowOff>323850</xdr:rowOff>
        </xdr:to>
        <xdr:sp macro="" textlink="">
          <xdr:nvSpPr>
            <xdr:cNvPr id="11544" name="Check Box 1304" hidden="1">
              <a:extLst>
                <a:ext uri="{63B3BB69-23CF-44E3-9099-C40C66FF867C}">
                  <a14:compatExt spid="_x0000_s11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387</xdr:row>
          <xdr:rowOff>76200</xdr:rowOff>
        </xdr:from>
        <xdr:to>
          <xdr:col>4</xdr:col>
          <xdr:colOff>352425</xdr:colOff>
          <xdr:row>387</xdr:row>
          <xdr:rowOff>323850</xdr:rowOff>
        </xdr:to>
        <xdr:sp macro="" textlink="">
          <xdr:nvSpPr>
            <xdr:cNvPr id="11545" name="Check Box 1305" hidden="1">
              <a:extLst>
                <a:ext uri="{63B3BB69-23CF-44E3-9099-C40C66FF867C}">
                  <a14:compatExt spid="_x0000_s11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387</xdr:row>
          <xdr:rowOff>76200</xdr:rowOff>
        </xdr:from>
        <xdr:to>
          <xdr:col>5</xdr:col>
          <xdr:colOff>381000</xdr:colOff>
          <xdr:row>387</xdr:row>
          <xdr:rowOff>323850</xdr:rowOff>
        </xdr:to>
        <xdr:sp macro="" textlink="">
          <xdr:nvSpPr>
            <xdr:cNvPr id="11546" name="Check Box 1306" hidden="1">
              <a:extLst>
                <a:ext uri="{63B3BB69-23CF-44E3-9099-C40C66FF867C}">
                  <a14:compatExt spid="_x0000_s11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387</xdr:row>
          <xdr:rowOff>76200</xdr:rowOff>
        </xdr:from>
        <xdr:to>
          <xdr:col>6</xdr:col>
          <xdr:colOff>400050</xdr:colOff>
          <xdr:row>387</xdr:row>
          <xdr:rowOff>323850</xdr:rowOff>
        </xdr:to>
        <xdr:sp macro="" textlink="">
          <xdr:nvSpPr>
            <xdr:cNvPr id="11547" name="Check Box 1307" hidden="1">
              <a:extLst>
                <a:ext uri="{63B3BB69-23CF-44E3-9099-C40C66FF867C}">
                  <a14:compatExt spid="_x0000_s11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388</xdr:row>
          <xdr:rowOff>76200</xdr:rowOff>
        </xdr:from>
        <xdr:to>
          <xdr:col>4</xdr:col>
          <xdr:colOff>352425</xdr:colOff>
          <xdr:row>388</xdr:row>
          <xdr:rowOff>323850</xdr:rowOff>
        </xdr:to>
        <xdr:sp macro="" textlink="">
          <xdr:nvSpPr>
            <xdr:cNvPr id="11548" name="Check Box 1308" hidden="1">
              <a:extLst>
                <a:ext uri="{63B3BB69-23CF-44E3-9099-C40C66FF867C}">
                  <a14:compatExt spid="_x0000_s11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388</xdr:row>
          <xdr:rowOff>76200</xdr:rowOff>
        </xdr:from>
        <xdr:to>
          <xdr:col>5</xdr:col>
          <xdr:colOff>381000</xdr:colOff>
          <xdr:row>388</xdr:row>
          <xdr:rowOff>323850</xdr:rowOff>
        </xdr:to>
        <xdr:sp macro="" textlink="">
          <xdr:nvSpPr>
            <xdr:cNvPr id="11549" name="Check Box 1309" hidden="1">
              <a:extLst>
                <a:ext uri="{63B3BB69-23CF-44E3-9099-C40C66FF867C}">
                  <a14:compatExt spid="_x0000_s11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388</xdr:row>
          <xdr:rowOff>76200</xdr:rowOff>
        </xdr:from>
        <xdr:to>
          <xdr:col>6</xdr:col>
          <xdr:colOff>400050</xdr:colOff>
          <xdr:row>388</xdr:row>
          <xdr:rowOff>323850</xdr:rowOff>
        </xdr:to>
        <xdr:sp macro="" textlink="">
          <xdr:nvSpPr>
            <xdr:cNvPr id="11550" name="Check Box 1310" hidden="1">
              <a:extLst>
                <a:ext uri="{63B3BB69-23CF-44E3-9099-C40C66FF867C}">
                  <a14:compatExt spid="_x0000_s11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389</xdr:row>
          <xdr:rowOff>76200</xdr:rowOff>
        </xdr:from>
        <xdr:to>
          <xdr:col>4</xdr:col>
          <xdr:colOff>352425</xdr:colOff>
          <xdr:row>389</xdr:row>
          <xdr:rowOff>323850</xdr:rowOff>
        </xdr:to>
        <xdr:sp macro="" textlink="">
          <xdr:nvSpPr>
            <xdr:cNvPr id="11551" name="Check Box 1311" hidden="1">
              <a:extLst>
                <a:ext uri="{63B3BB69-23CF-44E3-9099-C40C66FF867C}">
                  <a14:compatExt spid="_x0000_s11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389</xdr:row>
          <xdr:rowOff>76200</xdr:rowOff>
        </xdr:from>
        <xdr:to>
          <xdr:col>5</xdr:col>
          <xdr:colOff>381000</xdr:colOff>
          <xdr:row>389</xdr:row>
          <xdr:rowOff>323850</xdr:rowOff>
        </xdr:to>
        <xdr:sp macro="" textlink="">
          <xdr:nvSpPr>
            <xdr:cNvPr id="11552" name="Check Box 1312" hidden="1">
              <a:extLst>
                <a:ext uri="{63B3BB69-23CF-44E3-9099-C40C66FF867C}">
                  <a14:compatExt spid="_x0000_s11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389</xdr:row>
          <xdr:rowOff>76200</xdr:rowOff>
        </xdr:from>
        <xdr:to>
          <xdr:col>6</xdr:col>
          <xdr:colOff>400050</xdr:colOff>
          <xdr:row>389</xdr:row>
          <xdr:rowOff>323850</xdr:rowOff>
        </xdr:to>
        <xdr:sp macro="" textlink="">
          <xdr:nvSpPr>
            <xdr:cNvPr id="11553" name="Check Box 1313" hidden="1">
              <a:extLst>
                <a:ext uri="{63B3BB69-23CF-44E3-9099-C40C66FF867C}">
                  <a14:compatExt spid="_x0000_s11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390</xdr:row>
          <xdr:rowOff>76200</xdr:rowOff>
        </xdr:from>
        <xdr:to>
          <xdr:col>4</xdr:col>
          <xdr:colOff>352425</xdr:colOff>
          <xdr:row>390</xdr:row>
          <xdr:rowOff>323850</xdr:rowOff>
        </xdr:to>
        <xdr:sp macro="" textlink="">
          <xdr:nvSpPr>
            <xdr:cNvPr id="11554" name="Check Box 1314" hidden="1">
              <a:extLst>
                <a:ext uri="{63B3BB69-23CF-44E3-9099-C40C66FF867C}">
                  <a14:compatExt spid="_x0000_s1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390</xdr:row>
          <xdr:rowOff>76200</xdr:rowOff>
        </xdr:from>
        <xdr:to>
          <xdr:col>5</xdr:col>
          <xdr:colOff>381000</xdr:colOff>
          <xdr:row>390</xdr:row>
          <xdr:rowOff>323850</xdr:rowOff>
        </xdr:to>
        <xdr:sp macro="" textlink="">
          <xdr:nvSpPr>
            <xdr:cNvPr id="11555" name="Check Box 1315" hidden="1">
              <a:extLst>
                <a:ext uri="{63B3BB69-23CF-44E3-9099-C40C66FF867C}">
                  <a14:compatExt spid="_x0000_s1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390</xdr:row>
          <xdr:rowOff>76200</xdr:rowOff>
        </xdr:from>
        <xdr:to>
          <xdr:col>6</xdr:col>
          <xdr:colOff>400050</xdr:colOff>
          <xdr:row>390</xdr:row>
          <xdr:rowOff>323850</xdr:rowOff>
        </xdr:to>
        <xdr:sp macro="" textlink="">
          <xdr:nvSpPr>
            <xdr:cNvPr id="11556" name="Check Box 1316" hidden="1">
              <a:extLst>
                <a:ext uri="{63B3BB69-23CF-44E3-9099-C40C66FF867C}">
                  <a14:compatExt spid="_x0000_s11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391</xdr:row>
          <xdr:rowOff>76200</xdr:rowOff>
        </xdr:from>
        <xdr:to>
          <xdr:col>4</xdr:col>
          <xdr:colOff>352425</xdr:colOff>
          <xdr:row>391</xdr:row>
          <xdr:rowOff>323850</xdr:rowOff>
        </xdr:to>
        <xdr:sp macro="" textlink="">
          <xdr:nvSpPr>
            <xdr:cNvPr id="11557" name="Check Box 1317" hidden="1">
              <a:extLst>
                <a:ext uri="{63B3BB69-23CF-44E3-9099-C40C66FF867C}">
                  <a14:compatExt spid="_x0000_s11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391</xdr:row>
          <xdr:rowOff>76200</xdr:rowOff>
        </xdr:from>
        <xdr:to>
          <xdr:col>5</xdr:col>
          <xdr:colOff>381000</xdr:colOff>
          <xdr:row>391</xdr:row>
          <xdr:rowOff>323850</xdr:rowOff>
        </xdr:to>
        <xdr:sp macro="" textlink="">
          <xdr:nvSpPr>
            <xdr:cNvPr id="11558" name="Check Box 1318" hidden="1">
              <a:extLst>
                <a:ext uri="{63B3BB69-23CF-44E3-9099-C40C66FF867C}">
                  <a14:compatExt spid="_x0000_s11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391</xdr:row>
          <xdr:rowOff>76200</xdr:rowOff>
        </xdr:from>
        <xdr:to>
          <xdr:col>6</xdr:col>
          <xdr:colOff>400050</xdr:colOff>
          <xdr:row>391</xdr:row>
          <xdr:rowOff>323850</xdr:rowOff>
        </xdr:to>
        <xdr:sp macro="" textlink="">
          <xdr:nvSpPr>
            <xdr:cNvPr id="11559" name="Check Box 1319" hidden="1">
              <a:extLst>
                <a:ext uri="{63B3BB69-23CF-44E3-9099-C40C66FF867C}">
                  <a14:compatExt spid="_x0000_s11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393</xdr:row>
          <xdr:rowOff>76200</xdr:rowOff>
        </xdr:from>
        <xdr:to>
          <xdr:col>4</xdr:col>
          <xdr:colOff>352425</xdr:colOff>
          <xdr:row>393</xdr:row>
          <xdr:rowOff>323850</xdr:rowOff>
        </xdr:to>
        <xdr:sp macro="" textlink="">
          <xdr:nvSpPr>
            <xdr:cNvPr id="11560" name="Check Box 1320" hidden="1">
              <a:extLst>
                <a:ext uri="{63B3BB69-23CF-44E3-9099-C40C66FF867C}">
                  <a14:compatExt spid="_x0000_s11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393</xdr:row>
          <xdr:rowOff>76200</xdr:rowOff>
        </xdr:from>
        <xdr:to>
          <xdr:col>5</xdr:col>
          <xdr:colOff>381000</xdr:colOff>
          <xdr:row>393</xdr:row>
          <xdr:rowOff>323850</xdr:rowOff>
        </xdr:to>
        <xdr:sp macro="" textlink="">
          <xdr:nvSpPr>
            <xdr:cNvPr id="11561" name="Check Box 1321" hidden="1">
              <a:extLst>
                <a:ext uri="{63B3BB69-23CF-44E3-9099-C40C66FF867C}">
                  <a14:compatExt spid="_x0000_s11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393</xdr:row>
          <xdr:rowOff>76200</xdr:rowOff>
        </xdr:from>
        <xdr:to>
          <xdr:col>6</xdr:col>
          <xdr:colOff>400050</xdr:colOff>
          <xdr:row>393</xdr:row>
          <xdr:rowOff>323850</xdr:rowOff>
        </xdr:to>
        <xdr:sp macro="" textlink="">
          <xdr:nvSpPr>
            <xdr:cNvPr id="11562" name="Check Box 1322" hidden="1">
              <a:extLst>
                <a:ext uri="{63B3BB69-23CF-44E3-9099-C40C66FF867C}">
                  <a14:compatExt spid="_x0000_s11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392</xdr:row>
          <xdr:rowOff>76200</xdr:rowOff>
        </xdr:from>
        <xdr:to>
          <xdr:col>4</xdr:col>
          <xdr:colOff>352425</xdr:colOff>
          <xdr:row>392</xdr:row>
          <xdr:rowOff>323850</xdr:rowOff>
        </xdr:to>
        <xdr:sp macro="" textlink="">
          <xdr:nvSpPr>
            <xdr:cNvPr id="11563" name="Check Box 1323" hidden="1">
              <a:extLst>
                <a:ext uri="{63B3BB69-23CF-44E3-9099-C40C66FF867C}">
                  <a14:compatExt spid="_x0000_s11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392</xdr:row>
          <xdr:rowOff>76200</xdr:rowOff>
        </xdr:from>
        <xdr:to>
          <xdr:col>5</xdr:col>
          <xdr:colOff>381000</xdr:colOff>
          <xdr:row>392</xdr:row>
          <xdr:rowOff>323850</xdr:rowOff>
        </xdr:to>
        <xdr:sp macro="" textlink="">
          <xdr:nvSpPr>
            <xdr:cNvPr id="11564" name="Check Box 1324" hidden="1">
              <a:extLst>
                <a:ext uri="{63B3BB69-23CF-44E3-9099-C40C66FF867C}">
                  <a14:compatExt spid="_x0000_s11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392</xdr:row>
          <xdr:rowOff>76200</xdr:rowOff>
        </xdr:from>
        <xdr:to>
          <xdr:col>6</xdr:col>
          <xdr:colOff>400050</xdr:colOff>
          <xdr:row>392</xdr:row>
          <xdr:rowOff>323850</xdr:rowOff>
        </xdr:to>
        <xdr:sp macro="" textlink="">
          <xdr:nvSpPr>
            <xdr:cNvPr id="11565" name="Check Box 1325" hidden="1">
              <a:extLst>
                <a:ext uri="{63B3BB69-23CF-44E3-9099-C40C66FF867C}">
                  <a14:compatExt spid="_x0000_s11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566" name="Check Box 1326" hidden="1">
              <a:extLst>
                <a:ext uri="{63B3BB69-23CF-44E3-9099-C40C66FF867C}">
                  <a14:compatExt spid="_x0000_s11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567" name="Check Box 1327" hidden="1">
              <a:extLst>
                <a:ext uri="{63B3BB69-23CF-44E3-9099-C40C66FF867C}">
                  <a14:compatExt spid="_x0000_s11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68" name="Check Box 1328" hidden="1">
              <a:extLst>
                <a:ext uri="{63B3BB69-23CF-44E3-9099-C40C66FF867C}">
                  <a14:compatExt spid="_x0000_s11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569" name="Check Box 1329" hidden="1">
              <a:extLst>
                <a:ext uri="{63B3BB69-23CF-44E3-9099-C40C66FF867C}">
                  <a14:compatExt spid="_x0000_s11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570" name="Check Box 1330" hidden="1">
              <a:extLst>
                <a:ext uri="{63B3BB69-23CF-44E3-9099-C40C66FF867C}">
                  <a14:compatExt spid="_x0000_s11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71" name="Check Box 1331" hidden="1">
              <a:extLst>
                <a:ext uri="{63B3BB69-23CF-44E3-9099-C40C66FF867C}">
                  <a14:compatExt spid="_x0000_s11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449</xdr:row>
          <xdr:rowOff>0</xdr:rowOff>
        </xdr:from>
        <xdr:to>
          <xdr:col>4</xdr:col>
          <xdr:colOff>352425</xdr:colOff>
          <xdr:row>449</xdr:row>
          <xdr:rowOff>247650</xdr:rowOff>
        </xdr:to>
        <xdr:sp macro="" textlink="">
          <xdr:nvSpPr>
            <xdr:cNvPr id="11572" name="Check Box 1332" hidden="1">
              <a:extLst>
                <a:ext uri="{63B3BB69-23CF-44E3-9099-C40C66FF867C}">
                  <a14:compatExt spid="_x0000_s1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573" name="Check Box 1333" hidden="1">
              <a:extLst>
                <a:ext uri="{63B3BB69-23CF-44E3-9099-C40C66FF867C}">
                  <a14:compatExt spid="_x0000_s11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74" name="Check Box 1334" hidden="1">
              <a:extLst>
                <a:ext uri="{63B3BB69-23CF-44E3-9099-C40C66FF867C}">
                  <a14:compatExt spid="_x0000_s11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575" name="Check Box 1335" hidden="1">
              <a:extLst>
                <a:ext uri="{63B3BB69-23CF-44E3-9099-C40C66FF867C}">
                  <a14:compatExt spid="_x0000_s11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76" name="Check Box 1336" hidden="1">
              <a:extLst>
                <a:ext uri="{63B3BB69-23CF-44E3-9099-C40C66FF867C}">
                  <a14:compatExt spid="_x0000_s1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577" name="Check Box 1337" hidden="1">
              <a:extLst>
                <a:ext uri="{63B3BB69-23CF-44E3-9099-C40C66FF867C}">
                  <a14:compatExt spid="_x0000_s1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78" name="Check Box 1338" hidden="1">
              <a:extLst>
                <a:ext uri="{63B3BB69-23CF-44E3-9099-C40C66FF867C}">
                  <a14:compatExt spid="_x0000_s11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449</xdr:row>
          <xdr:rowOff>0</xdr:rowOff>
        </xdr:from>
        <xdr:to>
          <xdr:col>5</xdr:col>
          <xdr:colOff>381000</xdr:colOff>
          <xdr:row>449</xdr:row>
          <xdr:rowOff>247650</xdr:rowOff>
        </xdr:to>
        <xdr:sp macro="" textlink="">
          <xdr:nvSpPr>
            <xdr:cNvPr id="11579" name="Check Box 1339" hidden="1">
              <a:extLst>
                <a:ext uri="{63B3BB69-23CF-44E3-9099-C40C66FF867C}">
                  <a14:compatExt spid="_x0000_s11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449</xdr:row>
          <xdr:rowOff>0</xdr:rowOff>
        </xdr:from>
        <xdr:to>
          <xdr:col>6</xdr:col>
          <xdr:colOff>400050</xdr:colOff>
          <xdr:row>449</xdr:row>
          <xdr:rowOff>247650</xdr:rowOff>
        </xdr:to>
        <xdr:sp macro="" textlink="">
          <xdr:nvSpPr>
            <xdr:cNvPr id="11580" name="Check Box 1340" hidden="1">
              <a:extLst>
                <a:ext uri="{63B3BB69-23CF-44E3-9099-C40C66FF867C}">
                  <a14:compatExt spid="_x0000_s11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464</xdr:row>
          <xdr:rowOff>76200</xdr:rowOff>
        </xdr:from>
        <xdr:to>
          <xdr:col>4</xdr:col>
          <xdr:colOff>352425</xdr:colOff>
          <xdr:row>464</xdr:row>
          <xdr:rowOff>314325</xdr:rowOff>
        </xdr:to>
        <xdr:sp macro="" textlink="">
          <xdr:nvSpPr>
            <xdr:cNvPr id="11581" name="Check Box 1341" hidden="1">
              <a:extLst>
                <a:ext uri="{63B3BB69-23CF-44E3-9099-C40C66FF867C}">
                  <a14:compatExt spid="_x0000_s11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464</xdr:row>
          <xdr:rowOff>76200</xdr:rowOff>
        </xdr:from>
        <xdr:to>
          <xdr:col>5</xdr:col>
          <xdr:colOff>381000</xdr:colOff>
          <xdr:row>464</xdr:row>
          <xdr:rowOff>314325</xdr:rowOff>
        </xdr:to>
        <xdr:sp macro="" textlink="">
          <xdr:nvSpPr>
            <xdr:cNvPr id="11582" name="Check Box 1342" hidden="1">
              <a:extLst>
                <a:ext uri="{63B3BB69-23CF-44E3-9099-C40C66FF867C}">
                  <a14:compatExt spid="_x0000_s11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464</xdr:row>
          <xdr:rowOff>76200</xdr:rowOff>
        </xdr:from>
        <xdr:to>
          <xdr:col>6</xdr:col>
          <xdr:colOff>400050</xdr:colOff>
          <xdr:row>464</xdr:row>
          <xdr:rowOff>314325</xdr:rowOff>
        </xdr:to>
        <xdr:sp macro="" textlink="">
          <xdr:nvSpPr>
            <xdr:cNvPr id="11583" name="Check Box 1343" hidden="1">
              <a:extLst>
                <a:ext uri="{63B3BB69-23CF-44E3-9099-C40C66FF867C}">
                  <a14:compatExt spid="_x0000_s11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465</xdr:row>
          <xdr:rowOff>76200</xdr:rowOff>
        </xdr:from>
        <xdr:to>
          <xdr:col>4</xdr:col>
          <xdr:colOff>352425</xdr:colOff>
          <xdr:row>465</xdr:row>
          <xdr:rowOff>314325</xdr:rowOff>
        </xdr:to>
        <xdr:sp macro="" textlink="">
          <xdr:nvSpPr>
            <xdr:cNvPr id="11584" name="Check Box 1344" hidden="1">
              <a:extLst>
                <a:ext uri="{63B3BB69-23CF-44E3-9099-C40C66FF867C}">
                  <a14:compatExt spid="_x0000_s11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465</xdr:row>
          <xdr:rowOff>76200</xdr:rowOff>
        </xdr:from>
        <xdr:to>
          <xdr:col>5</xdr:col>
          <xdr:colOff>381000</xdr:colOff>
          <xdr:row>465</xdr:row>
          <xdr:rowOff>314325</xdr:rowOff>
        </xdr:to>
        <xdr:sp macro="" textlink="">
          <xdr:nvSpPr>
            <xdr:cNvPr id="11585" name="Check Box 1345" hidden="1">
              <a:extLst>
                <a:ext uri="{63B3BB69-23CF-44E3-9099-C40C66FF867C}">
                  <a14:compatExt spid="_x0000_s11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465</xdr:row>
          <xdr:rowOff>76200</xdr:rowOff>
        </xdr:from>
        <xdr:to>
          <xdr:col>6</xdr:col>
          <xdr:colOff>400050</xdr:colOff>
          <xdr:row>465</xdr:row>
          <xdr:rowOff>314325</xdr:rowOff>
        </xdr:to>
        <xdr:sp macro="" textlink="">
          <xdr:nvSpPr>
            <xdr:cNvPr id="11586" name="Check Box 1346" hidden="1">
              <a:extLst>
                <a:ext uri="{63B3BB69-23CF-44E3-9099-C40C66FF867C}">
                  <a14:compatExt spid="_x0000_s11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466</xdr:row>
          <xdr:rowOff>76200</xdr:rowOff>
        </xdr:from>
        <xdr:to>
          <xdr:col>4</xdr:col>
          <xdr:colOff>352425</xdr:colOff>
          <xdr:row>466</xdr:row>
          <xdr:rowOff>314325</xdr:rowOff>
        </xdr:to>
        <xdr:sp macro="" textlink="">
          <xdr:nvSpPr>
            <xdr:cNvPr id="11587" name="Check Box 1347" hidden="1">
              <a:extLst>
                <a:ext uri="{63B3BB69-23CF-44E3-9099-C40C66FF867C}">
                  <a14:compatExt spid="_x0000_s11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466</xdr:row>
          <xdr:rowOff>76200</xdr:rowOff>
        </xdr:from>
        <xdr:to>
          <xdr:col>5</xdr:col>
          <xdr:colOff>381000</xdr:colOff>
          <xdr:row>466</xdr:row>
          <xdr:rowOff>314325</xdr:rowOff>
        </xdr:to>
        <xdr:sp macro="" textlink="">
          <xdr:nvSpPr>
            <xdr:cNvPr id="11588" name="Check Box 1348" hidden="1">
              <a:extLst>
                <a:ext uri="{63B3BB69-23CF-44E3-9099-C40C66FF867C}">
                  <a14:compatExt spid="_x0000_s11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466</xdr:row>
          <xdr:rowOff>76200</xdr:rowOff>
        </xdr:from>
        <xdr:to>
          <xdr:col>6</xdr:col>
          <xdr:colOff>400050</xdr:colOff>
          <xdr:row>466</xdr:row>
          <xdr:rowOff>314325</xdr:rowOff>
        </xdr:to>
        <xdr:sp macro="" textlink="">
          <xdr:nvSpPr>
            <xdr:cNvPr id="11589" name="Check Box 1349" hidden="1">
              <a:extLst>
                <a:ext uri="{63B3BB69-23CF-44E3-9099-C40C66FF867C}">
                  <a14:compatExt spid="_x0000_s11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467</xdr:row>
          <xdr:rowOff>76200</xdr:rowOff>
        </xdr:from>
        <xdr:to>
          <xdr:col>4</xdr:col>
          <xdr:colOff>352425</xdr:colOff>
          <xdr:row>467</xdr:row>
          <xdr:rowOff>314325</xdr:rowOff>
        </xdr:to>
        <xdr:sp macro="" textlink="">
          <xdr:nvSpPr>
            <xdr:cNvPr id="11590" name="Check Box 1350" hidden="1">
              <a:extLst>
                <a:ext uri="{63B3BB69-23CF-44E3-9099-C40C66FF867C}">
                  <a14:compatExt spid="_x0000_s11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467</xdr:row>
          <xdr:rowOff>76200</xdr:rowOff>
        </xdr:from>
        <xdr:to>
          <xdr:col>5</xdr:col>
          <xdr:colOff>381000</xdr:colOff>
          <xdr:row>467</xdr:row>
          <xdr:rowOff>314325</xdr:rowOff>
        </xdr:to>
        <xdr:sp macro="" textlink="">
          <xdr:nvSpPr>
            <xdr:cNvPr id="11591" name="Check Box 1351" hidden="1">
              <a:extLst>
                <a:ext uri="{63B3BB69-23CF-44E3-9099-C40C66FF867C}">
                  <a14:compatExt spid="_x0000_s11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467</xdr:row>
          <xdr:rowOff>76200</xdr:rowOff>
        </xdr:from>
        <xdr:to>
          <xdr:col>6</xdr:col>
          <xdr:colOff>400050</xdr:colOff>
          <xdr:row>467</xdr:row>
          <xdr:rowOff>314325</xdr:rowOff>
        </xdr:to>
        <xdr:sp macro="" textlink="">
          <xdr:nvSpPr>
            <xdr:cNvPr id="11592" name="Check Box 1352" hidden="1">
              <a:extLst>
                <a:ext uri="{63B3BB69-23CF-44E3-9099-C40C66FF867C}">
                  <a14:compatExt spid="_x0000_s11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468</xdr:row>
          <xdr:rowOff>76200</xdr:rowOff>
        </xdr:from>
        <xdr:to>
          <xdr:col>4</xdr:col>
          <xdr:colOff>352425</xdr:colOff>
          <xdr:row>468</xdr:row>
          <xdr:rowOff>314325</xdr:rowOff>
        </xdr:to>
        <xdr:sp macro="" textlink="">
          <xdr:nvSpPr>
            <xdr:cNvPr id="11593" name="Check Box 1353" hidden="1">
              <a:extLst>
                <a:ext uri="{63B3BB69-23CF-44E3-9099-C40C66FF867C}">
                  <a14:compatExt spid="_x0000_s11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468</xdr:row>
          <xdr:rowOff>76200</xdr:rowOff>
        </xdr:from>
        <xdr:to>
          <xdr:col>5</xdr:col>
          <xdr:colOff>381000</xdr:colOff>
          <xdr:row>468</xdr:row>
          <xdr:rowOff>314325</xdr:rowOff>
        </xdr:to>
        <xdr:sp macro="" textlink="">
          <xdr:nvSpPr>
            <xdr:cNvPr id="11594" name="Check Box 1354" hidden="1">
              <a:extLst>
                <a:ext uri="{63B3BB69-23CF-44E3-9099-C40C66FF867C}">
                  <a14:compatExt spid="_x0000_s11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468</xdr:row>
          <xdr:rowOff>76200</xdr:rowOff>
        </xdr:from>
        <xdr:to>
          <xdr:col>6</xdr:col>
          <xdr:colOff>400050</xdr:colOff>
          <xdr:row>468</xdr:row>
          <xdr:rowOff>314325</xdr:rowOff>
        </xdr:to>
        <xdr:sp macro="" textlink="">
          <xdr:nvSpPr>
            <xdr:cNvPr id="11595" name="Check Box 1355" hidden="1">
              <a:extLst>
                <a:ext uri="{63B3BB69-23CF-44E3-9099-C40C66FF867C}">
                  <a14:compatExt spid="_x0000_s11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469</xdr:row>
          <xdr:rowOff>76200</xdr:rowOff>
        </xdr:from>
        <xdr:to>
          <xdr:col>4</xdr:col>
          <xdr:colOff>352425</xdr:colOff>
          <xdr:row>470</xdr:row>
          <xdr:rowOff>0</xdr:rowOff>
        </xdr:to>
        <xdr:sp macro="" textlink="">
          <xdr:nvSpPr>
            <xdr:cNvPr id="11596" name="Check Box 1356" hidden="1">
              <a:extLst>
                <a:ext uri="{63B3BB69-23CF-44E3-9099-C40C66FF867C}">
                  <a14:compatExt spid="_x0000_s11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469</xdr:row>
          <xdr:rowOff>76200</xdr:rowOff>
        </xdr:from>
        <xdr:to>
          <xdr:col>5</xdr:col>
          <xdr:colOff>381000</xdr:colOff>
          <xdr:row>470</xdr:row>
          <xdr:rowOff>0</xdr:rowOff>
        </xdr:to>
        <xdr:sp macro="" textlink="">
          <xdr:nvSpPr>
            <xdr:cNvPr id="11597" name="Check Box 1357" hidden="1">
              <a:extLst>
                <a:ext uri="{63B3BB69-23CF-44E3-9099-C40C66FF867C}">
                  <a14:compatExt spid="_x0000_s11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469</xdr:row>
          <xdr:rowOff>76200</xdr:rowOff>
        </xdr:from>
        <xdr:to>
          <xdr:col>6</xdr:col>
          <xdr:colOff>400050</xdr:colOff>
          <xdr:row>470</xdr:row>
          <xdr:rowOff>0</xdr:rowOff>
        </xdr:to>
        <xdr:sp macro="" textlink="">
          <xdr:nvSpPr>
            <xdr:cNvPr id="11598" name="Check Box 1358" hidden="1">
              <a:extLst>
                <a:ext uri="{63B3BB69-23CF-44E3-9099-C40C66FF867C}">
                  <a14:compatExt spid="_x0000_s11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470</xdr:row>
          <xdr:rowOff>76200</xdr:rowOff>
        </xdr:from>
        <xdr:to>
          <xdr:col>4</xdr:col>
          <xdr:colOff>352425</xdr:colOff>
          <xdr:row>471</xdr:row>
          <xdr:rowOff>28575</xdr:rowOff>
        </xdr:to>
        <xdr:sp macro="" textlink="">
          <xdr:nvSpPr>
            <xdr:cNvPr id="11599" name="Check Box 1359" hidden="1">
              <a:extLst>
                <a:ext uri="{63B3BB69-23CF-44E3-9099-C40C66FF867C}">
                  <a14:compatExt spid="_x0000_s11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470</xdr:row>
          <xdr:rowOff>76200</xdr:rowOff>
        </xdr:from>
        <xdr:to>
          <xdr:col>5</xdr:col>
          <xdr:colOff>381000</xdr:colOff>
          <xdr:row>471</xdr:row>
          <xdr:rowOff>28575</xdr:rowOff>
        </xdr:to>
        <xdr:sp macro="" textlink="">
          <xdr:nvSpPr>
            <xdr:cNvPr id="11600" name="Check Box 1360" hidden="1">
              <a:extLst>
                <a:ext uri="{63B3BB69-23CF-44E3-9099-C40C66FF867C}">
                  <a14:compatExt spid="_x0000_s11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470</xdr:row>
          <xdr:rowOff>76200</xdr:rowOff>
        </xdr:from>
        <xdr:to>
          <xdr:col>6</xdr:col>
          <xdr:colOff>400050</xdr:colOff>
          <xdr:row>471</xdr:row>
          <xdr:rowOff>28575</xdr:rowOff>
        </xdr:to>
        <xdr:sp macro="" textlink="">
          <xdr:nvSpPr>
            <xdr:cNvPr id="11601" name="Check Box 1361" hidden="1">
              <a:extLst>
                <a:ext uri="{63B3BB69-23CF-44E3-9099-C40C66FF867C}">
                  <a14:compatExt spid="_x0000_s11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471</xdr:row>
          <xdr:rowOff>76200</xdr:rowOff>
        </xdr:from>
        <xdr:to>
          <xdr:col>4</xdr:col>
          <xdr:colOff>352425</xdr:colOff>
          <xdr:row>471</xdr:row>
          <xdr:rowOff>314325</xdr:rowOff>
        </xdr:to>
        <xdr:sp macro="" textlink="">
          <xdr:nvSpPr>
            <xdr:cNvPr id="11602" name="Check Box 1362" hidden="1">
              <a:extLst>
                <a:ext uri="{63B3BB69-23CF-44E3-9099-C40C66FF867C}">
                  <a14:compatExt spid="_x0000_s11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471</xdr:row>
          <xdr:rowOff>76200</xdr:rowOff>
        </xdr:from>
        <xdr:to>
          <xdr:col>5</xdr:col>
          <xdr:colOff>381000</xdr:colOff>
          <xdr:row>471</xdr:row>
          <xdr:rowOff>314325</xdr:rowOff>
        </xdr:to>
        <xdr:sp macro="" textlink="">
          <xdr:nvSpPr>
            <xdr:cNvPr id="11603" name="Check Box 1363" hidden="1">
              <a:extLst>
                <a:ext uri="{63B3BB69-23CF-44E3-9099-C40C66FF867C}">
                  <a14:compatExt spid="_x0000_s11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471</xdr:row>
          <xdr:rowOff>76200</xdr:rowOff>
        </xdr:from>
        <xdr:to>
          <xdr:col>6</xdr:col>
          <xdr:colOff>400050</xdr:colOff>
          <xdr:row>471</xdr:row>
          <xdr:rowOff>314325</xdr:rowOff>
        </xdr:to>
        <xdr:sp macro="" textlink="">
          <xdr:nvSpPr>
            <xdr:cNvPr id="11604" name="Check Box 1364" hidden="1">
              <a:extLst>
                <a:ext uri="{63B3BB69-23CF-44E3-9099-C40C66FF867C}">
                  <a14:compatExt spid="_x0000_s11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472</xdr:row>
          <xdr:rowOff>76200</xdr:rowOff>
        </xdr:from>
        <xdr:to>
          <xdr:col>4</xdr:col>
          <xdr:colOff>352425</xdr:colOff>
          <xdr:row>472</xdr:row>
          <xdr:rowOff>314325</xdr:rowOff>
        </xdr:to>
        <xdr:sp macro="" textlink="">
          <xdr:nvSpPr>
            <xdr:cNvPr id="11605" name="Check Box 1365" hidden="1">
              <a:extLst>
                <a:ext uri="{63B3BB69-23CF-44E3-9099-C40C66FF867C}">
                  <a14:compatExt spid="_x0000_s11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472</xdr:row>
          <xdr:rowOff>76200</xdr:rowOff>
        </xdr:from>
        <xdr:to>
          <xdr:col>5</xdr:col>
          <xdr:colOff>381000</xdr:colOff>
          <xdr:row>472</xdr:row>
          <xdr:rowOff>314325</xdr:rowOff>
        </xdr:to>
        <xdr:sp macro="" textlink="">
          <xdr:nvSpPr>
            <xdr:cNvPr id="11606" name="Check Box 1366" hidden="1">
              <a:extLst>
                <a:ext uri="{63B3BB69-23CF-44E3-9099-C40C66FF867C}">
                  <a14:compatExt spid="_x0000_s11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472</xdr:row>
          <xdr:rowOff>76200</xdr:rowOff>
        </xdr:from>
        <xdr:to>
          <xdr:col>6</xdr:col>
          <xdr:colOff>400050</xdr:colOff>
          <xdr:row>472</xdr:row>
          <xdr:rowOff>314325</xdr:rowOff>
        </xdr:to>
        <xdr:sp macro="" textlink="">
          <xdr:nvSpPr>
            <xdr:cNvPr id="11607" name="Check Box 1367" hidden="1">
              <a:extLst>
                <a:ext uri="{63B3BB69-23CF-44E3-9099-C40C66FF867C}">
                  <a14:compatExt spid="_x0000_s11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473</xdr:row>
          <xdr:rowOff>76200</xdr:rowOff>
        </xdr:from>
        <xdr:to>
          <xdr:col>4</xdr:col>
          <xdr:colOff>352425</xdr:colOff>
          <xdr:row>474</xdr:row>
          <xdr:rowOff>0</xdr:rowOff>
        </xdr:to>
        <xdr:sp macro="" textlink="">
          <xdr:nvSpPr>
            <xdr:cNvPr id="11608" name="Check Box 1368" hidden="1">
              <a:extLst>
                <a:ext uri="{63B3BB69-23CF-44E3-9099-C40C66FF867C}">
                  <a14:compatExt spid="_x0000_s11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473</xdr:row>
          <xdr:rowOff>76200</xdr:rowOff>
        </xdr:from>
        <xdr:to>
          <xdr:col>5</xdr:col>
          <xdr:colOff>381000</xdr:colOff>
          <xdr:row>474</xdr:row>
          <xdr:rowOff>0</xdr:rowOff>
        </xdr:to>
        <xdr:sp macro="" textlink="">
          <xdr:nvSpPr>
            <xdr:cNvPr id="11609" name="Check Box 1369" hidden="1">
              <a:extLst>
                <a:ext uri="{63B3BB69-23CF-44E3-9099-C40C66FF867C}">
                  <a14:compatExt spid="_x0000_s11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473</xdr:row>
          <xdr:rowOff>76200</xdr:rowOff>
        </xdr:from>
        <xdr:to>
          <xdr:col>6</xdr:col>
          <xdr:colOff>400050</xdr:colOff>
          <xdr:row>474</xdr:row>
          <xdr:rowOff>0</xdr:rowOff>
        </xdr:to>
        <xdr:sp macro="" textlink="">
          <xdr:nvSpPr>
            <xdr:cNvPr id="11610" name="Check Box 1370" hidden="1">
              <a:extLst>
                <a:ext uri="{63B3BB69-23CF-44E3-9099-C40C66FF867C}">
                  <a14:compatExt spid="_x0000_s11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347</xdr:row>
          <xdr:rowOff>76200</xdr:rowOff>
        </xdr:from>
        <xdr:to>
          <xdr:col>4</xdr:col>
          <xdr:colOff>352425</xdr:colOff>
          <xdr:row>347</xdr:row>
          <xdr:rowOff>323850</xdr:rowOff>
        </xdr:to>
        <xdr:sp macro="" textlink="">
          <xdr:nvSpPr>
            <xdr:cNvPr id="11611" name="Check Box 1371" hidden="1">
              <a:extLst>
                <a:ext uri="{63B3BB69-23CF-44E3-9099-C40C66FF867C}">
                  <a14:compatExt spid="_x0000_s11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347</xdr:row>
          <xdr:rowOff>76200</xdr:rowOff>
        </xdr:from>
        <xdr:to>
          <xdr:col>5</xdr:col>
          <xdr:colOff>381000</xdr:colOff>
          <xdr:row>347</xdr:row>
          <xdr:rowOff>323850</xdr:rowOff>
        </xdr:to>
        <xdr:sp macro="" textlink="">
          <xdr:nvSpPr>
            <xdr:cNvPr id="11612" name="Check Box 1372" hidden="1">
              <a:extLst>
                <a:ext uri="{63B3BB69-23CF-44E3-9099-C40C66FF867C}">
                  <a14:compatExt spid="_x0000_s11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347</xdr:row>
          <xdr:rowOff>76200</xdr:rowOff>
        </xdr:from>
        <xdr:to>
          <xdr:col>6</xdr:col>
          <xdr:colOff>400050</xdr:colOff>
          <xdr:row>347</xdr:row>
          <xdr:rowOff>323850</xdr:rowOff>
        </xdr:to>
        <xdr:sp macro="" textlink="">
          <xdr:nvSpPr>
            <xdr:cNvPr id="11613" name="Check Box 1373" hidden="1">
              <a:extLst>
                <a:ext uri="{63B3BB69-23CF-44E3-9099-C40C66FF867C}">
                  <a14:compatExt spid="_x0000_s11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347</xdr:row>
          <xdr:rowOff>76200</xdr:rowOff>
        </xdr:from>
        <xdr:to>
          <xdr:col>4</xdr:col>
          <xdr:colOff>352425</xdr:colOff>
          <xdr:row>347</xdr:row>
          <xdr:rowOff>323850</xdr:rowOff>
        </xdr:to>
        <xdr:sp macro="" textlink="">
          <xdr:nvSpPr>
            <xdr:cNvPr id="11614" name="Check Box 1374" hidden="1">
              <a:extLst>
                <a:ext uri="{63B3BB69-23CF-44E3-9099-C40C66FF867C}">
                  <a14:compatExt spid="_x0000_s11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347</xdr:row>
          <xdr:rowOff>76200</xdr:rowOff>
        </xdr:from>
        <xdr:to>
          <xdr:col>5</xdr:col>
          <xdr:colOff>381000</xdr:colOff>
          <xdr:row>347</xdr:row>
          <xdr:rowOff>323850</xdr:rowOff>
        </xdr:to>
        <xdr:sp macro="" textlink="">
          <xdr:nvSpPr>
            <xdr:cNvPr id="11615" name="Check Box 1375" hidden="1">
              <a:extLst>
                <a:ext uri="{63B3BB69-23CF-44E3-9099-C40C66FF867C}">
                  <a14:compatExt spid="_x0000_s11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347</xdr:row>
          <xdr:rowOff>76200</xdr:rowOff>
        </xdr:from>
        <xdr:to>
          <xdr:col>6</xdr:col>
          <xdr:colOff>400050</xdr:colOff>
          <xdr:row>347</xdr:row>
          <xdr:rowOff>323850</xdr:rowOff>
        </xdr:to>
        <xdr:sp macro="" textlink="">
          <xdr:nvSpPr>
            <xdr:cNvPr id="11616" name="Check Box 1376" hidden="1">
              <a:extLst>
                <a:ext uri="{63B3BB69-23CF-44E3-9099-C40C66FF867C}">
                  <a14:compatExt spid="_x0000_s11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373</xdr:row>
          <xdr:rowOff>76200</xdr:rowOff>
        </xdr:from>
        <xdr:to>
          <xdr:col>4</xdr:col>
          <xdr:colOff>352425</xdr:colOff>
          <xdr:row>373</xdr:row>
          <xdr:rowOff>323850</xdr:rowOff>
        </xdr:to>
        <xdr:sp macro="" textlink="">
          <xdr:nvSpPr>
            <xdr:cNvPr id="11617" name="Check Box 1377" hidden="1">
              <a:extLst>
                <a:ext uri="{63B3BB69-23CF-44E3-9099-C40C66FF867C}">
                  <a14:compatExt spid="_x0000_s1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373</xdr:row>
          <xdr:rowOff>76200</xdr:rowOff>
        </xdr:from>
        <xdr:to>
          <xdr:col>5</xdr:col>
          <xdr:colOff>381000</xdr:colOff>
          <xdr:row>373</xdr:row>
          <xdr:rowOff>323850</xdr:rowOff>
        </xdr:to>
        <xdr:sp macro="" textlink="">
          <xdr:nvSpPr>
            <xdr:cNvPr id="11618" name="Check Box 1378" hidden="1">
              <a:extLst>
                <a:ext uri="{63B3BB69-23CF-44E3-9099-C40C66FF867C}">
                  <a14:compatExt spid="_x0000_s1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373</xdr:row>
          <xdr:rowOff>76200</xdr:rowOff>
        </xdr:from>
        <xdr:to>
          <xdr:col>6</xdr:col>
          <xdr:colOff>400050</xdr:colOff>
          <xdr:row>373</xdr:row>
          <xdr:rowOff>323850</xdr:rowOff>
        </xdr:to>
        <xdr:sp macro="" textlink="">
          <xdr:nvSpPr>
            <xdr:cNvPr id="11619" name="Check Box 1379" hidden="1">
              <a:extLst>
                <a:ext uri="{63B3BB69-23CF-44E3-9099-C40C66FF867C}">
                  <a14:compatExt spid="_x0000_s1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373</xdr:row>
          <xdr:rowOff>76200</xdr:rowOff>
        </xdr:from>
        <xdr:to>
          <xdr:col>4</xdr:col>
          <xdr:colOff>352425</xdr:colOff>
          <xdr:row>373</xdr:row>
          <xdr:rowOff>323850</xdr:rowOff>
        </xdr:to>
        <xdr:sp macro="" textlink="">
          <xdr:nvSpPr>
            <xdr:cNvPr id="11620" name="Check Box 1380" hidden="1">
              <a:extLst>
                <a:ext uri="{63B3BB69-23CF-44E3-9099-C40C66FF867C}">
                  <a14:compatExt spid="_x0000_s1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373</xdr:row>
          <xdr:rowOff>76200</xdr:rowOff>
        </xdr:from>
        <xdr:to>
          <xdr:col>5</xdr:col>
          <xdr:colOff>381000</xdr:colOff>
          <xdr:row>373</xdr:row>
          <xdr:rowOff>323850</xdr:rowOff>
        </xdr:to>
        <xdr:sp macro="" textlink="">
          <xdr:nvSpPr>
            <xdr:cNvPr id="11621" name="Check Box 1381" hidden="1">
              <a:extLst>
                <a:ext uri="{63B3BB69-23CF-44E3-9099-C40C66FF867C}">
                  <a14:compatExt spid="_x0000_s1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373</xdr:row>
          <xdr:rowOff>76200</xdr:rowOff>
        </xdr:from>
        <xdr:to>
          <xdr:col>6</xdr:col>
          <xdr:colOff>400050</xdr:colOff>
          <xdr:row>373</xdr:row>
          <xdr:rowOff>323850</xdr:rowOff>
        </xdr:to>
        <xdr:sp macro="" textlink="">
          <xdr:nvSpPr>
            <xdr:cNvPr id="11622" name="Check Box 1382" hidden="1">
              <a:extLst>
                <a:ext uri="{63B3BB69-23CF-44E3-9099-C40C66FF867C}">
                  <a14:compatExt spid="_x0000_s1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359</xdr:row>
          <xdr:rowOff>76200</xdr:rowOff>
        </xdr:from>
        <xdr:to>
          <xdr:col>4</xdr:col>
          <xdr:colOff>352425</xdr:colOff>
          <xdr:row>359</xdr:row>
          <xdr:rowOff>323850</xdr:rowOff>
        </xdr:to>
        <xdr:sp macro="" textlink="">
          <xdr:nvSpPr>
            <xdr:cNvPr id="11623" name="Check Box 1383" hidden="1">
              <a:extLst>
                <a:ext uri="{63B3BB69-23CF-44E3-9099-C40C66FF867C}">
                  <a14:compatExt spid="_x0000_s1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359</xdr:row>
          <xdr:rowOff>76200</xdr:rowOff>
        </xdr:from>
        <xdr:to>
          <xdr:col>5</xdr:col>
          <xdr:colOff>381000</xdr:colOff>
          <xdr:row>359</xdr:row>
          <xdr:rowOff>323850</xdr:rowOff>
        </xdr:to>
        <xdr:sp macro="" textlink="">
          <xdr:nvSpPr>
            <xdr:cNvPr id="11624" name="Check Box 1384" hidden="1">
              <a:extLst>
                <a:ext uri="{63B3BB69-23CF-44E3-9099-C40C66FF867C}">
                  <a14:compatExt spid="_x0000_s1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359</xdr:row>
          <xdr:rowOff>76200</xdr:rowOff>
        </xdr:from>
        <xdr:to>
          <xdr:col>6</xdr:col>
          <xdr:colOff>400050</xdr:colOff>
          <xdr:row>359</xdr:row>
          <xdr:rowOff>323850</xdr:rowOff>
        </xdr:to>
        <xdr:sp macro="" textlink="">
          <xdr:nvSpPr>
            <xdr:cNvPr id="11625" name="Check Box 1385" hidden="1">
              <a:extLst>
                <a:ext uri="{63B3BB69-23CF-44E3-9099-C40C66FF867C}">
                  <a14:compatExt spid="_x0000_s1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359</xdr:row>
          <xdr:rowOff>76200</xdr:rowOff>
        </xdr:from>
        <xdr:to>
          <xdr:col>4</xdr:col>
          <xdr:colOff>352425</xdr:colOff>
          <xdr:row>359</xdr:row>
          <xdr:rowOff>323850</xdr:rowOff>
        </xdr:to>
        <xdr:sp macro="" textlink="">
          <xdr:nvSpPr>
            <xdr:cNvPr id="11626" name="Check Box 1386" hidden="1">
              <a:extLst>
                <a:ext uri="{63B3BB69-23CF-44E3-9099-C40C66FF867C}">
                  <a14:compatExt spid="_x0000_s1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359</xdr:row>
          <xdr:rowOff>76200</xdr:rowOff>
        </xdr:from>
        <xdr:to>
          <xdr:col>5</xdr:col>
          <xdr:colOff>381000</xdr:colOff>
          <xdr:row>359</xdr:row>
          <xdr:rowOff>323850</xdr:rowOff>
        </xdr:to>
        <xdr:sp macro="" textlink="">
          <xdr:nvSpPr>
            <xdr:cNvPr id="11627" name="Check Box 1387" hidden="1">
              <a:extLst>
                <a:ext uri="{63B3BB69-23CF-44E3-9099-C40C66FF867C}">
                  <a14:compatExt spid="_x0000_s1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359</xdr:row>
          <xdr:rowOff>76200</xdr:rowOff>
        </xdr:from>
        <xdr:to>
          <xdr:col>6</xdr:col>
          <xdr:colOff>400050</xdr:colOff>
          <xdr:row>359</xdr:row>
          <xdr:rowOff>323850</xdr:rowOff>
        </xdr:to>
        <xdr:sp macro="" textlink="">
          <xdr:nvSpPr>
            <xdr:cNvPr id="11628" name="Check Box 1388" hidden="1">
              <a:extLst>
                <a:ext uri="{63B3BB69-23CF-44E3-9099-C40C66FF867C}">
                  <a14:compatExt spid="_x0000_s1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353</xdr:row>
          <xdr:rowOff>76200</xdr:rowOff>
        </xdr:from>
        <xdr:to>
          <xdr:col>4</xdr:col>
          <xdr:colOff>352425</xdr:colOff>
          <xdr:row>353</xdr:row>
          <xdr:rowOff>323850</xdr:rowOff>
        </xdr:to>
        <xdr:sp macro="" textlink="">
          <xdr:nvSpPr>
            <xdr:cNvPr id="11629" name="Check Box 1389" hidden="1">
              <a:extLst>
                <a:ext uri="{63B3BB69-23CF-44E3-9099-C40C66FF867C}">
                  <a14:compatExt spid="_x0000_s1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353</xdr:row>
          <xdr:rowOff>76200</xdr:rowOff>
        </xdr:from>
        <xdr:to>
          <xdr:col>5</xdr:col>
          <xdr:colOff>381000</xdr:colOff>
          <xdr:row>353</xdr:row>
          <xdr:rowOff>323850</xdr:rowOff>
        </xdr:to>
        <xdr:sp macro="" textlink="">
          <xdr:nvSpPr>
            <xdr:cNvPr id="11630" name="Check Box 1390" hidden="1">
              <a:extLst>
                <a:ext uri="{63B3BB69-23CF-44E3-9099-C40C66FF867C}">
                  <a14:compatExt spid="_x0000_s1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353</xdr:row>
          <xdr:rowOff>76200</xdr:rowOff>
        </xdr:from>
        <xdr:to>
          <xdr:col>6</xdr:col>
          <xdr:colOff>400050</xdr:colOff>
          <xdr:row>353</xdr:row>
          <xdr:rowOff>323850</xdr:rowOff>
        </xdr:to>
        <xdr:sp macro="" textlink="">
          <xdr:nvSpPr>
            <xdr:cNvPr id="11631" name="Check Box 1391" hidden="1">
              <a:extLst>
                <a:ext uri="{63B3BB69-23CF-44E3-9099-C40C66FF867C}">
                  <a14:compatExt spid="_x0000_s1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353</xdr:row>
          <xdr:rowOff>76200</xdr:rowOff>
        </xdr:from>
        <xdr:to>
          <xdr:col>4</xdr:col>
          <xdr:colOff>352425</xdr:colOff>
          <xdr:row>353</xdr:row>
          <xdr:rowOff>323850</xdr:rowOff>
        </xdr:to>
        <xdr:sp macro="" textlink="">
          <xdr:nvSpPr>
            <xdr:cNvPr id="11632" name="Check Box 1392" hidden="1">
              <a:extLst>
                <a:ext uri="{63B3BB69-23CF-44E3-9099-C40C66FF867C}">
                  <a14:compatExt spid="_x0000_s1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353</xdr:row>
          <xdr:rowOff>76200</xdr:rowOff>
        </xdr:from>
        <xdr:to>
          <xdr:col>5</xdr:col>
          <xdr:colOff>381000</xdr:colOff>
          <xdr:row>353</xdr:row>
          <xdr:rowOff>323850</xdr:rowOff>
        </xdr:to>
        <xdr:sp macro="" textlink="">
          <xdr:nvSpPr>
            <xdr:cNvPr id="11633" name="Check Box 1393" hidden="1">
              <a:extLst>
                <a:ext uri="{63B3BB69-23CF-44E3-9099-C40C66FF867C}">
                  <a14:compatExt spid="_x0000_s1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353</xdr:row>
          <xdr:rowOff>76200</xdr:rowOff>
        </xdr:from>
        <xdr:to>
          <xdr:col>6</xdr:col>
          <xdr:colOff>400050</xdr:colOff>
          <xdr:row>353</xdr:row>
          <xdr:rowOff>323850</xdr:rowOff>
        </xdr:to>
        <xdr:sp macro="" textlink="">
          <xdr:nvSpPr>
            <xdr:cNvPr id="11634" name="Check Box 1394" hidden="1">
              <a:extLst>
                <a:ext uri="{63B3BB69-23CF-44E3-9099-C40C66FF867C}">
                  <a14:compatExt spid="_x0000_s1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201</xdr:row>
          <xdr:rowOff>114300</xdr:rowOff>
        </xdr:from>
        <xdr:to>
          <xdr:col>4</xdr:col>
          <xdr:colOff>361950</xdr:colOff>
          <xdr:row>201</xdr:row>
          <xdr:rowOff>361950</xdr:rowOff>
        </xdr:to>
        <xdr:sp macro="" textlink="">
          <xdr:nvSpPr>
            <xdr:cNvPr id="11635" name="Check Box 1395" hidden="1">
              <a:extLst>
                <a:ext uri="{63B3BB69-23CF-44E3-9099-C40C66FF867C}">
                  <a14:compatExt spid="_x0000_s1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201</xdr:row>
          <xdr:rowOff>114300</xdr:rowOff>
        </xdr:from>
        <xdr:to>
          <xdr:col>5</xdr:col>
          <xdr:colOff>390525</xdr:colOff>
          <xdr:row>201</xdr:row>
          <xdr:rowOff>361950</xdr:rowOff>
        </xdr:to>
        <xdr:sp macro="" textlink="">
          <xdr:nvSpPr>
            <xdr:cNvPr id="11636" name="Check Box 1396" hidden="1">
              <a:extLst>
                <a:ext uri="{63B3BB69-23CF-44E3-9099-C40C66FF867C}">
                  <a14:compatExt spid="_x0000_s1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201</xdr:row>
          <xdr:rowOff>76200</xdr:rowOff>
        </xdr:from>
        <xdr:to>
          <xdr:col>6</xdr:col>
          <xdr:colOff>400050</xdr:colOff>
          <xdr:row>201</xdr:row>
          <xdr:rowOff>323850</xdr:rowOff>
        </xdr:to>
        <xdr:sp macro="" textlink="">
          <xdr:nvSpPr>
            <xdr:cNvPr id="11637" name="Check Box 1397" hidden="1">
              <a:extLst>
                <a:ext uri="{63B3BB69-23CF-44E3-9099-C40C66FF867C}">
                  <a14:compatExt spid="_x0000_s11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310</xdr:row>
          <xdr:rowOff>76200</xdr:rowOff>
        </xdr:from>
        <xdr:to>
          <xdr:col>4</xdr:col>
          <xdr:colOff>352425</xdr:colOff>
          <xdr:row>310</xdr:row>
          <xdr:rowOff>323850</xdr:rowOff>
        </xdr:to>
        <xdr:sp macro="" textlink="">
          <xdr:nvSpPr>
            <xdr:cNvPr id="11638" name="Check Box 1398" hidden="1">
              <a:extLst>
                <a:ext uri="{63B3BB69-23CF-44E3-9099-C40C66FF867C}">
                  <a14:compatExt spid="_x0000_s11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310</xdr:row>
          <xdr:rowOff>76200</xdr:rowOff>
        </xdr:from>
        <xdr:to>
          <xdr:col>5</xdr:col>
          <xdr:colOff>381000</xdr:colOff>
          <xdr:row>310</xdr:row>
          <xdr:rowOff>323850</xdr:rowOff>
        </xdr:to>
        <xdr:sp macro="" textlink="">
          <xdr:nvSpPr>
            <xdr:cNvPr id="11639" name="Check Box 1399" hidden="1">
              <a:extLst>
                <a:ext uri="{63B3BB69-23CF-44E3-9099-C40C66FF867C}">
                  <a14:compatExt spid="_x0000_s11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310</xdr:row>
          <xdr:rowOff>76200</xdr:rowOff>
        </xdr:from>
        <xdr:to>
          <xdr:col>6</xdr:col>
          <xdr:colOff>400050</xdr:colOff>
          <xdr:row>310</xdr:row>
          <xdr:rowOff>323850</xdr:rowOff>
        </xdr:to>
        <xdr:sp macro="" textlink="">
          <xdr:nvSpPr>
            <xdr:cNvPr id="11640" name="Check Box 1400" hidden="1">
              <a:extLst>
                <a:ext uri="{63B3BB69-23CF-44E3-9099-C40C66FF867C}">
                  <a14:compatExt spid="_x0000_s11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309</xdr:row>
          <xdr:rowOff>76200</xdr:rowOff>
        </xdr:from>
        <xdr:to>
          <xdr:col>4</xdr:col>
          <xdr:colOff>352425</xdr:colOff>
          <xdr:row>309</xdr:row>
          <xdr:rowOff>476250</xdr:rowOff>
        </xdr:to>
        <xdr:sp macro="" textlink="">
          <xdr:nvSpPr>
            <xdr:cNvPr id="11641" name="Check Box 1401" hidden="1">
              <a:extLst>
                <a:ext uri="{63B3BB69-23CF-44E3-9099-C40C66FF867C}">
                  <a14:compatExt spid="_x0000_s11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309</xdr:row>
          <xdr:rowOff>76200</xdr:rowOff>
        </xdr:from>
        <xdr:to>
          <xdr:col>5</xdr:col>
          <xdr:colOff>381000</xdr:colOff>
          <xdr:row>309</xdr:row>
          <xdr:rowOff>466725</xdr:rowOff>
        </xdr:to>
        <xdr:sp macro="" textlink="">
          <xdr:nvSpPr>
            <xdr:cNvPr id="11642" name="Check Box 1402" hidden="1">
              <a:extLst>
                <a:ext uri="{63B3BB69-23CF-44E3-9099-C40C66FF867C}">
                  <a14:compatExt spid="_x0000_s11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309</xdr:row>
          <xdr:rowOff>76200</xdr:rowOff>
        </xdr:from>
        <xdr:to>
          <xdr:col>6</xdr:col>
          <xdr:colOff>400050</xdr:colOff>
          <xdr:row>309</xdr:row>
          <xdr:rowOff>476250</xdr:rowOff>
        </xdr:to>
        <xdr:sp macro="" textlink="">
          <xdr:nvSpPr>
            <xdr:cNvPr id="11643" name="Check Box 1403" hidden="1">
              <a:extLst>
                <a:ext uri="{63B3BB69-23CF-44E3-9099-C40C66FF867C}">
                  <a14:compatExt spid="_x0000_s11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318</xdr:row>
          <xdr:rowOff>76200</xdr:rowOff>
        </xdr:from>
        <xdr:to>
          <xdr:col>4</xdr:col>
          <xdr:colOff>352425</xdr:colOff>
          <xdr:row>318</xdr:row>
          <xdr:rowOff>476250</xdr:rowOff>
        </xdr:to>
        <xdr:sp macro="" textlink="">
          <xdr:nvSpPr>
            <xdr:cNvPr id="11644" name="Check Box 1404" hidden="1">
              <a:extLst>
                <a:ext uri="{63B3BB69-23CF-44E3-9099-C40C66FF867C}">
                  <a14:compatExt spid="_x0000_s11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318</xdr:row>
          <xdr:rowOff>76200</xdr:rowOff>
        </xdr:from>
        <xdr:to>
          <xdr:col>5</xdr:col>
          <xdr:colOff>381000</xdr:colOff>
          <xdr:row>318</xdr:row>
          <xdr:rowOff>485775</xdr:rowOff>
        </xdr:to>
        <xdr:sp macro="" textlink="">
          <xdr:nvSpPr>
            <xdr:cNvPr id="11645" name="Check Box 1405" hidden="1">
              <a:extLst>
                <a:ext uri="{63B3BB69-23CF-44E3-9099-C40C66FF867C}">
                  <a14:compatExt spid="_x0000_s11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318</xdr:row>
          <xdr:rowOff>76200</xdr:rowOff>
        </xdr:from>
        <xdr:to>
          <xdr:col>6</xdr:col>
          <xdr:colOff>400050</xdr:colOff>
          <xdr:row>318</xdr:row>
          <xdr:rowOff>485775</xdr:rowOff>
        </xdr:to>
        <xdr:sp macro="" textlink="">
          <xdr:nvSpPr>
            <xdr:cNvPr id="11646" name="Check Box 1406" hidden="1">
              <a:extLst>
                <a:ext uri="{63B3BB69-23CF-44E3-9099-C40C66FF867C}">
                  <a14:compatExt spid="_x0000_s11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319</xdr:row>
          <xdr:rowOff>76200</xdr:rowOff>
        </xdr:from>
        <xdr:to>
          <xdr:col>4</xdr:col>
          <xdr:colOff>352425</xdr:colOff>
          <xdr:row>319</xdr:row>
          <xdr:rowOff>495300</xdr:rowOff>
        </xdr:to>
        <xdr:sp macro="" textlink="">
          <xdr:nvSpPr>
            <xdr:cNvPr id="11647" name="Check Box 1407" hidden="1">
              <a:extLst>
                <a:ext uri="{63B3BB69-23CF-44E3-9099-C40C66FF867C}">
                  <a14:compatExt spid="_x0000_s11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319</xdr:row>
          <xdr:rowOff>76200</xdr:rowOff>
        </xdr:from>
        <xdr:to>
          <xdr:col>5</xdr:col>
          <xdr:colOff>381000</xdr:colOff>
          <xdr:row>319</xdr:row>
          <xdr:rowOff>514350</xdr:rowOff>
        </xdr:to>
        <xdr:sp macro="" textlink="">
          <xdr:nvSpPr>
            <xdr:cNvPr id="11648" name="Check Box 1408" hidden="1">
              <a:extLst>
                <a:ext uri="{63B3BB69-23CF-44E3-9099-C40C66FF867C}">
                  <a14:compatExt spid="_x0000_s11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319</xdr:row>
          <xdr:rowOff>76200</xdr:rowOff>
        </xdr:from>
        <xdr:to>
          <xdr:col>6</xdr:col>
          <xdr:colOff>400050</xdr:colOff>
          <xdr:row>319</xdr:row>
          <xdr:rowOff>476250</xdr:rowOff>
        </xdr:to>
        <xdr:sp macro="" textlink="">
          <xdr:nvSpPr>
            <xdr:cNvPr id="11649" name="Check Box 1409" hidden="1">
              <a:extLst>
                <a:ext uri="{63B3BB69-23CF-44E3-9099-C40C66FF867C}">
                  <a14:compatExt spid="_x0000_s11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320</xdr:row>
          <xdr:rowOff>76200</xdr:rowOff>
        </xdr:from>
        <xdr:to>
          <xdr:col>4</xdr:col>
          <xdr:colOff>352425</xdr:colOff>
          <xdr:row>320</xdr:row>
          <xdr:rowOff>657225</xdr:rowOff>
        </xdr:to>
        <xdr:sp macro="" textlink="">
          <xdr:nvSpPr>
            <xdr:cNvPr id="11650" name="Check Box 1410" hidden="1">
              <a:extLst>
                <a:ext uri="{63B3BB69-23CF-44E3-9099-C40C66FF867C}">
                  <a14:compatExt spid="_x0000_s11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320</xdr:row>
          <xdr:rowOff>76200</xdr:rowOff>
        </xdr:from>
        <xdr:to>
          <xdr:col>5</xdr:col>
          <xdr:colOff>381000</xdr:colOff>
          <xdr:row>320</xdr:row>
          <xdr:rowOff>657225</xdr:rowOff>
        </xdr:to>
        <xdr:sp macro="" textlink="">
          <xdr:nvSpPr>
            <xdr:cNvPr id="11651" name="Check Box 1411" hidden="1">
              <a:extLst>
                <a:ext uri="{63B3BB69-23CF-44E3-9099-C40C66FF867C}">
                  <a14:compatExt spid="_x0000_s11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320</xdr:row>
          <xdr:rowOff>76200</xdr:rowOff>
        </xdr:from>
        <xdr:to>
          <xdr:col>6</xdr:col>
          <xdr:colOff>400050</xdr:colOff>
          <xdr:row>321</xdr:row>
          <xdr:rowOff>0</xdr:rowOff>
        </xdr:to>
        <xdr:sp macro="" textlink="">
          <xdr:nvSpPr>
            <xdr:cNvPr id="11652" name="Check Box 1412" hidden="1">
              <a:extLst>
                <a:ext uri="{63B3BB69-23CF-44E3-9099-C40C66FF867C}">
                  <a14:compatExt spid="_x0000_s11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332</xdr:row>
          <xdr:rowOff>76200</xdr:rowOff>
        </xdr:from>
        <xdr:to>
          <xdr:col>4</xdr:col>
          <xdr:colOff>352425</xdr:colOff>
          <xdr:row>332</xdr:row>
          <xdr:rowOff>323850</xdr:rowOff>
        </xdr:to>
        <xdr:sp macro="" textlink="">
          <xdr:nvSpPr>
            <xdr:cNvPr id="11653" name="Check Box 1413" hidden="1">
              <a:extLst>
                <a:ext uri="{63B3BB69-23CF-44E3-9099-C40C66FF867C}">
                  <a14:compatExt spid="_x0000_s11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332</xdr:row>
          <xdr:rowOff>76200</xdr:rowOff>
        </xdr:from>
        <xdr:to>
          <xdr:col>5</xdr:col>
          <xdr:colOff>381000</xdr:colOff>
          <xdr:row>332</xdr:row>
          <xdr:rowOff>323850</xdr:rowOff>
        </xdr:to>
        <xdr:sp macro="" textlink="">
          <xdr:nvSpPr>
            <xdr:cNvPr id="11654" name="Check Box 1414" hidden="1">
              <a:extLst>
                <a:ext uri="{63B3BB69-23CF-44E3-9099-C40C66FF867C}">
                  <a14:compatExt spid="_x0000_s11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332</xdr:row>
          <xdr:rowOff>76200</xdr:rowOff>
        </xdr:from>
        <xdr:to>
          <xdr:col>6</xdr:col>
          <xdr:colOff>400050</xdr:colOff>
          <xdr:row>332</xdr:row>
          <xdr:rowOff>323850</xdr:rowOff>
        </xdr:to>
        <xdr:sp macro="" textlink="">
          <xdr:nvSpPr>
            <xdr:cNvPr id="11655" name="Check Box 1415" hidden="1">
              <a:extLst>
                <a:ext uri="{63B3BB69-23CF-44E3-9099-C40C66FF867C}">
                  <a14:compatExt spid="_x0000_s11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333</xdr:row>
          <xdr:rowOff>76200</xdr:rowOff>
        </xdr:from>
        <xdr:to>
          <xdr:col>4</xdr:col>
          <xdr:colOff>352425</xdr:colOff>
          <xdr:row>333</xdr:row>
          <xdr:rowOff>323850</xdr:rowOff>
        </xdr:to>
        <xdr:sp macro="" textlink="">
          <xdr:nvSpPr>
            <xdr:cNvPr id="11656" name="Check Box 1416" hidden="1">
              <a:extLst>
                <a:ext uri="{63B3BB69-23CF-44E3-9099-C40C66FF867C}">
                  <a14:compatExt spid="_x0000_s11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333</xdr:row>
          <xdr:rowOff>76200</xdr:rowOff>
        </xdr:from>
        <xdr:to>
          <xdr:col>5</xdr:col>
          <xdr:colOff>381000</xdr:colOff>
          <xdr:row>333</xdr:row>
          <xdr:rowOff>323850</xdr:rowOff>
        </xdr:to>
        <xdr:sp macro="" textlink="">
          <xdr:nvSpPr>
            <xdr:cNvPr id="11657" name="Check Box 1417" hidden="1">
              <a:extLst>
                <a:ext uri="{63B3BB69-23CF-44E3-9099-C40C66FF867C}">
                  <a14:compatExt spid="_x0000_s11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333</xdr:row>
          <xdr:rowOff>76200</xdr:rowOff>
        </xdr:from>
        <xdr:to>
          <xdr:col>6</xdr:col>
          <xdr:colOff>400050</xdr:colOff>
          <xdr:row>333</xdr:row>
          <xdr:rowOff>323850</xdr:rowOff>
        </xdr:to>
        <xdr:sp macro="" textlink="">
          <xdr:nvSpPr>
            <xdr:cNvPr id="11658" name="Check Box 1418" hidden="1">
              <a:extLst>
                <a:ext uri="{63B3BB69-23CF-44E3-9099-C40C66FF867C}">
                  <a14:compatExt spid="_x0000_s11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334</xdr:row>
          <xdr:rowOff>76200</xdr:rowOff>
        </xdr:from>
        <xdr:to>
          <xdr:col>4</xdr:col>
          <xdr:colOff>352425</xdr:colOff>
          <xdr:row>334</xdr:row>
          <xdr:rowOff>323850</xdr:rowOff>
        </xdr:to>
        <xdr:sp macro="" textlink="">
          <xdr:nvSpPr>
            <xdr:cNvPr id="11659" name="Check Box 1419" hidden="1">
              <a:extLst>
                <a:ext uri="{63B3BB69-23CF-44E3-9099-C40C66FF867C}">
                  <a14:compatExt spid="_x0000_s11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334</xdr:row>
          <xdr:rowOff>76200</xdr:rowOff>
        </xdr:from>
        <xdr:to>
          <xdr:col>5</xdr:col>
          <xdr:colOff>381000</xdr:colOff>
          <xdr:row>334</xdr:row>
          <xdr:rowOff>323850</xdr:rowOff>
        </xdr:to>
        <xdr:sp macro="" textlink="">
          <xdr:nvSpPr>
            <xdr:cNvPr id="11660" name="Check Box 1420" hidden="1">
              <a:extLst>
                <a:ext uri="{63B3BB69-23CF-44E3-9099-C40C66FF867C}">
                  <a14:compatExt spid="_x0000_s11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334</xdr:row>
          <xdr:rowOff>76200</xdr:rowOff>
        </xdr:from>
        <xdr:to>
          <xdr:col>6</xdr:col>
          <xdr:colOff>400050</xdr:colOff>
          <xdr:row>334</xdr:row>
          <xdr:rowOff>323850</xdr:rowOff>
        </xdr:to>
        <xdr:sp macro="" textlink="">
          <xdr:nvSpPr>
            <xdr:cNvPr id="11661" name="Check Box 1421" hidden="1">
              <a:extLst>
                <a:ext uri="{63B3BB69-23CF-44E3-9099-C40C66FF867C}">
                  <a14:compatExt spid="_x0000_s11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330</xdr:row>
          <xdr:rowOff>76200</xdr:rowOff>
        </xdr:from>
        <xdr:to>
          <xdr:col>4</xdr:col>
          <xdr:colOff>352425</xdr:colOff>
          <xdr:row>330</xdr:row>
          <xdr:rowOff>323850</xdr:rowOff>
        </xdr:to>
        <xdr:sp macro="" textlink="">
          <xdr:nvSpPr>
            <xdr:cNvPr id="11662" name="Check Box 1422" hidden="1">
              <a:extLst>
                <a:ext uri="{63B3BB69-23CF-44E3-9099-C40C66FF867C}">
                  <a14:compatExt spid="_x0000_s11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330</xdr:row>
          <xdr:rowOff>76200</xdr:rowOff>
        </xdr:from>
        <xdr:to>
          <xdr:col>5</xdr:col>
          <xdr:colOff>381000</xdr:colOff>
          <xdr:row>330</xdr:row>
          <xdr:rowOff>323850</xdr:rowOff>
        </xdr:to>
        <xdr:sp macro="" textlink="">
          <xdr:nvSpPr>
            <xdr:cNvPr id="11663" name="Check Box 1423" hidden="1">
              <a:extLst>
                <a:ext uri="{63B3BB69-23CF-44E3-9099-C40C66FF867C}">
                  <a14:compatExt spid="_x0000_s11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330</xdr:row>
          <xdr:rowOff>76200</xdr:rowOff>
        </xdr:from>
        <xdr:to>
          <xdr:col>6</xdr:col>
          <xdr:colOff>400050</xdr:colOff>
          <xdr:row>330</xdr:row>
          <xdr:rowOff>323850</xdr:rowOff>
        </xdr:to>
        <xdr:sp macro="" textlink="">
          <xdr:nvSpPr>
            <xdr:cNvPr id="11664" name="Check Box 1424" hidden="1">
              <a:extLst>
                <a:ext uri="{63B3BB69-23CF-44E3-9099-C40C66FF867C}">
                  <a14:compatExt spid="_x0000_s11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197</xdr:row>
          <xdr:rowOff>95250</xdr:rowOff>
        </xdr:from>
        <xdr:to>
          <xdr:col>4</xdr:col>
          <xdr:colOff>361950</xdr:colOff>
          <xdr:row>197</xdr:row>
          <xdr:rowOff>342900</xdr:rowOff>
        </xdr:to>
        <xdr:sp macro="" textlink="">
          <xdr:nvSpPr>
            <xdr:cNvPr id="11665" name="Check Box 1425" hidden="1">
              <a:extLst>
                <a:ext uri="{63B3BB69-23CF-44E3-9099-C40C66FF867C}">
                  <a14:compatExt spid="_x0000_s1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197</xdr:row>
          <xdr:rowOff>95250</xdr:rowOff>
        </xdr:from>
        <xdr:to>
          <xdr:col>5</xdr:col>
          <xdr:colOff>390525</xdr:colOff>
          <xdr:row>197</xdr:row>
          <xdr:rowOff>342900</xdr:rowOff>
        </xdr:to>
        <xdr:sp macro="" textlink="">
          <xdr:nvSpPr>
            <xdr:cNvPr id="11666" name="Check Box 1426" hidden="1">
              <a:extLst>
                <a:ext uri="{63B3BB69-23CF-44E3-9099-C40C66FF867C}">
                  <a14:compatExt spid="_x0000_s1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197</xdr:row>
          <xdr:rowOff>76200</xdr:rowOff>
        </xdr:from>
        <xdr:to>
          <xdr:col>6</xdr:col>
          <xdr:colOff>400050</xdr:colOff>
          <xdr:row>197</xdr:row>
          <xdr:rowOff>323850</xdr:rowOff>
        </xdr:to>
        <xdr:sp macro="" textlink="">
          <xdr:nvSpPr>
            <xdr:cNvPr id="11667" name="Check Box 1427" hidden="1">
              <a:extLst>
                <a:ext uri="{63B3BB69-23CF-44E3-9099-C40C66FF867C}">
                  <a14:compatExt spid="_x0000_s1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328</xdr:row>
          <xdr:rowOff>76200</xdr:rowOff>
        </xdr:from>
        <xdr:to>
          <xdr:col>4</xdr:col>
          <xdr:colOff>352425</xdr:colOff>
          <xdr:row>328</xdr:row>
          <xdr:rowOff>457200</xdr:rowOff>
        </xdr:to>
        <xdr:sp macro="" textlink="">
          <xdr:nvSpPr>
            <xdr:cNvPr id="11668" name="Check Box 1428" hidden="1">
              <a:extLst>
                <a:ext uri="{63B3BB69-23CF-44E3-9099-C40C66FF867C}">
                  <a14:compatExt spid="_x0000_s1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328</xdr:row>
          <xdr:rowOff>76200</xdr:rowOff>
        </xdr:from>
        <xdr:to>
          <xdr:col>5</xdr:col>
          <xdr:colOff>381000</xdr:colOff>
          <xdr:row>328</xdr:row>
          <xdr:rowOff>466725</xdr:rowOff>
        </xdr:to>
        <xdr:sp macro="" textlink="">
          <xdr:nvSpPr>
            <xdr:cNvPr id="11669" name="Check Box 1429" hidden="1">
              <a:extLst>
                <a:ext uri="{63B3BB69-23CF-44E3-9099-C40C66FF867C}">
                  <a14:compatExt spid="_x0000_s1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328</xdr:row>
          <xdr:rowOff>76200</xdr:rowOff>
        </xdr:from>
        <xdr:to>
          <xdr:col>6</xdr:col>
          <xdr:colOff>400050</xdr:colOff>
          <xdr:row>328</xdr:row>
          <xdr:rowOff>457200</xdr:rowOff>
        </xdr:to>
        <xdr:sp macro="" textlink="">
          <xdr:nvSpPr>
            <xdr:cNvPr id="11670" name="Check Box 1430" hidden="1">
              <a:extLst>
                <a:ext uri="{63B3BB69-23CF-44E3-9099-C40C66FF867C}">
                  <a14:compatExt spid="_x0000_s1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386</xdr:row>
          <xdr:rowOff>0</xdr:rowOff>
        </xdr:from>
        <xdr:to>
          <xdr:col>4</xdr:col>
          <xdr:colOff>352425</xdr:colOff>
          <xdr:row>386</xdr:row>
          <xdr:rowOff>400050</xdr:rowOff>
        </xdr:to>
        <xdr:sp macro="" textlink="">
          <xdr:nvSpPr>
            <xdr:cNvPr id="11671" name="Check Box 1431" hidden="1">
              <a:extLst>
                <a:ext uri="{63B3BB69-23CF-44E3-9099-C40C66FF867C}">
                  <a14:compatExt spid="_x0000_s1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172</xdr:row>
          <xdr:rowOff>57150</xdr:rowOff>
        </xdr:from>
        <xdr:to>
          <xdr:col>4</xdr:col>
          <xdr:colOff>361950</xdr:colOff>
          <xdr:row>172</xdr:row>
          <xdr:rowOff>304800</xdr:rowOff>
        </xdr:to>
        <xdr:sp macro="" textlink="">
          <xdr:nvSpPr>
            <xdr:cNvPr id="11672" name="Check Box 1432" hidden="1">
              <a:extLst>
                <a:ext uri="{63B3BB69-23CF-44E3-9099-C40C66FF867C}">
                  <a14:compatExt spid="_x0000_s1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172</xdr:row>
          <xdr:rowOff>57150</xdr:rowOff>
        </xdr:from>
        <xdr:to>
          <xdr:col>5</xdr:col>
          <xdr:colOff>390525</xdr:colOff>
          <xdr:row>172</xdr:row>
          <xdr:rowOff>304800</xdr:rowOff>
        </xdr:to>
        <xdr:sp macro="" textlink="">
          <xdr:nvSpPr>
            <xdr:cNvPr id="11673" name="Check Box 1433" hidden="1">
              <a:extLst>
                <a:ext uri="{63B3BB69-23CF-44E3-9099-C40C66FF867C}">
                  <a14:compatExt spid="_x0000_s1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172</xdr:row>
          <xdr:rowOff>76200</xdr:rowOff>
        </xdr:from>
        <xdr:to>
          <xdr:col>6</xdr:col>
          <xdr:colOff>400050</xdr:colOff>
          <xdr:row>172</xdr:row>
          <xdr:rowOff>323850</xdr:rowOff>
        </xdr:to>
        <xdr:sp macro="" textlink="">
          <xdr:nvSpPr>
            <xdr:cNvPr id="11674" name="Check Box 1434" hidden="1">
              <a:extLst>
                <a:ext uri="{63B3BB69-23CF-44E3-9099-C40C66FF867C}">
                  <a14:compatExt spid="_x0000_s1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203</xdr:row>
          <xdr:rowOff>114300</xdr:rowOff>
        </xdr:from>
        <xdr:to>
          <xdr:col>4</xdr:col>
          <xdr:colOff>361950</xdr:colOff>
          <xdr:row>203</xdr:row>
          <xdr:rowOff>361950</xdr:rowOff>
        </xdr:to>
        <xdr:sp macro="" textlink="">
          <xdr:nvSpPr>
            <xdr:cNvPr id="11675" name="Check Box 1435" hidden="1">
              <a:extLst>
                <a:ext uri="{63B3BB69-23CF-44E3-9099-C40C66FF867C}">
                  <a14:compatExt spid="_x0000_s1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203</xdr:row>
          <xdr:rowOff>114300</xdr:rowOff>
        </xdr:from>
        <xdr:to>
          <xdr:col>5</xdr:col>
          <xdr:colOff>390525</xdr:colOff>
          <xdr:row>203</xdr:row>
          <xdr:rowOff>361950</xdr:rowOff>
        </xdr:to>
        <xdr:sp macro="" textlink="">
          <xdr:nvSpPr>
            <xdr:cNvPr id="11676" name="Check Box 1436" hidden="1">
              <a:extLst>
                <a:ext uri="{63B3BB69-23CF-44E3-9099-C40C66FF867C}">
                  <a14:compatExt spid="_x0000_s1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203</xdr:row>
          <xdr:rowOff>76200</xdr:rowOff>
        </xdr:from>
        <xdr:to>
          <xdr:col>6</xdr:col>
          <xdr:colOff>400050</xdr:colOff>
          <xdr:row>203</xdr:row>
          <xdr:rowOff>323850</xdr:rowOff>
        </xdr:to>
        <xdr:sp macro="" textlink="">
          <xdr:nvSpPr>
            <xdr:cNvPr id="11677" name="Check Box 1437" hidden="1">
              <a:extLst>
                <a:ext uri="{63B3BB69-23CF-44E3-9099-C40C66FF867C}">
                  <a14:compatExt spid="_x0000_s1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473</xdr:row>
          <xdr:rowOff>76200</xdr:rowOff>
        </xdr:from>
        <xdr:to>
          <xdr:col>4</xdr:col>
          <xdr:colOff>352425</xdr:colOff>
          <xdr:row>474</xdr:row>
          <xdr:rowOff>0</xdr:rowOff>
        </xdr:to>
        <xdr:sp macro="" textlink="">
          <xdr:nvSpPr>
            <xdr:cNvPr id="11678" name="Check Box 1438" hidden="1">
              <a:extLst>
                <a:ext uri="{63B3BB69-23CF-44E3-9099-C40C66FF867C}">
                  <a14:compatExt spid="_x0000_s1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473</xdr:row>
          <xdr:rowOff>76200</xdr:rowOff>
        </xdr:from>
        <xdr:to>
          <xdr:col>5</xdr:col>
          <xdr:colOff>381000</xdr:colOff>
          <xdr:row>474</xdr:row>
          <xdr:rowOff>0</xdr:rowOff>
        </xdr:to>
        <xdr:sp macro="" textlink="">
          <xdr:nvSpPr>
            <xdr:cNvPr id="11679" name="Check Box 1439" hidden="1">
              <a:extLst>
                <a:ext uri="{63B3BB69-23CF-44E3-9099-C40C66FF867C}">
                  <a14:compatExt spid="_x0000_s1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473</xdr:row>
          <xdr:rowOff>76200</xdr:rowOff>
        </xdr:from>
        <xdr:to>
          <xdr:col>6</xdr:col>
          <xdr:colOff>400050</xdr:colOff>
          <xdr:row>474</xdr:row>
          <xdr:rowOff>0</xdr:rowOff>
        </xdr:to>
        <xdr:sp macro="" textlink="">
          <xdr:nvSpPr>
            <xdr:cNvPr id="11680" name="Check Box 1440" hidden="1">
              <a:extLst>
                <a:ext uri="{63B3BB69-23CF-44E3-9099-C40C66FF867C}">
                  <a14:compatExt spid="_x0000_s1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456</xdr:row>
          <xdr:rowOff>76200</xdr:rowOff>
        </xdr:from>
        <xdr:to>
          <xdr:col>4</xdr:col>
          <xdr:colOff>352425</xdr:colOff>
          <xdr:row>456</xdr:row>
          <xdr:rowOff>323850</xdr:rowOff>
        </xdr:to>
        <xdr:sp macro="" textlink="">
          <xdr:nvSpPr>
            <xdr:cNvPr id="11681" name="Check Box 1441" hidden="1">
              <a:extLst>
                <a:ext uri="{63B3BB69-23CF-44E3-9099-C40C66FF867C}">
                  <a14:compatExt spid="_x0000_s1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456</xdr:row>
          <xdr:rowOff>76200</xdr:rowOff>
        </xdr:from>
        <xdr:to>
          <xdr:col>5</xdr:col>
          <xdr:colOff>381000</xdr:colOff>
          <xdr:row>456</xdr:row>
          <xdr:rowOff>323850</xdr:rowOff>
        </xdr:to>
        <xdr:sp macro="" textlink="">
          <xdr:nvSpPr>
            <xdr:cNvPr id="11682" name="Check Box 1442" hidden="1">
              <a:extLst>
                <a:ext uri="{63B3BB69-23CF-44E3-9099-C40C66FF867C}">
                  <a14:compatExt spid="_x0000_s1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456</xdr:row>
          <xdr:rowOff>76200</xdr:rowOff>
        </xdr:from>
        <xdr:to>
          <xdr:col>6</xdr:col>
          <xdr:colOff>400050</xdr:colOff>
          <xdr:row>456</xdr:row>
          <xdr:rowOff>323850</xdr:rowOff>
        </xdr:to>
        <xdr:sp macro="" textlink="">
          <xdr:nvSpPr>
            <xdr:cNvPr id="11683" name="Check Box 1443" hidden="1">
              <a:extLst>
                <a:ext uri="{63B3BB69-23CF-44E3-9099-C40C66FF867C}">
                  <a14:compatExt spid="_x0000_s1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404</xdr:row>
          <xdr:rowOff>76200</xdr:rowOff>
        </xdr:from>
        <xdr:to>
          <xdr:col>4</xdr:col>
          <xdr:colOff>352425</xdr:colOff>
          <xdr:row>404</xdr:row>
          <xdr:rowOff>323850</xdr:rowOff>
        </xdr:to>
        <xdr:sp macro="" textlink="">
          <xdr:nvSpPr>
            <xdr:cNvPr id="11684" name="Check Box 1444" hidden="1">
              <a:extLst>
                <a:ext uri="{63B3BB69-23CF-44E3-9099-C40C66FF867C}">
                  <a14:compatExt spid="_x0000_s1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404</xdr:row>
          <xdr:rowOff>76200</xdr:rowOff>
        </xdr:from>
        <xdr:to>
          <xdr:col>5</xdr:col>
          <xdr:colOff>381000</xdr:colOff>
          <xdr:row>404</xdr:row>
          <xdr:rowOff>323850</xdr:rowOff>
        </xdr:to>
        <xdr:sp macro="" textlink="">
          <xdr:nvSpPr>
            <xdr:cNvPr id="11685" name="Check Box 1445" hidden="1">
              <a:extLst>
                <a:ext uri="{63B3BB69-23CF-44E3-9099-C40C66FF867C}">
                  <a14:compatExt spid="_x0000_s1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404</xdr:row>
          <xdr:rowOff>76200</xdr:rowOff>
        </xdr:from>
        <xdr:to>
          <xdr:col>6</xdr:col>
          <xdr:colOff>400050</xdr:colOff>
          <xdr:row>404</xdr:row>
          <xdr:rowOff>323850</xdr:rowOff>
        </xdr:to>
        <xdr:sp macro="" textlink="">
          <xdr:nvSpPr>
            <xdr:cNvPr id="11686" name="Check Box 1446" hidden="1">
              <a:extLst>
                <a:ext uri="{63B3BB69-23CF-44E3-9099-C40C66FF867C}">
                  <a14:compatExt spid="_x0000_s1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404</xdr:row>
          <xdr:rowOff>76200</xdr:rowOff>
        </xdr:from>
        <xdr:to>
          <xdr:col>4</xdr:col>
          <xdr:colOff>352425</xdr:colOff>
          <xdr:row>404</xdr:row>
          <xdr:rowOff>323850</xdr:rowOff>
        </xdr:to>
        <xdr:sp macro="" textlink="">
          <xdr:nvSpPr>
            <xdr:cNvPr id="11687" name="Check Box 1447" hidden="1">
              <a:extLst>
                <a:ext uri="{63B3BB69-23CF-44E3-9099-C40C66FF867C}">
                  <a14:compatExt spid="_x0000_s1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404</xdr:row>
          <xdr:rowOff>76200</xdr:rowOff>
        </xdr:from>
        <xdr:to>
          <xdr:col>5</xdr:col>
          <xdr:colOff>381000</xdr:colOff>
          <xdr:row>404</xdr:row>
          <xdr:rowOff>323850</xdr:rowOff>
        </xdr:to>
        <xdr:sp macro="" textlink="">
          <xdr:nvSpPr>
            <xdr:cNvPr id="11688" name="Check Box 1448" hidden="1">
              <a:extLst>
                <a:ext uri="{63B3BB69-23CF-44E3-9099-C40C66FF867C}">
                  <a14:compatExt spid="_x0000_s1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404</xdr:row>
          <xdr:rowOff>76200</xdr:rowOff>
        </xdr:from>
        <xdr:to>
          <xdr:col>6</xdr:col>
          <xdr:colOff>400050</xdr:colOff>
          <xdr:row>404</xdr:row>
          <xdr:rowOff>323850</xdr:rowOff>
        </xdr:to>
        <xdr:sp macro="" textlink="">
          <xdr:nvSpPr>
            <xdr:cNvPr id="11689" name="Check Box 1449" hidden="1">
              <a:extLst>
                <a:ext uri="{63B3BB69-23CF-44E3-9099-C40C66FF867C}">
                  <a14:compatExt spid="_x0000_s1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1" Type="http://schemas.openxmlformats.org/officeDocument/2006/relationships/ctrlProp" Target="../ctrlProps/ctrlProp232.xml"/><Relationship Id="rId170" Type="http://schemas.openxmlformats.org/officeDocument/2006/relationships/ctrlProp" Target="../ctrlProps/ctrlProp381.xml"/><Relationship Id="rId268" Type="http://schemas.openxmlformats.org/officeDocument/2006/relationships/ctrlProp" Target="../ctrlProps/ctrlProp479.xml"/><Relationship Id="rId475" Type="http://schemas.openxmlformats.org/officeDocument/2006/relationships/ctrlProp" Target="../ctrlProps/ctrlProp686.xml"/><Relationship Id="rId682" Type="http://schemas.openxmlformats.org/officeDocument/2006/relationships/ctrlProp" Target="../ctrlProps/ctrlProp893.xml"/><Relationship Id="rId128" Type="http://schemas.openxmlformats.org/officeDocument/2006/relationships/ctrlProp" Target="../ctrlProps/ctrlProp339.xml"/><Relationship Id="rId335" Type="http://schemas.openxmlformats.org/officeDocument/2006/relationships/ctrlProp" Target="../ctrlProps/ctrlProp546.xml"/><Relationship Id="rId542" Type="http://schemas.openxmlformats.org/officeDocument/2006/relationships/ctrlProp" Target="../ctrlProps/ctrlProp753.xml"/><Relationship Id="rId987" Type="http://schemas.openxmlformats.org/officeDocument/2006/relationships/ctrlProp" Target="../ctrlProps/ctrlProp1198.xml"/><Relationship Id="rId1172" Type="http://schemas.openxmlformats.org/officeDocument/2006/relationships/ctrlProp" Target="../ctrlProps/ctrlProp1383.xml"/><Relationship Id="rId402" Type="http://schemas.openxmlformats.org/officeDocument/2006/relationships/ctrlProp" Target="../ctrlProps/ctrlProp613.xml"/><Relationship Id="rId847" Type="http://schemas.openxmlformats.org/officeDocument/2006/relationships/ctrlProp" Target="../ctrlProps/ctrlProp1058.xml"/><Relationship Id="rId1032" Type="http://schemas.openxmlformats.org/officeDocument/2006/relationships/ctrlProp" Target="../ctrlProps/ctrlProp1243.xml"/><Relationship Id="rId707" Type="http://schemas.openxmlformats.org/officeDocument/2006/relationships/ctrlProp" Target="../ctrlProps/ctrlProp918.xml"/><Relationship Id="rId914" Type="http://schemas.openxmlformats.org/officeDocument/2006/relationships/ctrlProp" Target="../ctrlProps/ctrlProp1125.xml"/><Relationship Id="rId1337" Type="http://schemas.openxmlformats.org/officeDocument/2006/relationships/ctrlProp" Target="../ctrlProps/ctrlProp1548.xml"/><Relationship Id="rId43" Type="http://schemas.openxmlformats.org/officeDocument/2006/relationships/ctrlProp" Target="../ctrlProps/ctrlProp254.xml"/><Relationship Id="rId1404" Type="http://schemas.openxmlformats.org/officeDocument/2006/relationships/ctrlProp" Target="../ctrlProps/ctrlProp1615.xml"/><Relationship Id="rId192" Type="http://schemas.openxmlformats.org/officeDocument/2006/relationships/ctrlProp" Target="../ctrlProps/ctrlProp403.xml"/><Relationship Id="rId497" Type="http://schemas.openxmlformats.org/officeDocument/2006/relationships/ctrlProp" Target="../ctrlProps/ctrlProp708.xml"/><Relationship Id="rId357" Type="http://schemas.openxmlformats.org/officeDocument/2006/relationships/ctrlProp" Target="../ctrlProps/ctrlProp568.xml"/><Relationship Id="rId1194" Type="http://schemas.openxmlformats.org/officeDocument/2006/relationships/ctrlProp" Target="../ctrlProps/ctrlProp1405.xml"/><Relationship Id="rId217" Type="http://schemas.openxmlformats.org/officeDocument/2006/relationships/ctrlProp" Target="../ctrlProps/ctrlProp428.xml"/><Relationship Id="rId564" Type="http://schemas.openxmlformats.org/officeDocument/2006/relationships/ctrlProp" Target="../ctrlProps/ctrlProp775.xml"/><Relationship Id="rId771" Type="http://schemas.openxmlformats.org/officeDocument/2006/relationships/ctrlProp" Target="../ctrlProps/ctrlProp982.xml"/><Relationship Id="rId869" Type="http://schemas.openxmlformats.org/officeDocument/2006/relationships/ctrlProp" Target="../ctrlProps/ctrlProp1080.xml"/><Relationship Id="rId424" Type="http://schemas.openxmlformats.org/officeDocument/2006/relationships/ctrlProp" Target="../ctrlProps/ctrlProp635.xml"/><Relationship Id="rId631" Type="http://schemas.openxmlformats.org/officeDocument/2006/relationships/ctrlProp" Target="../ctrlProps/ctrlProp842.xml"/><Relationship Id="rId729" Type="http://schemas.openxmlformats.org/officeDocument/2006/relationships/ctrlProp" Target="../ctrlProps/ctrlProp940.xml"/><Relationship Id="rId1054" Type="http://schemas.openxmlformats.org/officeDocument/2006/relationships/ctrlProp" Target="../ctrlProps/ctrlProp1265.xml"/><Relationship Id="rId1261" Type="http://schemas.openxmlformats.org/officeDocument/2006/relationships/ctrlProp" Target="../ctrlProps/ctrlProp1472.xml"/><Relationship Id="rId1359" Type="http://schemas.openxmlformats.org/officeDocument/2006/relationships/ctrlProp" Target="../ctrlProps/ctrlProp1570.xml"/><Relationship Id="rId936" Type="http://schemas.openxmlformats.org/officeDocument/2006/relationships/ctrlProp" Target="../ctrlProps/ctrlProp1147.xml"/><Relationship Id="rId1121" Type="http://schemas.openxmlformats.org/officeDocument/2006/relationships/ctrlProp" Target="../ctrlProps/ctrlProp1332.xml"/><Relationship Id="rId1219" Type="http://schemas.openxmlformats.org/officeDocument/2006/relationships/ctrlProp" Target="../ctrlProps/ctrlProp1430.xml"/><Relationship Id="rId65" Type="http://schemas.openxmlformats.org/officeDocument/2006/relationships/ctrlProp" Target="../ctrlProps/ctrlProp276.xml"/><Relationship Id="rId1426" Type="http://schemas.openxmlformats.org/officeDocument/2006/relationships/ctrlProp" Target="../ctrlProps/ctrlProp1637.xml"/><Relationship Id="rId281" Type="http://schemas.openxmlformats.org/officeDocument/2006/relationships/ctrlProp" Target="../ctrlProps/ctrlProp492.xml"/><Relationship Id="rId141" Type="http://schemas.openxmlformats.org/officeDocument/2006/relationships/ctrlProp" Target="../ctrlProps/ctrlProp352.xml"/><Relationship Id="rId379" Type="http://schemas.openxmlformats.org/officeDocument/2006/relationships/ctrlProp" Target="../ctrlProps/ctrlProp590.xml"/><Relationship Id="rId586" Type="http://schemas.openxmlformats.org/officeDocument/2006/relationships/ctrlProp" Target="../ctrlProps/ctrlProp797.xml"/><Relationship Id="rId793" Type="http://schemas.openxmlformats.org/officeDocument/2006/relationships/ctrlProp" Target="../ctrlProps/ctrlProp1004.xml"/><Relationship Id="rId7" Type="http://schemas.openxmlformats.org/officeDocument/2006/relationships/ctrlProp" Target="../ctrlProps/ctrlProp218.xml"/><Relationship Id="rId239" Type="http://schemas.openxmlformats.org/officeDocument/2006/relationships/ctrlProp" Target="../ctrlProps/ctrlProp450.xml"/><Relationship Id="rId446" Type="http://schemas.openxmlformats.org/officeDocument/2006/relationships/ctrlProp" Target="../ctrlProps/ctrlProp657.xml"/><Relationship Id="rId653" Type="http://schemas.openxmlformats.org/officeDocument/2006/relationships/ctrlProp" Target="../ctrlProps/ctrlProp864.xml"/><Relationship Id="rId1076" Type="http://schemas.openxmlformats.org/officeDocument/2006/relationships/ctrlProp" Target="../ctrlProps/ctrlProp1287.xml"/><Relationship Id="rId1283" Type="http://schemas.openxmlformats.org/officeDocument/2006/relationships/ctrlProp" Target="../ctrlProps/ctrlProp1494.xml"/><Relationship Id="rId306" Type="http://schemas.openxmlformats.org/officeDocument/2006/relationships/ctrlProp" Target="../ctrlProps/ctrlProp517.xml"/><Relationship Id="rId860" Type="http://schemas.openxmlformats.org/officeDocument/2006/relationships/ctrlProp" Target="../ctrlProps/ctrlProp1071.xml"/><Relationship Id="rId958" Type="http://schemas.openxmlformats.org/officeDocument/2006/relationships/ctrlProp" Target="../ctrlProps/ctrlProp1169.xml"/><Relationship Id="rId1143" Type="http://schemas.openxmlformats.org/officeDocument/2006/relationships/ctrlProp" Target="../ctrlProps/ctrlProp1354.xml"/><Relationship Id="rId87" Type="http://schemas.openxmlformats.org/officeDocument/2006/relationships/ctrlProp" Target="../ctrlProps/ctrlProp298.xml"/><Relationship Id="rId513" Type="http://schemas.openxmlformats.org/officeDocument/2006/relationships/ctrlProp" Target="../ctrlProps/ctrlProp724.xml"/><Relationship Id="rId720" Type="http://schemas.openxmlformats.org/officeDocument/2006/relationships/ctrlProp" Target="../ctrlProps/ctrlProp931.xml"/><Relationship Id="rId818" Type="http://schemas.openxmlformats.org/officeDocument/2006/relationships/ctrlProp" Target="../ctrlProps/ctrlProp1029.xml"/><Relationship Id="rId1350" Type="http://schemas.openxmlformats.org/officeDocument/2006/relationships/ctrlProp" Target="../ctrlProps/ctrlProp1561.xml"/><Relationship Id="rId1448" Type="http://schemas.openxmlformats.org/officeDocument/2006/relationships/ctrlProp" Target="../ctrlProps/ctrlProp1659.xml"/><Relationship Id="rId1003" Type="http://schemas.openxmlformats.org/officeDocument/2006/relationships/ctrlProp" Target="../ctrlProps/ctrlProp1214.xml"/><Relationship Id="rId1210" Type="http://schemas.openxmlformats.org/officeDocument/2006/relationships/ctrlProp" Target="../ctrlProps/ctrlProp1421.xml"/><Relationship Id="rId1308" Type="http://schemas.openxmlformats.org/officeDocument/2006/relationships/ctrlProp" Target="../ctrlProps/ctrlProp1519.xml"/><Relationship Id="rId14" Type="http://schemas.openxmlformats.org/officeDocument/2006/relationships/ctrlProp" Target="../ctrlProps/ctrlProp225.xml"/><Relationship Id="rId163" Type="http://schemas.openxmlformats.org/officeDocument/2006/relationships/ctrlProp" Target="../ctrlProps/ctrlProp374.xml"/><Relationship Id="rId370" Type="http://schemas.openxmlformats.org/officeDocument/2006/relationships/ctrlProp" Target="../ctrlProps/ctrlProp581.xml"/><Relationship Id="rId230" Type="http://schemas.openxmlformats.org/officeDocument/2006/relationships/ctrlProp" Target="../ctrlProps/ctrlProp441.xml"/><Relationship Id="rId468" Type="http://schemas.openxmlformats.org/officeDocument/2006/relationships/ctrlProp" Target="../ctrlProps/ctrlProp679.xml"/><Relationship Id="rId675" Type="http://schemas.openxmlformats.org/officeDocument/2006/relationships/ctrlProp" Target="../ctrlProps/ctrlProp886.xml"/><Relationship Id="rId882" Type="http://schemas.openxmlformats.org/officeDocument/2006/relationships/ctrlProp" Target="../ctrlProps/ctrlProp1093.xml"/><Relationship Id="rId1098" Type="http://schemas.openxmlformats.org/officeDocument/2006/relationships/ctrlProp" Target="../ctrlProps/ctrlProp1309.xml"/><Relationship Id="rId328" Type="http://schemas.openxmlformats.org/officeDocument/2006/relationships/ctrlProp" Target="../ctrlProps/ctrlProp539.xml"/><Relationship Id="rId535" Type="http://schemas.openxmlformats.org/officeDocument/2006/relationships/ctrlProp" Target="../ctrlProps/ctrlProp746.xml"/><Relationship Id="rId742" Type="http://schemas.openxmlformats.org/officeDocument/2006/relationships/ctrlProp" Target="../ctrlProps/ctrlProp953.xml"/><Relationship Id="rId1165" Type="http://schemas.openxmlformats.org/officeDocument/2006/relationships/ctrlProp" Target="../ctrlProps/ctrlProp1376.xml"/><Relationship Id="rId1372" Type="http://schemas.openxmlformats.org/officeDocument/2006/relationships/ctrlProp" Target="../ctrlProps/ctrlProp1583.xml"/><Relationship Id="rId602" Type="http://schemas.openxmlformats.org/officeDocument/2006/relationships/ctrlProp" Target="../ctrlProps/ctrlProp813.xml"/><Relationship Id="rId1025" Type="http://schemas.openxmlformats.org/officeDocument/2006/relationships/ctrlProp" Target="../ctrlProps/ctrlProp1236.xml"/><Relationship Id="rId1232" Type="http://schemas.openxmlformats.org/officeDocument/2006/relationships/ctrlProp" Target="../ctrlProps/ctrlProp1443.xml"/><Relationship Id="rId907" Type="http://schemas.openxmlformats.org/officeDocument/2006/relationships/ctrlProp" Target="../ctrlProps/ctrlProp1118.xml"/><Relationship Id="rId36" Type="http://schemas.openxmlformats.org/officeDocument/2006/relationships/ctrlProp" Target="../ctrlProps/ctrlProp247.xml"/><Relationship Id="rId185" Type="http://schemas.openxmlformats.org/officeDocument/2006/relationships/ctrlProp" Target="../ctrlProps/ctrlProp396.xml"/><Relationship Id="rId392" Type="http://schemas.openxmlformats.org/officeDocument/2006/relationships/ctrlProp" Target="../ctrlProps/ctrlProp603.xml"/><Relationship Id="rId697" Type="http://schemas.openxmlformats.org/officeDocument/2006/relationships/ctrlProp" Target="../ctrlProps/ctrlProp908.xml"/><Relationship Id="rId252" Type="http://schemas.openxmlformats.org/officeDocument/2006/relationships/ctrlProp" Target="../ctrlProps/ctrlProp463.xml"/><Relationship Id="rId1187" Type="http://schemas.openxmlformats.org/officeDocument/2006/relationships/ctrlProp" Target="../ctrlProps/ctrlProp1398.xml"/><Relationship Id="rId112" Type="http://schemas.openxmlformats.org/officeDocument/2006/relationships/ctrlProp" Target="../ctrlProps/ctrlProp323.xml"/><Relationship Id="rId557" Type="http://schemas.openxmlformats.org/officeDocument/2006/relationships/ctrlProp" Target="../ctrlProps/ctrlProp768.xml"/><Relationship Id="rId764" Type="http://schemas.openxmlformats.org/officeDocument/2006/relationships/ctrlProp" Target="../ctrlProps/ctrlProp975.xml"/><Relationship Id="rId971" Type="http://schemas.openxmlformats.org/officeDocument/2006/relationships/ctrlProp" Target="../ctrlProps/ctrlProp1182.xml"/><Relationship Id="rId1394" Type="http://schemas.openxmlformats.org/officeDocument/2006/relationships/ctrlProp" Target="../ctrlProps/ctrlProp1605.xml"/><Relationship Id="rId417" Type="http://schemas.openxmlformats.org/officeDocument/2006/relationships/ctrlProp" Target="../ctrlProps/ctrlProp628.xml"/><Relationship Id="rId624" Type="http://schemas.openxmlformats.org/officeDocument/2006/relationships/ctrlProp" Target="../ctrlProps/ctrlProp835.xml"/><Relationship Id="rId831" Type="http://schemas.openxmlformats.org/officeDocument/2006/relationships/ctrlProp" Target="../ctrlProps/ctrlProp1042.xml"/><Relationship Id="rId1047" Type="http://schemas.openxmlformats.org/officeDocument/2006/relationships/ctrlProp" Target="../ctrlProps/ctrlProp1258.xml"/><Relationship Id="rId1254" Type="http://schemas.openxmlformats.org/officeDocument/2006/relationships/ctrlProp" Target="../ctrlProps/ctrlProp1465.xml"/><Relationship Id="rId929" Type="http://schemas.openxmlformats.org/officeDocument/2006/relationships/ctrlProp" Target="../ctrlProps/ctrlProp1140.xml"/><Relationship Id="rId1114" Type="http://schemas.openxmlformats.org/officeDocument/2006/relationships/ctrlProp" Target="../ctrlProps/ctrlProp1325.xml"/><Relationship Id="rId1321" Type="http://schemas.openxmlformats.org/officeDocument/2006/relationships/ctrlProp" Target="../ctrlProps/ctrlProp1532.xml"/><Relationship Id="rId58" Type="http://schemas.openxmlformats.org/officeDocument/2006/relationships/ctrlProp" Target="../ctrlProps/ctrlProp269.xml"/><Relationship Id="rId1419" Type="http://schemas.openxmlformats.org/officeDocument/2006/relationships/ctrlProp" Target="../ctrlProps/ctrlProp1630.xml"/><Relationship Id="rId274" Type="http://schemas.openxmlformats.org/officeDocument/2006/relationships/ctrlProp" Target="../ctrlProps/ctrlProp485.xml"/><Relationship Id="rId481" Type="http://schemas.openxmlformats.org/officeDocument/2006/relationships/ctrlProp" Target="../ctrlProps/ctrlProp692.xml"/><Relationship Id="rId134" Type="http://schemas.openxmlformats.org/officeDocument/2006/relationships/ctrlProp" Target="../ctrlProps/ctrlProp345.xml"/><Relationship Id="rId579" Type="http://schemas.openxmlformats.org/officeDocument/2006/relationships/ctrlProp" Target="../ctrlProps/ctrlProp790.xml"/><Relationship Id="rId786" Type="http://schemas.openxmlformats.org/officeDocument/2006/relationships/ctrlProp" Target="../ctrlProps/ctrlProp997.xml"/><Relationship Id="rId993" Type="http://schemas.openxmlformats.org/officeDocument/2006/relationships/ctrlProp" Target="../ctrlProps/ctrlProp1204.xml"/><Relationship Id="rId341" Type="http://schemas.openxmlformats.org/officeDocument/2006/relationships/ctrlProp" Target="../ctrlProps/ctrlProp552.xml"/><Relationship Id="rId439" Type="http://schemas.openxmlformats.org/officeDocument/2006/relationships/ctrlProp" Target="../ctrlProps/ctrlProp650.xml"/><Relationship Id="rId646" Type="http://schemas.openxmlformats.org/officeDocument/2006/relationships/ctrlProp" Target="../ctrlProps/ctrlProp857.xml"/><Relationship Id="rId1069" Type="http://schemas.openxmlformats.org/officeDocument/2006/relationships/ctrlProp" Target="../ctrlProps/ctrlProp1280.xml"/><Relationship Id="rId1276" Type="http://schemas.openxmlformats.org/officeDocument/2006/relationships/ctrlProp" Target="../ctrlProps/ctrlProp1487.xml"/><Relationship Id="rId201" Type="http://schemas.openxmlformats.org/officeDocument/2006/relationships/ctrlProp" Target="../ctrlProps/ctrlProp412.xml"/><Relationship Id="rId506" Type="http://schemas.openxmlformats.org/officeDocument/2006/relationships/ctrlProp" Target="../ctrlProps/ctrlProp717.xml"/><Relationship Id="rId853" Type="http://schemas.openxmlformats.org/officeDocument/2006/relationships/ctrlProp" Target="../ctrlProps/ctrlProp1064.xml"/><Relationship Id="rId1136" Type="http://schemas.openxmlformats.org/officeDocument/2006/relationships/ctrlProp" Target="../ctrlProps/ctrlProp1347.xml"/><Relationship Id="rId713" Type="http://schemas.openxmlformats.org/officeDocument/2006/relationships/ctrlProp" Target="../ctrlProps/ctrlProp924.xml"/><Relationship Id="rId920" Type="http://schemas.openxmlformats.org/officeDocument/2006/relationships/ctrlProp" Target="../ctrlProps/ctrlProp1131.xml"/><Relationship Id="rId1343" Type="http://schemas.openxmlformats.org/officeDocument/2006/relationships/ctrlProp" Target="../ctrlProps/ctrlProp1554.xml"/><Relationship Id="rId1203" Type="http://schemas.openxmlformats.org/officeDocument/2006/relationships/ctrlProp" Target="../ctrlProps/ctrlProp1414.xml"/><Relationship Id="rId1410" Type="http://schemas.openxmlformats.org/officeDocument/2006/relationships/ctrlProp" Target="../ctrlProps/ctrlProp1621.xml"/><Relationship Id="rId296" Type="http://schemas.openxmlformats.org/officeDocument/2006/relationships/ctrlProp" Target="../ctrlProps/ctrlProp507.xml"/><Relationship Id="rId156" Type="http://schemas.openxmlformats.org/officeDocument/2006/relationships/ctrlProp" Target="../ctrlProps/ctrlProp367.xml"/><Relationship Id="rId363" Type="http://schemas.openxmlformats.org/officeDocument/2006/relationships/ctrlProp" Target="../ctrlProps/ctrlProp574.xml"/><Relationship Id="rId570" Type="http://schemas.openxmlformats.org/officeDocument/2006/relationships/ctrlProp" Target="../ctrlProps/ctrlProp781.xml"/><Relationship Id="rId223" Type="http://schemas.openxmlformats.org/officeDocument/2006/relationships/ctrlProp" Target="../ctrlProps/ctrlProp434.xml"/><Relationship Id="rId430" Type="http://schemas.openxmlformats.org/officeDocument/2006/relationships/ctrlProp" Target="../ctrlProps/ctrlProp641.xml"/><Relationship Id="rId668" Type="http://schemas.openxmlformats.org/officeDocument/2006/relationships/ctrlProp" Target="../ctrlProps/ctrlProp879.xml"/><Relationship Id="rId875" Type="http://schemas.openxmlformats.org/officeDocument/2006/relationships/ctrlProp" Target="../ctrlProps/ctrlProp1086.xml"/><Relationship Id="rId1060" Type="http://schemas.openxmlformats.org/officeDocument/2006/relationships/ctrlProp" Target="../ctrlProps/ctrlProp1271.xml"/><Relationship Id="rId1298" Type="http://schemas.openxmlformats.org/officeDocument/2006/relationships/ctrlProp" Target="../ctrlProps/ctrlProp1509.xml"/><Relationship Id="rId528" Type="http://schemas.openxmlformats.org/officeDocument/2006/relationships/ctrlProp" Target="../ctrlProps/ctrlProp739.xml"/><Relationship Id="rId735" Type="http://schemas.openxmlformats.org/officeDocument/2006/relationships/ctrlProp" Target="../ctrlProps/ctrlProp946.xml"/><Relationship Id="rId942" Type="http://schemas.openxmlformats.org/officeDocument/2006/relationships/ctrlProp" Target="../ctrlProps/ctrlProp1153.xml"/><Relationship Id="rId1158" Type="http://schemas.openxmlformats.org/officeDocument/2006/relationships/ctrlProp" Target="../ctrlProps/ctrlProp1369.xml"/><Relationship Id="rId1365" Type="http://schemas.openxmlformats.org/officeDocument/2006/relationships/ctrlProp" Target="../ctrlProps/ctrlProp1576.xml"/><Relationship Id="rId1018" Type="http://schemas.openxmlformats.org/officeDocument/2006/relationships/ctrlProp" Target="../ctrlProps/ctrlProp1229.xml"/><Relationship Id="rId1225" Type="http://schemas.openxmlformats.org/officeDocument/2006/relationships/ctrlProp" Target="../ctrlProps/ctrlProp1436.xml"/><Relationship Id="rId1432" Type="http://schemas.openxmlformats.org/officeDocument/2006/relationships/ctrlProp" Target="../ctrlProps/ctrlProp1643.xml"/><Relationship Id="rId71" Type="http://schemas.openxmlformats.org/officeDocument/2006/relationships/ctrlProp" Target="../ctrlProps/ctrlProp282.xml"/><Relationship Id="rId802" Type="http://schemas.openxmlformats.org/officeDocument/2006/relationships/ctrlProp" Target="../ctrlProps/ctrlProp1013.xml"/><Relationship Id="rId29" Type="http://schemas.openxmlformats.org/officeDocument/2006/relationships/ctrlProp" Target="../ctrlProps/ctrlProp240.xml"/><Relationship Id="rId178" Type="http://schemas.openxmlformats.org/officeDocument/2006/relationships/ctrlProp" Target="../ctrlProps/ctrlProp389.xml"/><Relationship Id="rId385" Type="http://schemas.openxmlformats.org/officeDocument/2006/relationships/ctrlProp" Target="../ctrlProps/ctrlProp596.xml"/><Relationship Id="rId592" Type="http://schemas.openxmlformats.org/officeDocument/2006/relationships/ctrlProp" Target="../ctrlProps/ctrlProp803.xml"/><Relationship Id="rId245" Type="http://schemas.openxmlformats.org/officeDocument/2006/relationships/ctrlProp" Target="../ctrlProps/ctrlProp456.xml"/><Relationship Id="rId452" Type="http://schemas.openxmlformats.org/officeDocument/2006/relationships/ctrlProp" Target="../ctrlProps/ctrlProp663.xml"/><Relationship Id="rId897" Type="http://schemas.openxmlformats.org/officeDocument/2006/relationships/ctrlProp" Target="../ctrlProps/ctrlProp1108.xml"/><Relationship Id="rId1082" Type="http://schemas.openxmlformats.org/officeDocument/2006/relationships/ctrlProp" Target="../ctrlProps/ctrlProp1293.xml"/><Relationship Id="rId105" Type="http://schemas.openxmlformats.org/officeDocument/2006/relationships/ctrlProp" Target="../ctrlProps/ctrlProp316.xml"/><Relationship Id="rId312" Type="http://schemas.openxmlformats.org/officeDocument/2006/relationships/ctrlProp" Target="../ctrlProps/ctrlProp523.xml"/><Relationship Id="rId757" Type="http://schemas.openxmlformats.org/officeDocument/2006/relationships/ctrlProp" Target="../ctrlProps/ctrlProp968.xml"/><Relationship Id="rId964" Type="http://schemas.openxmlformats.org/officeDocument/2006/relationships/ctrlProp" Target="../ctrlProps/ctrlProp1175.xml"/><Relationship Id="rId1387" Type="http://schemas.openxmlformats.org/officeDocument/2006/relationships/ctrlProp" Target="../ctrlProps/ctrlProp1598.xml"/><Relationship Id="rId93" Type="http://schemas.openxmlformats.org/officeDocument/2006/relationships/ctrlProp" Target="../ctrlProps/ctrlProp304.xml"/><Relationship Id="rId617" Type="http://schemas.openxmlformats.org/officeDocument/2006/relationships/ctrlProp" Target="../ctrlProps/ctrlProp828.xml"/><Relationship Id="rId824" Type="http://schemas.openxmlformats.org/officeDocument/2006/relationships/ctrlProp" Target="../ctrlProps/ctrlProp1035.xml"/><Relationship Id="rId1247" Type="http://schemas.openxmlformats.org/officeDocument/2006/relationships/ctrlProp" Target="../ctrlProps/ctrlProp1458.xml"/><Relationship Id="rId1107" Type="http://schemas.openxmlformats.org/officeDocument/2006/relationships/ctrlProp" Target="../ctrlProps/ctrlProp1318.xml"/><Relationship Id="rId1314" Type="http://schemas.openxmlformats.org/officeDocument/2006/relationships/ctrlProp" Target="../ctrlProps/ctrlProp1525.xml"/><Relationship Id="rId20" Type="http://schemas.openxmlformats.org/officeDocument/2006/relationships/ctrlProp" Target="../ctrlProps/ctrlProp231.xml"/><Relationship Id="rId267" Type="http://schemas.openxmlformats.org/officeDocument/2006/relationships/ctrlProp" Target="../ctrlProps/ctrlProp478.xml"/><Relationship Id="rId474" Type="http://schemas.openxmlformats.org/officeDocument/2006/relationships/ctrlProp" Target="../ctrlProps/ctrlProp685.xml"/><Relationship Id="rId127" Type="http://schemas.openxmlformats.org/officeDocument/2006/relationships/ctrlProp" Target="../ctrlProps/ctrlProp338.xml"/><Relationship Id="rId681" Type="http://schemas.openxmlformats.org/officeDocument/2006/relationships/ctrlProp" Target="../ctrlProps/ctrlProp892.xml"/><Relationship Id="rId779" Type="http://schemas.openxmlformats.org/officeDocument/2006/relationships/ctrlProp" Target="../ctrlProps/ctrlProp990.xml"/><Relationship Id="rId986" Type="http://schemas.openxmlformats.org/officeDocument/2006/relationships/ctrlProp" Target="../ctrlProps/ctrlProp1197.xml"/><Relationship Id="rId334" Type="http://schemas.openxmlformats.org/officeDocument/2006/relationships/ctrlProp" Target="../ctrlProps/ctrlProp545.xml"/><Relationship Id="rId541" Type="http://schemas.openxmlformats.org/officeDocument/2006/relationships/ctrlProp" Target="../ctrlProps/ctrlProp752.xml"/><Relationship Id="rId639" Type="http://schemas.openxmlformats.org/officeDocument/2006/relationships/ctrlProp" Target="../ctrlProps/ctrlProp850.xml"/><Relationship Id="rId1171" Type="http://schemas.openxmlformats.org/officeDocument/2006/relationships/ctrlProp" Target="../ctrlProps/ctrlProp1382.xml"/><Relationship Id="rId1269" Type="http://schemas.openxmlformats.org/officeDocument/2006/relationships/ctrlProp" Target="../ctrlProps/ctrlProp1480.xml"/><Relationship Id="rId401" Type="http://schemas.openxmlformats.org/officeDocument/2006/relationships/ctrlProp" Target="../ctrlProps/ctrlProp612.xml"/><Relationship Id="rId846" Type="http://schemas.openxmlformats.org/officeDocument/2006/relationships/ctrlProp" Target="../ctrlProps/ctrlProp1057.xml"/><Relationship Id="rId1031" Type="http://schemas.openxmlformats.org/officeDocument/2006/relationships/ctrlProp" Target="../ctrlProps/ctrlProp1242.xml"/><Relationship Id="rId1129" Type="http://schemas.openxmlformats.org/officeDocument/2006/relationships/ctrlProp" Target="../ctrlProps/ctrlProp1340.xml"/><Relationship Id="rId706" Type="http://schemas.openxmlformats.org/officeDocument/2006/relationships/ctrlProp" Target="../ctrlProps/ctrlProp917.xml"/><Relationship Id="rId913" Type="http://schemas.openxmlformats.org/officeDocument/2006/relationships/ctrlProp" Target="../ctrlProps/ctrlProp1124.xml"/><Relationship Id="rId1336" Type="http://schemas.openxmlformats.org/officeDocument/2006/relationships/ctrlProp" Target="../ctrlProps/ctrlProp1547.xml"/><Relationship Id="rId42" Type="http://schemas.openxmlformats.org/officeDocument/2006/relationships/ctrlProp" Target="../ctrlProps/ctrlProp253.xml"/><Relationship Id="rId1403" Type="http://schemas.openxmlformats.org/officeDocument/2006/relationships/ctrlProp" Target="../ctrlProps/ctrlProp1614.xml"/><Relationship Id="rId191" Type="http://schemas.openxmlformats.org/officeDocument/2006/relationships/ctrlProp" Target="../ctrlProps/ctrlProp402.xml"/><Relationship Id="rId289" Type="http://schemas.openxmlformats.org/officeDocument/2006/relationships/ctrlProp" Target="../ctrlProps/ctrlProp500.xml"/><Relationship Id="rId496" Type="http://schemas.openxmlformats.org/officeDocument/2006/relationships/ctrlProp" Target="../ctrlProps/ctrlProp707.xml"/><Relationship Id="rId149" Type="http://schemas.openxmlformats.org/officeDocument/2006/relationships/ctrlProp" Target="../ctrlProps/ctrlProp360.xml"/><Relationship Id="rId356" Type="http://schemas.openxmlformats.org/officeDocument/2006/relationships/ctrlProp" Target="../ctrlProps/ctrlProp567.xml"/><Relationship Id="rId563" Type="http://schemas.openxmlformats.org/officeDocument/2006/relationships/ctrlProp" Target="../ctrlProps/ctrlProp774.xml"/><Relationship Id="rId770" Type="http://schemas.openxmlformats.org/officeDocument/2006/relationships/ctrlProp" Target="../ctrlProps/ctrlProp981.xml"/><Relationship Id="rId1193" Type="http://schemas.openxmlformats.org/officeDocument/2006/relationships/ctrlProp" Target="../ctrlProps/ctrlProp1404.xml"/><Relationship Id="rId216" Type="http://schemas.openxmlformats.org/officeDocument/2006/relationships/ctrlProp" Target="../ctrlProps/ctrlProp427.xml"/><Relationship Id="rId423" Type="http://schemas.openxmlformats.org/officeDocument/2006/relationships/ctrlProp" Target="../ctrlProps/ctrlProp634.xml"/><Relationship Id="rId868" Type="http://schemas.openxmlformats.org/officeDocument/2006/relationships/ctrlProp" Target="../ctrlProps/ctrlProp1079.xml"/><Relationship Id="rId1053" Type="http://schemas.openxmlformats.org/officeDocument/2006/relationships/ctrlProp" Target="../ctrlProps/ctrlProp1264.xml"/><Relationship Id="rId1260" Type="http://schemas.openxmlformats.org/officeDocument/2006/relationships/ctrlProp" Target="../ctrlProps/ctrlProp1471.xml"/><Relationship Id="rId630" Type="http://schemas.openxmlformats.org/officeDocument/2006/relationships/ctrlProp" Target="../ctrlProps/ctrlProp841.xml"/><Relationship Id="rId728" Type="http://schemas.openxmlformats.org/officeDocument/2006/relationships/ctrlProp" Target="../ctrlProps/ctrlProp939.xml"/><Relationship Id="rId935" Type="http://schemas.openxmlformats.org/officeDocument/2006/relationships/ctrlProp" Target="../ctrlProps/ctrlProp1146.xml"/><Relationship Id="rId1358" Type="http://schemas.openxmlformats.org/officeDocument/2006/relationships/ctrlProp" Target="../ctrlProps/ctrlProp1569.xml"/><Relationship Id="rId64" Type="http://schemas.openxmlformats.org/officeDocument/2006/relationships/ctrlProp" Target="../ctrlProps/ctrlProp275.xml"/><Relationship Id="rId1120" Type="http://schemas.openxmlformats.org/officeDocument/2006/relationships/ctrlProp" Target="../ctrlProps/ctrlProp1331.xml"/><Relationship Id="rId1218" Type="http://schemas.openxmlformats.org/officeDocument/2006/relationships/ctrlProp" Target="../ctrlProps/ctrlProp1429.xml"/><Relationship Id="rId1425" Type="http://schemas.openxmlformats.org/officeDocument/2006/relationships/ctrlProp" Target="../ctrlProps/ctrlProp1636.xml"/><Relationship Id="rId280" Type="http://schemas.openxmlformats.org/officeDocument/2006/relationships/ctrlProp" Target="../ctrlProps/ctrlProp491.xml"/><Relationship Id="rId140" Type="http://schemas.openxmlformats.org/officeDocument/2006/relationships/ctrlProp" Target="../ctrlProps/ctrlProp351.xml"/><Relationship Id="rId378" Type="http://schemas.openxmlformats.org/officeDocument/2006/relationships/ctrlProp" Target="../ctrlProps/ctrlProp589.xml"/><Relationship Id="rId585" Type="http://schemas.openxmlformats.org/officeDocument/2006/relationships/ctrlProp" Target="../ctrlProps/ctrlProp796.xml"/><Relationship Id="rId792" Type="http://schemas.openxmlformats.org/officeDocument/2006/relationships/ctrlProp" Target="../ctrlProps/ctrlProp1003.xml"/><Relationship Id="rId6" Type="http://schemas.openxmlformats.org/officeDocument/2006/relationships/ctrlProp" Target="../ctrlProps/ctrlProp217.xml"/><Relationship Id="rId238" Type="http://schemas.openxmlformats.org/officeDocument/2006/relationships/ctrlProp" Target="../ctrlProps/ctrlProp449.xml"/><Relationship Id="rId445" Type="http://schemas.openxmlformats.org/officeDocument/2006/relationships/ctrlProp" Target="../ctrlProps/ctrlProp656.xml"/><Relationship Id="rId652" Type="http://schemas.openxmlformats.org/officeDocument/2006/relationships/ctrlProp" Target="../ctrlProps/ctrlProp863.xml"/><Relationship Id="rId1075" Type="http://schemas.openxmlformats.org/officeDocument/2006/relationships/ctrlProp" Target="../ctrlProps/ctrlProp1286.xml"/><Relationship Id="rId1282" Type="http://schemas.openxmlformats.org/officeDocument/2006/relationships/ctrlProp" Target="../ctrlProps/ctrlProp1493.xml"/><Relationship Id="rId305" Type="http://schemas.openxmlformats.org/officeDocument/2006/relationships/ctrlProp" Target="../ctrlProps/ctrlProp516.xml"/><Relationship Id="rId512" Type="http://schemas.openxmlformats.org/officeDocument/2006/relationships/ctrlProp" Target="../ctrlProps/ctrlProp723.xml"/><Relationship Id="rId957" Type="http://schemas.openxmlformats.org/officeDocument/2006/relationships/ctrlProp" Target="../ctrlProps/ctrlProp1168.xml"/><Relationship Id="rId1142" Type="http://schemas.openxmlformats.org/officeDocument/2006/relationships/ctrlProp" Target="../ctrlProps/ctrlProp1353.xml"/><Relationship Id="rId86" Type="http://schemas.openxmlformats.org/officeDocument/2006/relationships/ctrlProp" Target="../ctrlProps/ctrlProp297.xml"/><Relationship Id="rId817" Type="http://schemas.openxmlformats.org/officeDocument/2006/relationships/ctrlProp" Target="../ctrlProps/ctrlProp1028.xml"/><Relationship Id="rId1002" Type="http://schemas.openxmlformats.org/officeDocument/2006/relationships/ctrlProp" Target="../ctrlProps/ctrlProp1213.xml"/><Relationship Id="rId1447" Type="http://schemas.openxmlformats.org/officeDocument/2006/relationships/ctrlProp" Target="../ctrlProps/ctrlProp1658.xml"/><Relationship Id="rId1307" Type="http://schemas.openxmlformats.org/officeDocument/2006/relationships/ctrlProp" Target="../ctrlProps/ctrlProp1518.xml"/><Relationship Id="rId13" Type="http://schemas.openxmlformats.org/officeDocument/2006/relationships/ctrlProp" Target="../ctrlProps/ctrlProp224.xml"/><Relationship Id="rId162" Type="http://schemas.openxmlformats.org/officeDocument/2006/relationships/ctrlProp" Target="../ctrlProps/ctrlProp373.xml"/><Relationship Id="rId467" Type="http://schemas.openxmlformats.org/officeDocument/2006/relationships/ctrlProp" Target="../ctrlProps/ctrlProp678.xml"/><Relationship Id="rId1097" Type="http://schemas.openxmlformats.org/officeDocument/2006/relationships/ctrlProp" Target="../ctrlProps/ctrlProp1308.xml"/><Relationship Id="rId674" Type="http://schemas.openxmlformats.org/officeDocument/2006/relationships/ctrlProp" Target="../ctrlProps/ctrlProp885.xml"/><Relationship Id="rId881" Type="http://schemas.openxmlformats.org/officeDocument/2006/relationships/ctrlProp" Target="../ctrlProps/ctrlProp1092.xml"/><Relationship Id="rId979" Type="http://schemas.openxmlformats.org/officeDocument/2006/relationships/ctrlProp" Target="../ctrlProps/ctrlProp1190.xml"/><Relationship Id="rId327" Type="http://schemas.openxmlformats.org/officeDocument/2006/relationships/ctrlProp" Target="../ctrlProps/ctrlProp538.xml"/><Relationship Id="rId534" Type="http://schemas.openxmlformats.org/officeDocument/2006/relationships/ctrlProp" Target="../ctrlProps/ctrlProp745.xml"/><Relationship Id="rId741" Type="http://schemas.openxmlformats.org/officeDocument/2006/relationships/ctrlProp" Target="../ctrlProps/ctrlProp952.xml"/><Relationship Id="rId839" Type="http://schemas.openxmlformats.org/officeDocument/2006/relationships/ctrlProp" Target="../ctrlProps/ctrlProp1050.xml"/><Relationship Id="rId1164" Type="http://schemas.openxmlformats.org/officeDocument/2006/relationships/ctrlProp" Target="../ctrlProps/ctrlProp1375.xml"/><Relationship Id="rId1371" Type="http://schemas.openxmlformats.org/officeDocument/2006/relationships/ctrlProp" Target="../ctrlProps/ctrlProp1582.xml"/><Relationship Id="rId601" Type="http://schemas.openxmlformats.org/officeDocument/2006/relationships/ctrlProp" Target="../ctrlProps/ctrlProp812.xml"/><Relationship Id="rId1024" Type="http://schemas.openxmlformats.org/officeDocument/2006/relationships/ctrlProp" Target="../ctrlProps/ctrlProp1235.xml"/><Relationship Id="rId1231" Type="http://schemas.openxmlformats.org/officeDocument/2006/relationships/ctrlProp" Target="../ctrlProps/ctrlProp1442.xml"/><Relationship Id="rId906" Type="http://schemas.openxmlformats.org/officeDocument/2006/relationships/ctrlProp" Target="../ctrlProps/ctrlProp1117.xml"/><Relationship Id="rId1329" Type="http://schemas.openxmlformats.org/officeDocument/2006/relationships/ctrlProp" Target="../ctrlProps/ctrlProp1540.xml"/><Relationship Id="rId35" Type="http://schemas.openxmlformats.org/officeDocument/2006/relationships/ctrlProp" Target="../ctrlProps/ctrlProp246.xml"/><Relationship Id="rId184" Type="http://schemas.openxmlformats.org/officeDocument/2006/relationships/ctrlProp" Target="../ctrlProps/ctrlProp395.xml"/><Relationship Id="rId391" Type="http://schemas.openxmlformats.org/officeDocument/2006/relationships/ctrlProp" Target="../ctrlProps/ctrlProp602.xml"/><Relationship Id="rId251" Type="http://schemas.openxmlformats.org/officeDocument/2006/relationships/ctrlProp" Target="../ctrlProps/ctrlProp462.xml"/><Relationship Id="rId489" Type="http://schemas.openxmlformats.org/officeDocument/2006/relationships/ctrlProp" Target="../ctrlProps/ctrlProp700.xml"/><Relationship Id="rId696" Type="http://schemas.openxmlformats.org/officeDocument/2006/relationships/ctrlProp" Target="../ctrlProps/ctrlProp907.xml"/><Relationship Id="rId349" Type="http://schemas.openxmlformats.org/officeDocument/2006/relationships/ctrlProp" Target="../ctrlProps/ctrlProp560.xml"/><Relationship Id="rId556" Type="http://schemas.openxmlformats.org/officeDocument/2006/relationships/ctrlProp" Target="../ctrlProps/ctrlProp767.xml"/><Relationship Id="rId763" Type="http://schemas.openxmlformats.org/officeDocument/2006/relationships/ctrlProp" Target="../ctrlProps/ctrlProp974.xml"/><Relationship Id="rId1186" Type="http://schemas.openxmlformats.org/officeDocument/2006/relationships/ctrlProp" Target="../ctrlProps/ctrlProp1397.xml"/><Relationship Id="rId1393" Type="http://schemas.openxmlformats.org/officeDocument/2006/relationships/ctrlProp" Target="../ctrlProps/ctrlProp1604.xml"/><Relationship Id="rId111" Type="http://schemas.openxmlformats.org/officeDocument/2006/relationships/ctrlProp" Target="../ctrlProps/ctrlProp322.xml"/><Relationship Id="rId209" Type="http://schemas.openxmlformats.org/officeDocument/2006/relationships/ctrlProp" Target="../ctrlProps/ctrlProp420.xml"/><Relationship Id="rId416" Type="http://schemas.openxmlformats.org/officeDocument/2006/relationships/ctrlProp" Target="../ctrlProps/ctrlProp627.xml"/><Relationship Id="rId970" Type="http://schemas.openxmlformats.org/officeDocument/2006/relationships/ctrlProp" Target="../ctrlProps/ctrlProp1181.xml"/><Relationship Id="rId1046" Type="http://schemas.openxmlformats.org/officeDocument/2006/relationships/ctrlProp" Target="../ctrlProps/ctrlProp1257.xml"/><Relationship Id="rId1253" Type="http://schemas.openxmlformats.org/officeDocument/2006/relationships/ctrlProp" Target="../ctrlProps/ctrlProp1464.xml"/><Relationship Id="rId623" Type="http://schemas.openxmlformats.org/officeDocument/2006/relationships/ctrlProp" Target="../ctrlProps/ctrlProp834.xml"/><Relationship Id="rId830" Type="http://schemas.openxmlformats.org/officeDocument/2006/relationships/ctrlProp" Target="../ctrlProps/ctrlProp1041.xml"/><Relationship Id="rId928" Type="http://schemas.openxmlformats.org/officeDocument/2006/relationships/ctrlProp" Target="../ctrlProps/ctrlProp1139.xml"/><Relationship Id="rId57" Type="http://schemas.openxmlformats.org/officeDocument/2006/relationships/ctrlProp" Target="../ctrlProps/ctrlProp268.xml"/><Relationship Id="rId1113" Type="http://schemas.openxmlformats.org/officeDocument/2006/relationships/ctrlProp" Target="../ctrlProps/ctrlProp1324.xml"/><Relationship Id="rId1320" Type="http://schemas.openxmlformats.org/officeDocument/2006/relationships/ctrlProp" Target="../ctrlProps/ctrlProp1531.xml"/><Relationship Id="rId1418" Type="http://schemas.openxmlformats.org/officeDocument/2006/relationships/ctrlProp" Target="../ctrlProps/ctrlProp1629.xml"/><Relationship Id="rId273" Type="http://schemas.openxmlformats.org/officeDocument/2006/relationships/ctrlProp" Target="../ctrlProps/ctrlProp484.xml"/><Relationship Id="rId480" Type="http://schemas.openxmlformats.org/officeDocument/2006/relationships/ctrlProp" Target="../ctrlProps/ctrlProp691.xml"/><Relationship Id="rId133" Type="http://schemas.openxmlformats.org/officeDocument/2006/relationships/ctrlProp" Target="../ctrlProps/ctrlProp344.xml"/><Relationship Id="rId340" Type="http://schemas.openxmlformats.org/officeDocument/2006/relationships/ctrlProp" Target="../ctrlProps/ctrlProp551.xml"/><Relationship Id="rId578" Type="http://schemas.openxmlformats.org/officeDocument/2006/relationships/ctrlProp" Target="../ctrlProps/ctrlProp789.xml"/><Relationship Id="rId785" Type="http://schemas.openxmlformats.org/officeDocument/2006/relationships/ctrlProp" Target="../ctrlProps/ctrlProp996.xml"/><Relationship Id="rId992" Type="http://schemas.openxmlformats.org/officeDocument/2006/relationships/ctrlProp" Target="../ctrlProps/ctrlProp1203.xml"/><Relationship Id="rId200" Type="http://schemas.openxmlformats.org/officeDocument/2006/relationships/ctrlProp" Target="../ctrlProps/ctrlProp411.xml"/><Relationship Id="rId438" Type="http://schemas.openxmlformats.org/officeDocument/2006/relationships/ctrlProp" Target="../ctrlProps/ctrlProp649.xml"/><Relationship Id="rId645" Type="http://schemas.openxmlformats.org/officeDocument/2006/relationships/ctrlProp" Target="../ctrlProps/ctrlProp856.xml"/><Relationship Id="rId852" Type="http://schemas.openxmlformats.org/officeDocument/2006/relationships/ctrlProp" Target="../ctrlProps/ctrlProp1063.xml"/><Relationship Id="rId1068" Type="http://schemas.openxmlformats.org/officeDocument/2006/relationships/ctrlProp" Target="../ctrlProps/ctrlProp1279.xml"/><Relationship Id="rId1275" Type="http://schemas.openxmlformats.org/officeDocument/2006/relationships/ctrlProp" Target="../ctrlProps/ctrlProp1486.xml"/><Relationship Id="rId505" Type="http://schemas.openxmlformats.org/officeDocument/2006/relationships/ctrlProp" Target="../ctrlProps/ctrlProp716.xml"/><Relationship Id="rId712" Type="http://schemas.openxmlformats.org/officeDocument/2006/relationships/ctrlProp" Target="../ctrlProps/ctrlProp923.xml"/><Relationship Id="rId1135" Type="http://schemas.openxmlformats.org/officeDocument/2006/relationships/ctrlProp" Target="../ctrlProps/ctrlProp1346.xml"/><Relationship Id="rId1342" Type="http://schemas.openxmlformats.org/officeDocument/2006/relationships/ctrlProp" Target="../ctrlProps/ctrlProp1553.xml"/><Relationship Id="rId79" Type="http://schemas.openxmlformats.org/officeDocument/2006/relationships/ctrlProp" Target="../ctrlProps/ctrlProp290.xml"/><Relationship Id="rId1202" Type="http://schemas.openxmlformats.org/officeDocument/2006/relationships/ctrlProp" Target="../ctrlProps/ctrlProp1413.xml"/><Relationship Id="rId295" Type="http://schemas.openxmlformats.org/officeDocument/2006/relationships/ctrlProp" Target="../ctrlProps/ctrlProp506.xml"/><Relationship Id="rId155" Type="http://schemas.openxmlformats.org/officeDocument/2006/relationships/ctrlProp" Target="../ctrlProps/ctrlProp366.xml"/><Relationship Id="rId362" Type="http://schemas.openxmlformats.org/officeDocument/2006/relationships/ctrlProp" Target="../ctrlProps/ctrlProp573.xml"/><Relationship Id="rId1297" Type="http://schemas.openxmlformats.org/officeDocument/2006/relationships/ctrlProp" Target="../ctrlProps/ctrlProp1508.xml"/><Relationship Id="rId222" Type="http://schemas.openxmlformats.org/officeDocument/2006/relationships/ctrlProp" Target="../ctrlProps/ctrlProp433.xml"/><Relationship Id="rId667" Type="http://schemas.openxmlformats.org/officeDocument/2006/relationships/ctrlProp" Target="../ctrlProps/ctrlProp878.xml"/><Relationship Id="rId874" Type="http://schemas.openxmlformats.org/officeDocument/2006/relationships/ctrlProp" Target="../ctrlProps/ctrlProp1085.xml"/><Relationship Id="rId527" Type="http://schemas.openxmlformats.org/officeDocument/2006/relationships/ctrlProp" Target="../ctrlProps/ctrlProp738.xml"/><Relationship Id="rId734" Type="http://schemas.openxmlformats.org/officeDocument/2006/relationships/ctrlProp" Target="../ctrlProps/ctrlProp945.xml"/><Relationship Id="rId941" Type="http://schemas.openxmlformats.org/officeDocument/2006/relationships/ctrlProp" Target="../ctrlProps/ctrlProp1152.xml"/><Relationship Id="rId1157" Type="http://schemas.openxmlformats.org/officeDocument/2006/relationships/ctrlProp" Target="../ctrlProps/ctrlProp1368.xml"/><Relationship Id="rId1364" Type="http://schemas.openxmlformats.org/officeDocument/2006/relationships/ctrlProp" Target="../ctrlProps/ctrlProp1575.xml"/><Relationship Id="rId70" Type="http://schemas.openxmlformats.org/officeDocument/2006/relationships/ctrlProp" Target="../ctrlProps/ctrlProp281.xml"/><Relationship Id="rId166" Type="http://schemas.openxmlformats.org/officeDocument/2006/relationships/ctrlProp" Target="../ctrlProps/ctrlProp377.xml"/><Relationship Id="rId373" Type="http://schemas.openxmlformats.org/officeDocument/2006/relationships/ctrlProp" Target="../ctrlProps/ctrlProp584.xml"/><Relationship Id="rId580" Type="http://schemas.openxmlformats.org/officeDocument/2006/relationships/ctrlProp" Target="../ctrlProps/ctrlProp791.xml"/><Relationship Id="rId801" Type="http://schemas.openxmlformats.org/officeDocument/2006/relationships/ctrlProp" Target="../ctrlProps/ctrlProp1012.xml"/><Relationship Id="rId1017" Type="http://schemas.openxmlformats.org/officeDocument/2006/relationships/ctrlProp" Target="../ctrlProps/ctrlProp1228.xml"/><Relationship Id="rId1224" Type="http://schemas.openxmlformats.org/officeDocument/2006/relationships/ctrlProp" Target="../ctrlProps/ctrlProp1435.xml"/><Relationship Id="rId1431" Type="http://schemas.openxmlformats.org/officeDocument/2006/relationships/ctrlProp" Target="../ctrlProps/ctrlProp1642.xml"/><Relationship Id="rId1" Type="http://schemas.openxmlformats.org/officeDocument/2006/relationships/printerSettings" Target="../printerSettings/printerSettings6.bin"/><Relationship Id="rId233" Type="http://schemas.openxmlformats.org/officeDocument/2006/relationships/ctrlProp" Target="../ctrlProps/ctrlProp444.xml"/><Relationship Id="rId440" Type="http://schemas.openxmlformats.org/officeDocument/2006/relationships/ctrlProp" Target="../ctrlProps/ctrlProp651.xml"/><Relationship Id="rId678" Type="http://schemas.openxmlformats.org/officeDocument/2006/relationships/ctrlProp" Target="../ctrlProps/ctrlProp889.xml"/><Relationship Id="rId885" Type="http://schemas.openxmlformats.org/officeDocument/2006/relationships/ctrlProp" Target="../ctrlProps/ctrlProp1096.xml"/><Relationship Id="rId1070" Type="http://schemas.openxmlformats.org/officeDocument/2006/relationships/ctrlProp" Target="../ctrlProps/ctrlProp1281.xml"/><Relationship Id="rId28" Type="http://schemas.openxmlformats.org/officeDocument/2006/relationships/ctrlProp" Target="../ctrlProps/ctrlProp239.xml"/><Relationship Id="rId300" Type="http://schemas.openxmlformats.org/officeDocument/2006/relationships/ctrlProp" Target="../ctrlProps/ctrlProp511.xml"/><Relationship Id="rId538" Type="http://schemas.openxmlformats.org/officeDocument/2006/relationships/ctrlProp" Target="../ctrlProps/ctrlProp749.xml"/><Relationship Id="rId745" Type="http://schemas.openxmlformats.org/officeDocument/2006/relationships/ctrlProp" Target="../ctrlProps/ctrlProp956.xml"/><Relationship Id="rId952" Type="http://schemas.openxmlformats.org/officeDocument/2006/relationships/ctrlProp" Target="../ctrlProps/ctrlProp1163.xml"/><Relationship Id="rId1168" Type="http://schemas.openxmlformats.org/officeDocument/2006/relationships/ctrlProp" Target="../ctrlProps/ctrlProp1379.xml"/><Relationship Id="rId1375" Type="http://schemas.openxmlformats.org/officeDocument/2006/relationships/ctrlProp" Target="../ctrlProps/ctrlProp1586.xml"/><Relationship Id="rId81" Type="http://schemas.openxmlformats.org/officeDocument/2006/relationships/ctrlProp" Target="../ctrlProps/ctrlProp292.xml"/><Relationship Id="rId177" Type="http://schemas.openxmlformats.org/officeDocument/2006/relationships/ctrlProp" Target="../ctrlProps/ctrlProp388.xml"/><Relationship Id="rId384" Type="http://schemas.openxmlformats.org/officeDocument/2006/relationships/ctrlProp" Target="../ctrlProps/ctrlProp595.xml"/><Relationship Id="rId591" Type="http://schemas.openxmlformats.org/officeDocument/2006/relationships/ctrlProp" Target="../ctrlProps/ctrlProp802.xml"/><Relationship Id="rId605" Type="http://schemas.openxmlformats.org/officeDocument/2006/relationships/ctrlProp" Target="../ctrlProps/ctrlProp816.xml"/><Relationship Id="rId812" Type="http://schemas.openxmlformats.org/officeDocument/2006/relationships/ctrlProp" Target="../ctrlProps/ctrlProp1023.xml"/><Relationship Id="rId1028" Type="http://schemas.openxmlformats.org/officeDocument/2006/relationships/ctrlProp" Target="../ctrlProps/ctrlProp1239.xml"/><Relationship Id="rId1235" Type="http://schemas.openxmlformats.org/officeDocument/2006/relationships/ctrlProp" Target="../ctrlProps/ctrlProp1446.xml"/><Relationship Id="rId1442" Type="http://schemas.openxmlformats.org/officeDocument/2006/relationships/ctrlProp" Target="../ctrlProps/ctrlProp1653.xml"/><Relationship Id="rId244" Type="http://schemas.openxmlformats.org/officeDocument/2006/relationships/ctrlProp" Target="../ctrlProps/ctrlProp455.xml"/><Relationship Id="rId689" Type="http://schemas.openxmlformats.org/officeDocument/2006/relationships/ctrlProp" Target="../ctrlProps/ctrlProp900.xml"/><Relationship Id="rId896" Type="http://schemas.openxmlformats.org/officeDocument/2006/relationships/ctrlProp" Target="../ctrlProps/ctrlProp1107.xml"/><Relationship Id="rId1081" Type="http://schemas.openxmlformats.org/officeDocument/2006/relationships/ctrlProp" Target="../ctrlProps/ctrlProp1292.xml"/><Relationship Id="rId1302" Type="http://schemas.openxmlformats.org/officeDocument/2006/relationships/ctrlProp" Target="../ctrlProps/ctrlProp1513.xml"/><Relationship Id="rId39" Type="http://schemas.openxmlformats.org/officeDocument/2006/relationships/ctrlProp" Target="../ctrlProps/ctrlProp250.xml"/><Relationship Id="rId451" Type="http://schemas.openxmlformats.org/officeDocument/2006/relationships/ctrlProp" Target="../ctrlProps/ctrlProp662.xml"/><Relationship Id="rId549" Type="http://schemas.openxmlformats.org/officeDocument/2006/relationships/ctrlProp" Target="../ctrlProps/ctrlProp760.xml"/><Relationship Id="rId756" Type="http://schemas.openxmlformats.org/officeDocument/2006/relationships/ctrlProp" Target="../ctrlProps/ctrlProp967.xml"/><Relationship Id="rId1179" Type="http://schemas.openxmlformats.org/officeDocument/2006/relationships/ctrlProp" Target="../ctrlProps/ctrlProp1390.xml"/><Relationship Id="rId1386" Type="http://schemas.openxmlformats.org/officeDocument/2006/relationships/ctrlProp" Target="../ctrlProps/ctrlProp1597.xml"/><Relationship Id="rId104" Type="http://schemas.openxmlformats.org/officeDocument/2006/relationships/ctrlProp" Target="../ctrlProps/ctrlProp315.xml"/><Relationship Id="rId188" Type="http://schemas.openxmlformats.org/officeDocument/2006/relationships/ctrlProp" Target="../ctrlProps/ctrlProp399.xml"/><Relationship Id="rId311" Type="http://schemas.openxmlformats.org/officeDocument/2006/relationships/ctrlProp" Target="../ctrlProps/ctrlProp522.xml"/><Relationship Id="rId395" Type="http://schemas.openxmlformats.org/officeDocument/2006/relationships/ctrlProp" Target="../ctrlProps/ctrlProp606.xml"/><Relationship Id="rId409" Type="http://schemas.openxmlformats.org/officeDocument/2006/relationships/ctrlProp" Target="../ctrlProps/ctrlProp620.xml"/><Relationship Id="rId963" Type="http://schemas.openxmlformats.org/officeDocument/2006/relationships/ctrlProp" Target="../ctrlProps/ctrlProp1174.xml"/><Relationship Id="rId1039" Type="http://schemas.openxmlformats.org/officeDocument/2006/relationships/ctrlProp" Target="../ctrlProps/ctrlProp1250.xml"/><Relationship Id="rId1246" Type="http://schemas.openxmlformats.org/officeDocument/2006/relationships/ctrlProp" Target="../ctrlProps/ctrlProp1457.xml"/><Relationship Id="rId92" Type="http://schemas.openxmlformats.org/officeDocument/2006/relationships/ctrlProp" Target="../ctrlProps/ctrlProp303.xml"/><Relationship Id="rId616" Type="http://schemas.openxmlformats.org/officeDocument/2006/relationships/ctrlProp" Target="../ctrlProps/ctrlProp827.xml"/><Relationship Id="rId823" Type="http://schemas.openxmlformats.org/officeDocument/2006/relationships/ctrlProp" Target="../ctrlProps/ctrlProp1034.xml"/><Relationship Id="rId255" Type="http://schemas.openxmlformats.org/officeDocument/2006/relationships/ctrlProp" Target="../ctrlProps/ctrlProp466.xml"/><Relationship Id="rId462" Type="http://schemas.openxmlformats.org/officeDocument/2006/relationships/ctrlProp" Target="../ctrlProps/ctrlProp673.xml"/><Relationship Id="rId1092" Type="http://schemas.openxmlformats.org/officeDocument/2006/relationships/ctrlProp" Target="../ctrlProps/ctrlProp1303.xml"/><Relationship Id="rId1106" Type="http://schemas.openxmlformats.org/officeDocument/2006/relationships/ctrlProp" Target="../ctrlProps/ctrlProp1317.xml"/><Relationship Id="rId1313" Type="http://schemas.openxmlformats.org/officeDocument/2006/relationships/ctrlProp" Target="../ctrlProps/ctrlProp1524.xml"/><Relationship Id="rId1397" Type="http://schemas.openxmlformats.org/officeDocument/2006/relationships/ctrlProp" Target="../ctrlProps/ctrlProp1608.xml"/><Relationship Id="rId115" Type="http://schemas.openxmlformats.org/officeDocument/2006/relationships/ctrlProp" Target="../ctrlProps/ctrlProp326.xml"/><Relationship Id="rId322" Type="http://schemas.openxmlformats.org/officeDocument/2006/relationships/ctrlProp" Target="../ctrlProps/ctrlProp533.xml"/><Relationship Id="rId767" Type="http://schemas.openxmlformats.org/officeDocument/2006/relationships/ctrlProp" Target="../ctrlProps/ctrlProp978.xml"/><Relationship Id="rId974" Type="http://schemas.openxmlformats.org/officeDocument/2006/relationships/ctrlProp" Target="../ctrlProps/ctrlProp1185.xml"/><Relationship Id="rId199" Type="http://schemas.openxmlformats.org/officeDocument/2006/relationships/ctrlProp" Target="../ctrlProps/ctrlProp410.xml"/><Relationship Id="rId627" Type="http://schemas.openxmlformats.org/officeDocument/2006/relationships/ctrlProp" Target="../ctrlProps/ctrlProp838.xml"/><Relationship Id="rId834" Type="http://schemas.openxmlformats.org/officeDocument/2006/relationships/ctrlProp" Target="../ctrlProps/ctrlProp1045.xml"/><Relationship Id="rId1257" Type="http://schemas.openxmlformats.org/officeDocument/2006/relationships/ctrlProp" Target="../ctrlProps/ctrlProp1468.xml"/><Relationship Id="rId266" Type="http://schemas.openxmlformats.org/officeDocument/2006/relationships/ctrlProp" Target="../ctrlProps/ctrlProp477.xml"/><Relationship Id="rId473" Type="http://schemas.openxmlformats.org/officeDocument/2006/relationships/ctrlProp" Target="../ctrlProps/ctrlProp684.xml"/><Relationship Id="rId680" Type="http://schemas.openxmlformats.org/officeDocument/2006/relationships/ctrlProp" Target="../ctrlProps/ctrlProp891.xml"/><Relationship Id="rId901" Type="http://schemas.openxmlformats.org/officeDocument/2006/relationships/ctrlProp" Target="../ctrlProps/ctrlProp1112.xml"/><Relationship Id="rId1117" Type="http://schemas.openxmlformats.org/officeDocument/2006/relationships/ctrlProp" Target="../ctrlProps/ctrlProp1328.xml"/><Relationship Id="rId1324" Type="http://schemas.openxmlformats.org/officeDocument/2006/relationships/ctrlProp" Target="../ctrlProps/ctrlProp1535.xml"/><Relationship Id="rId30" Type="http://schemas.openxmlformats.org/officeDocument/2006/relationships/ctrlProp" Target="../ctrlProps/ctrlProp241.xml"/><Relationship Id="rId126" Type="http://schemas.openxmlformats.org/officeDocument/2006/relationships/ctrlProp" Target="../ctrlProps/ctrlProp337.xml"/><Relationship Id="rId333" Type="http://schemas.openxmlformats.org/officeDocument/2006/relationships/ctrlProp" Target="../ctrlProps/ctrlProp544.xml"/><Relationship Id="rId540" Type="http://schemas.openxmlformats.org/officeDocument/2006/relationships/ctrlProp" Target="../ctrlProps/ctrlProp751.xml"/><Relationship Id="rId778" Type="http://schemas.openxmlformats.org/officeDocument/2006/relationships/ctrlProp" Target="../ctrlProps/ctrlProp989.xml"/><Relationship Id="rId985" Type="http://schemas.openxmlformats.org/officeDocument/2006/relationships/ctrlProp" Target="../ctrlProps/ctrlProp1196.xml"/><Relationship Id="rId1170" Type="http://schemas.openxmlformats.org/officeDocument/2006/relationships/ctrlProp" Target="../ctrlProps/ctrlProp1381.xml"/><Relationship Id="rId638" Type="http://schemas.openxmlformats.org/officeDocument/2006/relationships/ctrlProp" Target="../ctrlProps/ctrlProp849.xml"/><Relationship Id="rId845" Type="http://schemas.openxmlformats.org/officeDocument/2006/relationships/ctrlProp" Target="../ctrlProps/ctrlProp1056.xml"/><Relationship Id="rId1030" Type="http://schemas.openxmlformats.org/officeDocument/2006/relationships/ctrlProp" Target="../ctrlProps/ctrlProp1241.xml"/><Relationship Id="rId1268" Type="http://schemas.openxmlformats.org/officeDocument/2006/relationships/ctrlProp" Target="../ctrlProps/ctrlProp1479.xml"/><Relationship Id="rId277" Type="http://schemas.openxmlformats.org/officeDocument/2006/relationships/ctrlProp" Target="../ctrlProps/ctrlProp488.xml"/><Relationship Id="rId400" Type="http://schemas.openxmlformats.org/officeDocument/2006/relationships/ctrlProp" Target="../ctrlProps/ctrlProp611.xml"/><Relationship Id="rId484" Type="http://schemas.openxmlformats.org/officeDocument/2006/relationships/ctrlProp" Target="../ctrlProps/ctrlProp695.xml"/><Relationship Id="rId705" Type="http://schemas.openxmlformats.org/officeDocument/2006/relationships/ctrlProp" Target="../ctrlProps/ctrlProp916.xml"/><Relationship Id="rId1128" Type="http://schemas.openxmlformats.org/officeDocument/2006/relationships/ctrlProp" Target="../ctrlProps/ctrlProp1339.xml"/><Relationship Id="rId1335" Type="http://schemas.openxmlformats.org/officeDocument/2006/relationships/ctrlProp" Target="../ctrlProps/ctrlProp1546.xml"/><Relationship Id="rId137" Type="http://schemas.openxmlformats.org/officeDocument/2006/relationships/ctrlProp" Target="../ctrlProps/ctrlProp348.xml"/><Relationship Id="rId344" Type="http://schemas.openxmlformats.org/officeDocument/2006/relationships/ctrlProp" Target="../ctrlProps/ctrlProp555.xml"/><Relationship Id="rId691" Type="http://schemas.openxmlformats.org/officeDocument/2006/relationships/ctrlProp" Target="../ctrlProps/ctrlProp902.xml"/><Relationship Id="rId789" Type="http://schemas.openxmlformats.org/officeDocument/2006/relationships/ctrlProp" Target="../ctrlProps/ctrlProp1000.xml"/><Relationship Id="rId912" Type="http://schemas.openxmlformats.org/officeDocument/2006/relationships/ctrlProp" Target="../ctrlProps/ctrlProp1123.xml"/><Relationship Id="rId996" Type="http://schemas.openxmlformats.org/officeDocument/2006/relationships/ctrlProp" Target="../ctrlProps/ctrlProp1207.xml"/><Relationship Id="rId41" Type="http://schemas.openxmlformats.org/officeDocument/2006/relationships/ctrlProp" Target="../ctrlProps/ctrlProp252.xml"/><Relationship Id="rId551" Type="http://schemas.openxmlformats.org/officeDocument/2006/relationships/ctrlProp" Target="../ctrlProps/ctrlProp762.xml"/><Relationship Id="rId649" Type="http://schemas.openxmlformats.org/officeDocument/2006/relationships/ctrlProp" Target="../ctrlProps/ctrlProp860.xml"/><Relationship Id="rId856" Type="http://schemas.openxmlformats.org/officeDocument/2006/relationships/ctrlProp" Target="../ctrlProps/ctrlProp1067.xml"/><Relationship Id="rId1181" Type="http://schemas.openxmlformats.org/officeDocument/2006/relationships/ctrlProp" Target="../ctrlProps/ctrlProp1392.xml"/><Relationship Id="rId1279" Type="http://schemas.openxmlformats.org/officeDocument/2006/relationships/ctrlProp" Target="../ctrlProps/ctrlProp1490.xml"/><Relationship Id="rId1402" Type="http://schemas.openxmlformats.org/officeDocument/2006/relationships/ctrlProp" Target="../ctrlProps/ctrlProp1613.xml"/><Relationship Id="rId190" Type="http://schemas.openxmlformats.org/officeDocument/2006/relationships/ctrlProp" Target="../ctrlProps/ctrlProp401.xml"/><Relationship Id="rId204" Type="http://schemas.openxmlformats.org/officeDocument/2006/relationships/ctrlProp" Target="../ctrlProps/ctrlProp415.xml"/><Relationship Id="rId288" Type="http://schemas.openxmlformats.org/officeDocument/2006/relationships/ctrlProp" Target="../ctrlProps/ctrlProp499.xml"/><Relationship Id="rId411" Type="http://schemas.openxmlformats.org/officeDocument/2006/relationships/ctrlProp" Target="../ctrlProps/ctrlProp622.xml"/><Relationship Id="rId509" Type="http://schemas.openxmlformats.org/officeDocument/2006/relationships/ctrlProp" Target="../ctrlProps/ctrlProp720.xml"/><Relationship Id="rId1041" Type="http://schemas.openxmlformats.org/officeDocument/2006/relationships/ctrlProp" Target="../ctrlProps/ctrlProp1252.xml"/><Relationship Id="rId1139" Type="http://schemas.openxmlformats.org/officeDocument/2006/relationships/ctrlProp" Target="../ctrlProps/ctrlProp1350.xml"/><Relationship Id="rId1346" Type="http://schemas.openxmlformats.org/officeDocument/2006/relationships/ctrlProp" Target="../ctrlProps/ctrlProp1557.xml"/><Relationship Id="rId495" Type="http://schemas.openxmlformats.org/officeDocument/2006/relationships/ctrlProp" Target="../ctrlProps/ctrlProp706.xml"/><Relationship Id="rId716" Type="http://schemas.openxmlformats.org/officeDocument/2006/relationships/ctrlProp" Target="../ctrlProps/ctrlProp927.xml"/><Relationship Id="rId923" Type="http://schemas.openxmlformats.org/officeDocument/2006/relationships/ctrlProp" Target="../ctrlProps/ctrlProp1134.xml"/><Relationship Id="rId52" Type="http://schemas.openxmlformats.org/officeDocument/2006/relationships/ctrlProp" Target="../ctrlProps/ctrlProp263.xml"/><Relationship Id="rId148" Type="http://schemas.openxmlformats.org/officeDocument/2006/relationships/ctrlProp" Target="../ctrlProps/ctrlProp359.xml"/><Relationship Id="rId355" Type="http://schemas.openxmlformats.org/officeDocument/2006/relationships/ctrlProp" Target="../ctrlProps/ctrlProp566.xml"/><Relationship Id="rId562" Type="http://schemas.openxmlformats.org/officeDocument/2006/relationships/ctrlProp" Target="../ctrlProps/ctrlProp773.xml"/><Relationship Id="rId1192" Type="http://schemas.openxmlformats.org/officeDocument/2006/relationships/ctrlProp" Target="../ctrlProps/ctrlProp1403.xml"/><Relationship Id="rId1206" Type="http://schemas.openxmlformats.org/officeDocument/2006/relationships/ctrlProp" Target="../ctrlProps/ctrlProp1417.xml"/><Relationship Id="rId1413" Type="http://schemas.openxmlformats.org/officeDocument/2006/relationships/ctrlProp" Target="../ctrlProps/ctrlProp1624.xml"/><Relationship Id="rId215" Type="http://schemas.openxmlformats.org/officeDocument/2006/relationships/ctrlProp" Target="../ctrlProps/ctrlProp426.xml"/><Relationship Id="rId422" Type="http://schemas.openxmlformats.org/officeDocument/2006/relationships/ctrlProp" Target="../ctrlProps/ctrlProp633.xml"/><Relationship Id="rId867" Type="http://schemas.openxmlformats.org/officeDocument/2006/relationships/ctrlProp" Target="../ctrlProps/ctrlProp1078.xml"/><Relationship Id="rId1052" Type="http://schemas.openxmlformats.org/officeDocument/2006/relationships/ctrlProp" Target="../ctrlProps/ctrlProp1263.xml"/><Relationship Id="rId299" Type="http://schemas.openxmlformats.org/officeDocument/2006/relationships/ctrlProp" Target="../ctrlProps/ctrlProp510.xml"/><Relationship Id="rId727" Type="http://schemas.openxmlformats.org/officeDocument/2006/relationships/ctrlProp" Target="../ctrlProps/ctrlProp938.xml"/><Relationship Id="rId934" Type="http://schemas.openxmlformats.org/officeDocument/2006/relationships/ctrlProp" Target="../ctrlProps/ctrlProp1145.xml"/><Relationship Id="rId1357" Type="http://schemas.openxmlformats.org/officeDocument/2006/relationships/ctrlProp" Target="../ctrlProps/ctrlProp1568.xml"/><Relationship Id="rId63" Type="http://schemas.openxmlformats.org/officeDocument/2006/relationships/ctrlProp" Target="../ctrlProps/ctrlProp274.xml"/><Relationship Id="rId159" Type="http://schemas.openxmlformats.org/officeDocument/2006/relationships/ctrlProp" Target="../ctrlProps/ctrlProp370.xml"/><Relationship Id="rId366" Type="http://schemas.openxmlformats.org/officeDocument/2006/relationships/ctrlProp" Target="../ctrlProps/ctrlProp577.xml"/><Relationship Id="rId573" Type="http://schemas.openxmlformats.org/officeDocument/2006/relationships/ctrlProp" Target="../ctrlProps/ctrlProp784.xml"/><Relationship Id="rId780" Type="http://schemas.openxmlformats.org/officeDocument/2006/relationships/ctrlProp" Target="../ctrlProps/ctrlProp991.xml"/><Relationship Id="rId1217" Type="http://schemas.openxmlformats.org/officeDocument/2006/relationships/ctrlProp" Target="../ctrlProps/ctrlProp1428.xml"/><Relationship Id="rId1424" Type="http://schemas.openxmlformats.org/officeDocument/2006/relationships/ctrlProp" Target="../ctrlProps/ctrlProp1635.xml"/><Relationship Id="rId226" Type="http://schemas.openxmlformats.org/officeDocument/2006/relationships/ctrlProp" Target="../ctrlProps/ctrlProp437.xml"/><Relationship Id="rId433" Type="http://schemas.openxmlformats.org/officeDocument/2006/relationships/ctrlProp" Target="../ctrlProps/ctrlProp644.xml"/><Relationship Id="rId878" Type="http://schemas.openxmlformats.org/officeDocument/2006/relationships/ctrlProp" Target="../ctrlProps/ctrlProp1089.xml"/><Relationship Id="rId1063" Type="http://schemas.openxmlformats.org/officeDocument/2006/relationships/ctrlProp" Target="../ctrlProps/ctrlProp1274.xml"/><Relationship Id="rId1270" Type="http://schemas.openxmlformats.org/officeDocument/2006/relationships/ctrlProp" Target="../ctrlProps/ctrlProp1481.xml"/><Relationship Id="rId640" Type="http://schemas.openxmlformats.org/officeDocument/2006/relationships/ctrlProp" Target="../ctrlProps/ctrlProp851.xml"/><Relationship Id="rId738" Type="http://schemas.openxmlformats.org/officeDocument/2006/relationships/ctrlProp" Target="../ctrlProps/ctrlProp949.xml"/><Relationship Id="rId945" Type="http://schemas.openxmlformats.org/officeDocument/2006/relationships/ctrlProp" Target="../ctrlProps/ctrlProp1156.xml"/><Relationship Id="rId1368" Type="http://schemas.openxmlformats.org/officeDocument/2006/relationships/ctrlProp" Target="../ctrlProps/ctrlProp1579.xml"/><Relationship Id="rId74" Type="http://schemas.openxmlformats.org/officeDocument/2006/relationships/ctrlProp" Target="../ctrlProps/ctrlProp285.xml"/><Relationship Id="rId377" Type="http://schemas.openxmlformats.org/officeDocument/2006/relationships/ctrlProp" Target="../ctrlProps/ctrlProp588.xml"/><Relationship Id="rId500" Type="http://schemas.openxmlformats.org/officeDocument/2006/relationships/ctrlProp" Target="../ctrlProps/ctrlProp711.xml"/><Relationship Id="rId584" Type="http://schemas.openxmlformats.org/officeDocument/2006/relationships/ctrlProp" Target="../ctrlProps/ctrlProp795.xml"/><Relationship Id="rId805" Type="http://schemas.openxmlformats.org/officeDocument/2006/relationships/ctrlProp" Target="../ctrlProps/ctrlProp1016.xml"/><Relationship Id="rId1130" Type="http://schemas.openxmlformats.org/officeDocument/2006/relationships/ctrlProp" Target="../ctrlProps/ctrlProp1341.xml"/><Relationship Id="rId1228" Type="http://schemas.openxmlformats.org/officeDocument/2006/relationships/ctrlProp" Target="../ctrlProps/ctrlProp1439.xml"/><Relationship Id="rId1435" Type="http://schemas.openxmlformats.org/officeDocument/2006/relationships/ctrlProp" Target="../ctrlProps/ctrlProp1646.xml"/><Relationship Id="rId5" Type="http://schemas.openxmlformats.org/officeDocument/2006/relationships/ctrlProp" Target="../ctrlProps/ctrlProp216.xml"/><Relationship Id="rId237" Type="http://schemas.openxmlformats.org/officeDocument/2006/relationships/ctrlProp" Target="../ctrlProps/ctrlProp448.xml"/><Relationship Id="rId791" Type="http://schemas.openxmlformats.org/officeDocument/2006/relationships/ctrlProp" Target="../ctrlProps/ctrlProp1002.xml"/><Relationship Id="rId889" Type="http://schemas.openxmlformats.org/officeDocument/2006/relationships/ctrlProp" Target="../ctrlProps/ctrlProp1100.xml"/><Relationship Id="rId1074" Type="http://schemas.openxmlformats.org/officeDocument/2006/relationships/ctrlProp" Target="../ctrlProps/ctrlProp1285.xml"/><Relationship Id="rId444" Type="http://schemas.openxmlformats.org/officeDocument/2006/relationships/ctrlProp" Target="../ctrlProps/ctrlProp655.xml"/><Relationship Id="rId651" Type="http://schemas.openxmlformats.org/officeDocument/2006/relationships/ctrlProp" Target="../ctrlProps/ctrlProp862.xml"/><Relationship Id="rId749" Type="http://schemas.openxmlformats.org/officeDocument/2006/relationships/ctrlProp" Target="../ctrlProps/ctrlProp960.xml"/><Relationship Id="rId1281" Type="http://schemas.openxmlformats.org/officeDocument/2006/relationships/ctrlProp" Target="../ctrlProps/ctrlProp1492.xml"/><Relationship Id="rId1379" Type="http://schemas.openxmlformats.org/officeDocument/2006/relationships/ctrlProp" Target="../ctrlProps/ctrlProp1590.xml"/><Relationship Id="rId290" Type="http://schemas.openxmlformats.org/officeDocument/2006/relationships/ctrlProp" Target="../ctrlProps/ctrlProp501.xml"/><Relationship Id="rId304" Type="http://schemas.openxmlformats.org/officeDocument/2006/relationships/ctrlProp" Target="../ctrlProps/ctrlProp515.xml"/><Relationship Id="rId388" Type="http://schemas.openxmlformats.org/officeDocument/2006/relationships/ctrlProp" Target="../ctrlProps/ctrlProp599.xml"/><Relationship Id="rId511" Type="http://schemas.openxmlformats.org/officeDocument/2006/relationships/ctrlProp" Target="../ctrlProps/ctrlProp722.xml"/><Relationship Id="rId609" Type="http://schemas.openxmlformats.org/officeDocument/2006/relationships/ctrlProp" Target="../ctrlProps/ctrlProp820.xml"/><Relationship Id="rId956" Type="http://schemas.openxmlformats.org/officeDocument/2006/relationships/ctrlProp" Target="../ctrlProps/ctrlProp1167.xml"/><Relationship Id="rId1141" Type="http://schemas.openxmlformats.org/officeDocument/2006/relationships/ctrlProp" Target="../ctrlProps/ctrlProp1352.xml"/><Relationship Id="rId1239" Type="http://schemas.openxmlformats.org/officeDocument/2006/relationships/ctrlProp" Target="../ctrlProps/ctrlProp1450.xml"/><Relationship Id="rId85" Type="http://schemas.openxmlformats.org/officeDocument/2006/relationships/ctrlProp" Target="../ctrlProps/ctrlProp296.xml"/><Relationship Id="rId150" Type="http://schemas.openxmlformats.org/officeDocument/2006/relationships/ctrlProp" Target="../ctrlProps/ctrlProp361.xml"/><Relationship Id="rId595" Type="http://schemas.openxmlformats.org/officeDocument/2006/relationships/ctrlProp" Target="../ctrlProps/ctrlProp806.xml"/><Relationship Id="rId816" Type="http://schemas.openxmlformats.org/officeDocument/2006/relationships/ctrlProp" Target="../ctrlProps/ctrlProp1027.xml"/><Relationship Id="rId1001" Type="http://schemas.openxmlformats.org/officeDocument/2006/relationships/ctrlProp" Target="../ctrlProps/ctrlProp1212.xml"/><Relationship Id="rId1446" Type="http://schemas.openxmlformats.org/officeDocument/2006/relationships/ctrlProp" Target="../ctrlProps/ctrlProp1657.xml"/><Relationship Id="rId248" Type="http://schemas.openxmlformats.org/officeDocument/2006/relationships/ctrlProp" Target="../ctrlProps/ctrlProp459.xml"/><Relationship Id="rId455" Type="http://schemas.openxmlformats.org/officeDocument/2006/relationships/ctrlProp" Target="../ctrlProps/ctrlProp666.xml"/><Relationship Id="rId662" Type="http://schemas.openxmlformats.org/officeDocument/2006/relationships/ctrlProp" Target="../ctrlProps/ctrlProp873.xml"/><Relationship Id="rId1085" Type="http://schemas.openxmlformats.org/officeDocument/2006/relationships/ctrlProp" Target="../ctrlProps/ctrlProp1296.xml"/><Relationship Id="rId1292" Type="http://schemas.openxmlformats.org/officeDocument/2006/relationships/ctrlProp" Target="../ctrlProps/ctrlProp1503.xml"/><Relationship Id="rId1306" Type="http://schemas.openxmlformats.org/officeDocument/2006/relationships/ctrlProp" Target="../ctrlProps/ctrlProp1517.xml"/><Relationship Id="rId12" Type="http://schemas.openxmlformats.org/officeDocument/2006/relationships/ctrlProp" Target="../ctrlProps/ctrlProp223.xml"/><Relationship Id="rId108" Type="http://schemas.openxmlformats.org/officeDocument/2006/relationships/ctrlProp" Target="../ctrlProps/ctrlProp319.xml"/><Relationship Id="rId315" Type="http://schemas.openxmlformats.org/officeDocument/2006/relationships/ctrlProp" Target="../ctrlProps/ctrlProp526.xml"/><Relationship Id="rId522" Type="http://schemas.openxmlformats.org/officeDocument/2006/relationships/ctrlProp" Target="../ctrlProps/ctrlProp733.xml"/><Relationship Id="rId967" Type="http://schemas.openxmlformats.org/officeDocument/2006/relationships/ctrlProp" Target="../ctrlProps/ctrlProp1178.xml"/><Relationship Id="rId1152" Type="http://schemas.openxmlformats.org/officeDocument/2006/relationships/ctrlProp" Target="../ctrlProps/ctrlProp1363.xml"/><Relationship Id="rId96" Type="http://schemas.openxmlformats.org/officeDocument/2006/relationships/ctrlProp" Target="../ctrlProps/ctrlProp307.xml"/><Relationship Id="rId161" Type="http://schemas.openxmlformats.org/officeDocument/2006/relationships/ctrlProp" Target="../ctrlProps/ctrlProp372.xml"/><Relationship Id="rId399" Type="http://schemas.openxmlformats.org/officeDocument/2006/relationships/ctrlProp" Target="../ctrlProps/ctrlProp610.xml"/><Relationship Id="rId827" Type="http://schemas.openxmlformats.org/officeDocument/2006/relationships/ctrlProp" Target="../ctrlProps/ctrlProp1038.xml"/><Relationship Id="rId1012" Type="http://schemas.openxmlformats.org/officeDocument/2006/relationships/ctrlProp" Target="../ctrlProps/ctrlProp1223.xml"/><Relationship Id="rId259" Type="http://schemas.openxmlformats.org/officeDocument/2006/relationships/ctrlProp" Target="../ctrlProps/ctrlProp470.xml"/><Relationship Id="rId466" Type="http://schemas.openxmlformats.org/officeDocument/2006/relationships/ctrlProp" Target="../ctrlProps/ctrlProp677.xml"/><Relationship Id="rId673" Type="http://schemas.openxmlformats.org/officeDocument/2006/relationships/ctrlProp" Target="../ctrlProps/ctrlProp884.xml"/><Relationship Id="rId880" Type="http://schemas.openxmlformats.org/officeDocument/2006/relationships/ctrlProp" Target="../ctrlProps/ctrlProp1091.xml"/><Relationship Id="rId1096" Type="http://schemas.openxmlformats.org/officeDocument/2006/relationships/ctrlProp" Target="../ctrlProps/ctrlProp1307.xml"/><Relationship Id="rId1317" Type="http://schemas.openxmlformats.org/officeDocument/2006/relationships/ctrlProp" Target="../ctrlProps/ctrlProp1528.xml"/><Relationship Id="rId23" Type="http://schemas.openxmlformats.org/officeDocument/2006/relationships/ctrlProp" Target="../ctrlProps/ctrlProp234.xml"/><Relationship Id="rId119" Type="http://schemas.openxmlformats.org/officeDocument/2006/relationships/ctrlProp" Target="../ctrlProps/ctrlProp330.xml"/><Relationship Id="rId326" Type="http://schemas.openxmlformats.org/officeDocument/2006/relationships/ctrlProp" Target="../ctrlProps/ctrlProp537.xml"/><Relationship Id="rId533" Type="http://schemas.openxmlformats.org/officeDocument/2006/relationships/ctrlProp" Target="../ctrlProps/ctrlProp744.xml"/><Relationship Id="rId978" Type="http://schemas.openxmlformats.org/officeDocument/2006/relationships/ctrlProp" Target="../ctrlProps/ctrlProp1189.xml"/><Relationship Id="rId1163" Type="http://schemas.openxmlformats.org/officeDocument/2006/relationships/ctrlProp" Target="../ctrlProps/ctrlProp1374.xml"/><Relationship Id="rId1370" Type="http://schemas.openxmlformats.org/officeDocument/2006/relationships/ctrlProp" Target="../ctrlProps/ctrlProp1581.xml"/><Relationship Id="rId740" Type="http://schemas.openxmlformats.org/officeDocument/2006/relationships/ctrlProp" Target="../ctrlProps/ctrlProp951.xml"/><Relationship Id="rId838" Type="http://schemas.openxmlformats.org/officeDocument/2006/relationships/ctrlProp" Target="../ctrlProps/ctrlProp1049.xml"/><Relationship Id="rId1023" Type="http://schemas.openxmlformats.org/officeDocument/2006/relationships/ctrlProp" Target="../ctrlProps/ctrlProp1234.xml"/><Relationship Id="rId172" Type="http://schemas.openxmlformats.org/officeDocument/2006/relationships/ctrlProp" Target="../ctrlProps/ctrlProp383.xml"/><Relationship Id="rId477" Type="http://schemas.openxmlformats.org/officeDocument/2006/relationships/ctrlProp" Target="../ctrlProps/ctrlProp688.xml"/><Relationship Id="rId600" Type="http://schemas.openxmlformats.org/officeDocument/2006/relationships/ctrlProp" Target="../ctrlProps/ctrlProp811.xml"/><Relationship Id="rId684" Type="http://schemas.openxmlformats.org/officeDocument/2006/relationships/ctrlProp" Target="../ctrlProps/ctrlProp895.xml"/><Relationship Id="rId1230" Type="http://schemas.openxmlformats.org/officeDocument/2006/relationships/ctrlProp" Target="../ctrlProps/ctrlProp1441.xml"/><Relationship Id="rId1328" Type="http://schemas.openxmlformats.org/officeDocument/2006/relationships/ctrlProp" Target="../ctrlProps/ctrlProp1539.xml"/><Relationship Id="rId337" Type="http://schemas.openxmlformats.org/officeDocument/2006/relationships/ctrlProp" Target="../ctrlProps/ctrlProp548.xml"/><Relationship Id="rId891" Type="http://schemas.openxmlformats.org/officeDocument/2006/relationships/ctrlProp" Target="../ctrlProps/ctrlProp1102.xml"/><Relationship Id="rId905" Type="http://schemas.openxmlformats.org/officeDocument/2006/relationships/ctrlProp" Target="../ctrlProps/ctrlProp1116.xml"/><Relationship Id="rId989" Type="http://schemas.openxmlformats.org/officeDocument/2006/relationships/ctrlProp" Target="../ctrlProps/ctrlProp1200.xml"/><Relationship Id="rId34" Type="http://schemas.openxmlformats.org/officeDocument/2006/relationships/ctrlProp" Target="../ctrlProps/ctrlProp245.xml"/><Relationship Id="rId544" Type="http://schemas.openxmlformats.org/officeDocument/2006/relationships/ctrlProp" Target="../ctrlProps/ctrlProp755.xml"/><Relationship Id="rId751" Type="http://schemas.openxmlformats.org/officeDocument/2006/relationships/ctrlProp" Target="../ctrlProps/ctrlProp962.xml"/><Relationship Id="rId849" Type="http://schemas.openxmlformats.org/officeDocument/2006/relationships/ctrlProp" Target="../ctrlProps/ctrlProp1060.xml"/><Relationship Id="rId1174" Type="http://schemas.openxmlformats.org/officeDocument/2006/relationships/ctrlProp" Target="../ctrlProps/ctrlProp1385.xml"/><Relationship Id="rId1381" Type="http://schemas.openxmlformats.org/officeDocument/2006/relationships/ctrlProp" Target="../ctrlProps/ctrlProp1592.xml"/><Relationship Id="rId183" Type="http://schemas.openxmlformats.org/officeDocument/2006/relationships/ctrlProp" Target="../ctrlProps/ctrlProp394.xml"/><Relationship Id="rId390" Type="http://schemas.openxmlformats.org/officeDocument/2006/relationships/ctrlProp" Target="../ctrlProps/ctrlProp601.xml"/><Relationship Id="rId404" Type="http://schemas.openxmlformats.org/officeDocument/2006/relationships/ctrlProp" Target="../ctrlProps/ctrlProp615.xml"/><Relationship Id="rId611" Type="http://schemas.openxmlformats.org/officeDocument/2006/relationships/ctrlProp" Target="../ctrlProps/ctrlProp822.xml"/><Relationship Id="rId1034" Type="http://schemas.openxmlformats.org/officeDocument/2006/relationships/ctrlProp" Target="../ctrlProps/ctrlProp1245.xml"/><Relationship Id="rId1241" Type="http://schemas.openxmlformats.org/officeDocument/2006/relationships/ctrlProp" Target="../ctrlProps/ctrlProp1452.xml"/><Relationship Id="rId1339" Type="http://schemas.openxmlformats.org/officeDocument/2006/relationships/ctrlProp" Target="../ctrlProps/ctrlProp1550.xml"/><Relationship Id="rId250" Type="http://schemas.openxmlformats.org/officeDocument/2006/relationships/ctrlProp" Target="../ctrlProps/ctrlProp461.xml"/><Relationship Id="rId488" Type="http://schemas.openxmlformats.org/officeDocument/2006/relationships/ctrlProp" Target="../ctrlProps/ctrlProp699.xml"/><Relationship Id="rId695" Type="http://schemas.openxmlformats.org/officeDocument/2006/relationships/ctrlProp" Target="../ctrlProps/ctrlProp906.xml"/><Relationship Id="rId709" Type="http://schemas.openxmlformats.org/officeDocument/2006/relationships/ctrlProp" Target="../ctrlProps/ctrlProp920.xml"/><Relationship Id="rId916" Type="http://schemas.openxmlformats.org/officeDocument/2006/relationships/ctrlProp" Target="../ctrlProps/ctrlProp1127.xml"/><Relationship Id="rId1101" Type="http://schemas.openxmlformats.org/officeDocument/2006/relationships/ctrlProp" Target="../ctrlProps/ctrlProp1312.xml"/><Relationship Id="rId45" Type="http://schemas.openxmlformats.org/officeDocument/2006/relationships/ctrlProp" Target="../ctrlProps/ctrlProp256.xml"/><Relationship Id="rId110" Type="http://schemas.openxmlformats.org/officeDocument/2006/relationships/ctrlProp" Target="../ctrlProps/ctrlProp321.xml"/><Relationship Id="rId348" Type="http://schemas.openxmlformats.org/officeDocument/2006/relationships/ctrlProp" Target="../ctrlProps/ctrlProp559.xml"/><Relationship Id="rId555" Type="http://schemas.openxmlformats.org/officeDocument/2006/relationships/ctrlProp" Target="../ctrlProps/ctrlProp766.xml"/><Relationship Id="rId762" Type="http://schemas.openxmlformats.org/officeDocument/2006/relationships/ctrlProp" Target="../ctrlProps/ctrlProp973.xml"/><Relationship Id="rId1185" Type="http://schemas.openxmlformats.org/officeDocument/2006/relationships/ctrlProp" Target="../ctrlProps/ctrlProp1396.xml"/><Relationship Id="rId1392" Type="http://schemas.openxmlformats.org/officeDocument/2006/relationships/ctrlProp" Target="../ctrlProps/ctrlProp1603.xml"/><Relationship Id="rId1406" Type="http://schemas.openxmlformats.org/officeDocument/2006/relationships/ctrlProp" Target="../ctrlProps/ctrlProp1617.xml"/><Relationship Id="rId194" Type="http://schemas.openxmlformats.org/officeDocument/2006/relationships/ctrlProp" Target="../ctrlProps/ctrlProp405.xml"/><Relationship Id="rId208" Type="http://schemas.openxmlformats.org/officeDocument/2006/relationships/ctrlProp" Target="../ctrlProps/ctrlProp419.xml"/><Relationship Id="rId415" Type="http://schemas.openxmlformats.org/officeDocument/2006/relationships/ctrlProp" Target="../ctrlProps/ctrlProp626.xml"/><Relationship Id="rId622" Type="http://schemas.openxmlformats.org/officeDocument/2006/relationships/ctrlProp" Target="../ctrlProps/ctrlProp833.xml"/><Relationship Id="rId1045" Type="http://schemas.openxmlformats.org/officeDocument/2006/relationships/ctrlProp" Target="../ctrlProps/ctrlProp1256.xml"/><Relationship Id="rId1252" Type="http://schemas.openxmlformats.org/officeDocument/2006/relationships/ctrlProp" Target="../ctrlProps/ctrlProp1463.xml"/><Relationship Id="rId261" Type="http://schemas.openxmlformats.org/officeDocument/2006/relationships/ctrlProp" Target="../ctrlProps/ctrlProp472.xml"/><Relationship Id="rId499" Type="http://schemas.openxmlformats.org/officeDocument/2006/relationships/ctrlProp" Target="../ctrlProps/ctrlProp710.xml"/><Relationship Id="rId927" Type="http://schemas.openxmlformats.org/officeDocument/2006/relationships/ctrlProp" Target="../ctrlProps/ctrlProp1138.xml"/><Relationship Id="rId1112" Type="http://schemas.openxmlformats.org/officeDocument/2006/relationships/ctrlProp" Target="../ctrlProps/ctrlProp1323.xml"/><Relationship Id="rId56" Type="http://schemas.openxmlformats.org/officeDocument/2006/relationships/ctrlProp" Target="../ctrlProps/ctrlProp267.xml"/><Relationship Id="rId359" Type="http://schemas.openxmlformats.org/officeDocument/2006/relationships/ctrlProp" Target="../ctrlProps/ctrlProp570.xml"/><Relationship Id="rId566" Type="http://schemas.openxmlformats.org/officeDocument/2006/relationships/ctrlProp" Target="../ctrlProps/ctrlProp777.xml"/><Relationship Id="rId773" Type="http://schemas.openxmlformats.org/officeDocument/2006/relationships/ctrlProp" Target="../ctrlProps/ctrlProp984.xml"/><Relationship Id="rId1196" Type="http://schemas.openxmlformats.org/officeDocument/2006/relationships/ctrlProp" Target="../ctrlProps/ctrlProp1407.xml"/><Relationship Id="rId1417" Type="http://schemas.openxmlformats.org/officeDocument/2006/relationships/ctrlProp" Target="../ctrlProps/ctrlProp1628.xml"/><Relationship Id="rId121" Type="http://schemas.openxmlformats.org/officeDocument/2006/relationships/ctrlProp" Target="../ctrlProps/ctrlProp332.xml"/><Relationship Id="rId219" Type="http://schemas.openxmlformats.org/officeDocument/2006/relationships/ctrlProp" Target="../ctrlProps/ctrlProp430.xml"/><Relationship Id="rId426" Type="http://schemas.openxmlformats.org/officeDocument/2006/relationships/ctrlProp" Target="../ctrlProps/ctrlProp637.xml"/><Relationship Id="rId633" Type="http://schemas.openxmlformats.org/officeDocument/2006/relationships/ctrlProp" Target="../ctrlProps/ctrlProp844.xml"/><Relationship Id="rId980" Type="http://schemas.openxmlformats.org/officeDocument/2006/relationships/ctrlProp" Target="../ctrlProps/ctrlProp1191.xml"/><Relationship Id="rId1056" Type="http://schemas.openxmlformats.org/officeDocument/2006/relationships/ctrlProp" Target="../ctrlProps/ctrlProp1267.xml"/><Relationship Id="rId1263" Type="http://schemas.openxmlformats.org/officeDocument/2006/relationships/ctrlProp" Target="../ctrlProps/ctrlProp1474.xml"/><Relationship Id="rId840" Type="http://schemas.openxmlformats.org/officeDocument/2006/relationships/ctrlProp" Target="../ctrlProps/ctrlProp1051.xml"/><Relationship Id="rId938" Type="http://schemas.openxmlformats.org/officeDocument/2006/relationships/ctrlProp" Target="../ctrlProps/ctrlProp1149.xml"/><Relationship Id="rId67" Type="http://schemas.openxmlformats.org/officeDocument/2006/relationships/ctrlProp" Target="../ctrlProps/ctrlProp278.xml"/><Relationship Id="rId272" Type="http://schemas.openxmlformats.org/officeDocument/2006/relationships/ctrlProp" Target="../ctrlProps/ctrlProp483.xml"/><Relationship Id="rId577" Type="http://schemas.openxmlformats.org/officeDocument/2006/relationships/ctrlProp" Target="../ctrlProps/ctrlProp788.xml"/><Relationship Id="rId700" Type="http://schemas.openxmlformats.org/officeDocument/2006/relationships/ctrlProp" Target="../ctrlProps/ctrlProp911.xml"/><Relationship Id="rId1123" Type="http://schemas.openxmlformats.org/officeDocument/2006/relationships/ctrlProp" Target="../ctrlProps/ctrlProp1334.xml"/><Relationship Id="rId1330" Type="http://schemas.openxmlformats.org/officeDocument/2006/relationships/ctrlProp" Target="../ctrlProps/ctrlProp1541.xml"/><Relationship Id="rId1428" Type="http://schemas.openxmlformats.org/officeDocument/2006/relationships/ctrlProp" Target="../ctrlProps/ctrlProp1639.xml"/><Relationship Id="rId132" Type="http://schemas.openxmlformats.org/officeDocument/2006/relationships/ctrlProp" Target="../ctrlProps/ctrlProp343.xml"/><Relationship Id="rId784" Type="http://schemas.openxmlformats.org/officeDocument/2006/relationships/ctrlProp" Target="../ctrlProps/ctrlProp995.xml"/><Relationship Id="rId991" Type="http://schemas.openxmlformats.org/officeDocument/2006/relationships/ctrlProp" Target="../ctrlProps/ctrlProp1202.xml"/><Relationship Id="rId1067" Type="http://schemas.openxmlformats.org/officeDocument/2006/relationships/ctrlProp" Target="../ctrlProps/ctrlProp1278.xml"/><Relationship Id="rId437" Type="http://schemas.openxmlformats.org/officeDocument/2006/relationships/ctrlProp" Target="../ctrlProps/ctrlProp648.xml"/><Relationship Id="rId644" Type="http://schemas.openxmlformats.org/officeDocument/2006/relationships/ctrlProp" Target="../ctrlProps/ctrlProp855.xml"/><Relationship Id="rId851" Type="http://schemas.openxmlformats.org/officeDocument/2006/relationships/ctrlProp" Target="../ctrlProps/ctrlProp1062.xml"/><Relationship Id="rId1274" Type="http://schemas.openxmlformats.org/officeDocument/2006/relationships/ctrlProp" Target="../ctrlProps/ctrlProp1485.xml"/><Relationship Id="rId283" Type="http://schemas.openxmlformats.org/officeDocument/2006/relationships/ctrlProp" Target="../ctrlProps/ctrlProp494.xml"/><Relationship Id="rId490" Type="http://schemas.openxmlformats.org/officeDocument/2006/relationships/ctrlProp" Target="../ctrlProps/ctrlProp701.xml"/><Relationship Id="rId504" Type="http://schemas.openxmlformats.org/officeDocument/2006/relationships/ctrlProp" Target="../ctrlProps/ctrlProp715.xml"/><Relationship Id="rId711" Type="http://schemas.openxmlformats.org/officeDocument/2006/relationships/ctrlProp" Target="../ctrlProps/ctrlProp922.xml"/><Relationship Id="rId949" Type="http://schemas.openxmlformats.org/officeDocument/2006/relationships/ctrlProp" Target="../ctrlProps/ctrlProp1160.xml"/><Relationship Id="rId1134" Type="http://schemas.openxmlformats.org/officeDocument/2006/relationships/ctrlProp" Target="../ctrlProps/ctrlProp1345.xml"/><Relationship Id="rId1341" Type="http://schemas.openxmlformats.org/officeDocument/2006/relationships/ctrlProp" Target="../ctrlProps/ctrlProp1552.xml"/><Relationship Id="rId78" Type="http://schemas.openxmlformats.org/officeDocument/2006/relationships/ctrlProp" Target="../ctrlProps/ctrlProp289.xml"/><Relationship Id="rId143" Type="http://schemas.openxmlformats.org/officeDocument/2006/relationships/ctrlProp" Target="../ctrlProps/ctrlProp354.xml"/><Relationship Id="rId350" Type="http://schemas.openxmlformats.org/officeDocument/2006/relationships/ctrlProp" Target="../ctrlProps/ctrlProp561.xml"/><Relationship Id="rId588" Type="http://schemas.openxmlformats.org/officeDocument/2006/relationships/ctrlProp" Target="../ctrlProps/ctrlProp799.xml"/><Relationship Id="rId795" Type="http://schemas.openxmlformats.org/officeDocument/2006/relationships/ctrlProp" Target="../ctrlProps/ctrlProp1006.xml"/><Relationship Id="rId809" Type="http://schemas.openxmlformats.org/officeDocument/2006/relationships/ctrlProp" Target="../ctrlProps/ctrlProp1020.xml"/><Relationship Id="rId1201" Type="http://schemas.openxmlformats.org/officeDocument/2006/relationships/ctrlProp" Target="../ctrlProps/ctrlProp1412.xml"/><Relationship Id="rId1439" Type="http://schemas.openxmlformats.org/officeDocument/2006/relationships/ctrlProp" Target="../ctrlProps/ctrlProp1650.xml"/><Relationship Id="rId9" Type="http://schemas.openxmlformats.org/officeDocument/2006/relationships/ctrlProp" Target="../ctrlProps/ctrlProp220.xml"/><Relationship Id="rId210" Type="http://schemas.openxmlformats.org/officeDocument/2006/relationships/ctrlProp" Target="../ctrlProps/ctrlProp421.xml"/><Relationship Id="rId448" Type="http://schemas.openxmlformats.org/officeDocument/2006/relationships/ctrlProp" Target="../ctrlProps/ctrlProp659.xml"/><Relationship Id="rId655" Type="http://schemas.openxmlformats.org/officeDocument/2006/relationships/ctrlProp" Target="../ctrlProps/ctrlProp866.xml"/><Relationship Id="rId862" Type="http://schemas.openxmlformats.org/officeDocument/2006/relationships/ctrlProp" Target="../ctrlProps/ctrlProp1073.xml"/><Relationship Id="rId1078" Type="http://schemas.openxmlformats.org/officeDocument/2006/relationships/ctrlProp" Target="../ctrlProps/ctrlProp1289.xml"/><Relationship Id="rId1285" Type="http://schemas.openxmlformats.org/officeDocument/2006/relationships/ctrlProp" Target="../ctrlProps/ctrlProp1496.xml"/><Relationship Id="rId294" Type="http://schemas.openxmlformats.org/officeDocument/2006/relationships/ctrlProp" Target="../ctrlProps/ctrlProp505.xml"/><Relationship Id="rId308" Type="http://schemas.openxmlformats.org/officeDocument/2006/relationships/ctrlProp" Target="../ctrlProps/ctrlProp519.xml"/><Relationship Id="rId515" Type="http://schemas.openxmlformats.org/officeDocument/2006/relationships/ctrlProp" Target="../ctrlProps/ctrlProp726.xml"/><Relationship Id="rId722" Type="http://schemas.openxmlformats.org/officeDocument/2006/relationships/ctrlProp" Target="../ctrlProps/ctrlProp933.xml"/><Relationship Id="rId1145" Type="http://schemas.openxmlformats.org/officeDocument/2006/relationships/ctrlProp" Target="../ctrlProps/ctrlProp1356.xml"/><Relationship Id="rId1352" Type="http://schemas.openxmlformats.org/officeDocument/2006/relationships/ctrlProp" Target="../ctrlProps/ctrlProp1563.xml"/><Relationship Id="rId89" Type="http://schemas.openxmlformats.org/officeDocument/2006/relationships/ctrlProp" Target="../ctrlProps/ctrlProp300.xml"/><Relationship Id="rId154" Type="http://schemas.openxmlformats.org/officeDocument/2006/relationships/ctrlProp" Target="../ctrlProps/ctrlProp365.xml"/><Relationship Id="rId361" Type="http://schemas.openxmlformats.org/officeDocument/2006/relationships/ctrlProp" Target="../ctrlProps/ctrlProp572.xml"/><Relationship Id="rId599" Type="http://schemas.openxmlformats.org/officeDocument/2006/relationships/ctrlProp" Target="../ctrlProps/ctrlProp810.xml"/><Relationship Id="rId1005" Type="http://schemas.openxmlformats.org/officeDocument/2006/relationships/ctrlProp" Target="../ctrlProps/ctrlProp1216.xml"/><Relationship Id="rId1212" Type="http://schemas.openxmlformats.org/officeDocument/2006/relationships/ctrlProp" Target="../ctrlProps/ctrlProp1423.xml"/><Relationship Id="rId459" Type="http://schemas.openxmlformats.org/officeDocument/2006/relationships/ctrlProp" Target="../ctrlProps/ctrlProp670.xml"/><Relationship Id="rId666" Type="http://schemas.openxmlformats.org/officeDocument/2006/relationships/ctrlProp" Target="../ctrlProps/ctrlProp877.xml"/><Relationship Id="rId873" Type="http://schemas.openxmlformats.org/officeDocument/2006/relationships/ctrlProp" Target="../ctrlProps/ctrlProp1084.xml"/><Relationship Id="rId1089" Type="http://schemas.openxmlformats.org/officeDocument/2006/relationships/ctrlProp" Target="../ctrlProps/ctrlProp1300.xml"/><Relationship Id="rId1296" Type="http://schemas.openxmlformats.org/officeDocument/2006/relationships/ctrlProp" Target="../ctrlProps/ctrlProp1507.xml"/><Relationship Id="rId16" Type="http://schemas.openxmlformats.org/officeDocument/2006/relationships/ctrlProp" Target="../ctrlProps/ctrlProp227.xml"/><Relationship Id="rId221" Type="http://schemas.openxmlformats.org/officeDocument/2006/relationships/ctrlProp" Target="../ctrlProps/ctrlProp432.xml"/><Relationship Id="rId319" Type="http://schemas.openxmlformats.org/officeDocument/2006/relationships/ctrlProp" Target="../ctrlProps/ctrlProp530.xml"/><Relationship Id="rId526" Type="http://schemas.openxmlformats.org/officeDocument/2006/relationships/ctrlProp" Target="../ctrlProps/ctrlProp737.xml"/><Relationship Id="rId1156" Type="http://schemas.openxmlformats.org/officeDocument/2006/relationships/ctrlProp" Target="../ctrlProps/ctrlProp1367.xml"/><Relationship Id="rId1363" Type="http://schemas.openxmlformats.org/officeDocument/2006/relationships/ctrlProp" Target="../ctrlProps/ctrlProp1574.xml"/><Relationship Id="rId733" Type="http://schemas.openxmlformats.org/officeDocument/2006/relationships/ctrlProp" Target="../ctrlProps/ctrlProp944.xml"/><Relationship Id="rId940" Type="http://schemas.openxmlformats.org/officeDocument/2006/relationships/ctrlProp" Target="../ctrlProps/ctrlProp1151.xml"/><Relationship Id="rId1016" Type="http://schemas.openxmlformats.org/officeDocument/2006/relationships/ctrlProp" Target="../ctrlProps/ctrlProp1227.xml"/><Relationship Id="rId165" Type="http://schemas.openxmlformats.org/officeDocument/2006/relationships/ctrlProp" Target="../ctrlProps/ctrlProp376.xml"/><Relationship Id="rId372" Type="http://schemas.openxmlformats.org/officeDocument/2006/relationships/ctrlProp" Target="../ctrlProps/ctrlProp583.xml"/><Relationship Id="rId677" Type="http://schemas.openxmlformats.org/officeDocument/2006/relationships/ctrlProp" Target="../ctrlProps/ctrlProp888.xml"/><Relationship Id="rId800" Type="http://schemas.openxmlformats.org/officeDocument/2006/relationships/ctrlProp" Target="../ctrlProps/ctrlProp1011.xml"/><Relationship Id="rId1223" Type="http://schemas.openxmlformats.org/officeDocument/2006/relationships/ctrlProp" Target="../ctrlProps/ctrlProp1434.xml"/><Relationship Id="rId1430" Type="http://schemas.openxmlformats.org/officeDocument/2006/relationships/ctrlProp" Target="../ctrlProps/ctrlProp1641.xml"/><Relationship Id="rId232" Type="http://schemas.openxmlformats.org/officeDocument/2006/relationships/ctrlProp" Target="../ctrlProps/ctrlProp443.xml"/><Relationship Id="rId884" Type="http://schemas.openxmlformats.org/officeDocument/2006/relationships/ctrlProp" Target="../ctrlProps/ctrlProp1095.xml"/><Relationship Id="rId27" Type="http://schemas.openxmlformats.org/officeDocument/2006/relationships/ctrlProp" Target="../ctrlProps/ctrlProp238.xml"/><Relationship Id="rId537" Type="http://schemas.openxmlformats.org/officeDocument/2006/relationships/ctrlProp" Target="../ctrlProps/ctrlProp748.xml"/><Relationship Id="rId744" Type="http://schemas.openxmlformats.org/officeDocument/2006/relationships/ctrlProp" Target="../ctrlProps/ctrlProp955.xml"/><Relationship Id="rId951" Type="http://schemas.openxmlformats.org/officeDocument/2006/relationships/ctrlProp" Target="../ctrlProps/ctrlProp1162.xml"/><Relationship Id="rId1167" Type="http://schemas.openxmlformats.org/officeDocument/2006/relationships/ctrlProp" Target="../ctrlProps/ctrlProp1378.xml"/><Relationship Id="rId1374" Type="http://schemas.openxmlformats.org/officeDocument/2006/relationships/ctrlProp" Target="../ctrlProps/ctrlProp1585.xml"/><Relationship Id="rId80" Type="http://schemas.openxmlformats.org/officeDocument/2006/relationships/ctrlProp" Target="../ctrlProps/ctrlProp291.xml"/><Relationship Id="rId176" Type="http://schemas.openxmlformats.org/officeDocument/2006/relationships/ctrlProp" Target="../ctrlProps/ctrlProp387.xml"/><Relationship Id="rId383" Type="http://schemas.openxmlformats.org/officeDocument/2006/relationships/ctrlProp" Target="../ctrlProps/ctrlProp594.xml"/><Relationship Id="rId590" Type="http://schemas.openxmlformats.org/officeDocument/2006/relationships/ctrlProp" Target="../ctrlProps/ctrlProp801.xml"/><Relationship Id="rId604" Type="http://schemas.openxmlformats.org/officeDocument/2006/relationships/ctrlProp" Target="../ctrlProps/ctrlProp815.xml"/><Relationship Id="rId811" Type="http://schemas.openxmlformats.org/officeDocument/2006/relationships/ctrlProp" Target="../ctrlProps/ctrlProp1022.xml"/><Relationship Id="rId1027" Type="http://schemas.openxmlformats.org/officeDocument/2006/relationships/ctrlProp" Target="../ctrlProps/ctrlProp1238.xml"/><Relationship Id="rId1234" Type="http://schemas.openxmlformats.org/officeDocument/2006/relationships/ctrlProp" Target="../ctrlProps/ctrlProp1445.xml"/><Relationship Id="rId1441" Type="http://schemas.openxmlformats.org/officeDocument/2006/relationships/ctrlProp" Target="../ctrlProps/ctrlProp1652.xml"/><Relationship Id="rId243" Type="http://schemas.openxmlformats.org/officeDocument/2006/relationships/ctrlProp" Target="../ctrlProps/ctrlProp454.xml"/><Relationship Id="rId450" Type="http://schemas.openxmlformats.org/officeDocument/2006/relationships/ctrlProp" Target="../ctrlProps/ctrlProp661.xml"/><Relationship Id="rId688" Type="http://schemas.openxmlformats.org/officeDocument/2006/relationships/ctrlProp" Target="../ctrlProps/ctrlProp899.xml"/><Relationship Id="rId895" Type="http://schemas.openxmlformats.org/officeDocument/2006/relationships/ctrlProp" Target="../ctrlProps/ctrlProp1106.xml"/><Relationship Id="rId909" Type="http://schemas.openxmlformats.org/officeDocument/2006/relationships/ctrlProp" Target="../ctrlProps/ctrlProp1120.xml"/><Relationship Id="rId1080" Type="http://schemas.openxmlformats.org/officeDocument/2006/relationships/ctrlProp" Target="../ctrlProps/ctrlProp1291.xml"/><Relationship Id="rId1301" Type="http://schemas.openxmlformats.org/officeDocument/2006/relationships/ctrlProp" Target="../ctrlProps/ctrlProp1512.xml"/><Relationship Id="rId38" Type="http://schemas.openxmlformats.org/officeDocument/2006/relationships/ctrlProp" Target="../ctrlProps/ctrlProp249.xml"/><Relationship Id="rId103" Type="http://schemas.openxmlformats.org/officeDocument/2006/relationships/ctrlProp" Target="../ctrlProps/ctrlProp314.xml"/><Relationship Id="rId310" Type="http://schemas.openxmlformats.org/officeDocument/2006/relationships/ctrlProp" Target="../ctrlProps/ctrlProp521.xml"/><Relationship Id="rId548" Type="http://schemas.openxmlformats.org/officeDocument/2006/relationships/ctrlProp" Target="../ctrlProps/ctrlProp759.xml"/><Relationship Id="rId755" Type="http://schemas.openxmlformats.org/officeDocument/2006/relationships/ctrlProp" Target="../ctrlProps/ctrlProp966.xml"/><Relationship Id="rId962" Type="http://schemas.openxmlformats.org/officeDocument/2006/relationships/ctrlProp" Target="../ctrlProps/ctrlProp1173.xml"/><Relationship Id="rId1178" Type="http://schemas.openxmlformats.org/officeDocument/2006/relationships/ctrlProp" Target="../ctrlProps/ctrlProp1389.xml"/><Relationship Id="rId1385" Type="http://schemas.openxmlformats.org/officeDocument/2006/relationships/ctrlProp" Target="../ctrlProps/ctrlProp1596.xml"/><Relationship Id="rId91" Type="http://schemas.openxmlformats.org/officeDocument/2006/relationships/ctrlProp" Target="../ctrlProps/ctrlProp302.xml"/><Relationship Id="rId187" Type="http://schemas.openxmlformats.org/officeDocument/2006/relationships/ctrlProp" Target="../ctrlProps/ctrlProp398.xml"/><Relationship Id="rId394" Type="http://schemas.openxmlformats.org/officeDocument/2006/relationships/ctrlProp" Target="../ctrlProps/ctrlProp605.xml"/><Relationship Id="rId408" Type="http://schemas.openxmlformats.org/officeDocument/2006/relationships/ctrlProp" Target="../ctrlProps/ctrlProp619.xml"/><Relationship Id="rId615" Type="http://schemas.openxmlformats.org/officeDocument/2006/relationships/ctrlProp" Target="../ctrlProps/ctrlProp826.xml"/><Relationship Id="rId822" Type="http://schemas.openxmlformats.org/officeDocument/2006/relationships/ctrlProp" Target="../ctrlProps/ctrlProp1033.xml"/><Relationship Id="rId1038" Type="http://schemas.openxmlformats.org/officeDocument/2006/relationships/ctrlProp" Target="../ctrlProps/ctrlProp1249.xml"/><Relationship Id="rId1245" Type="http://schemas.openxmlformats.org/officeDocument/2006/relationships/ctrlProp" Target="../ctrlProps/ctrlProp1456.xml"/><Relationship Id="rId1452" Type="http://schemas.openxmlformats.org/officeDocument/2006/relationships/ctrlProp" Target="../ctrlProps/ctrlProp1663.xml"/><Relationship Id="rId254" Type="http://schemas.openxmlformats.org/officeDocument/2006/relationships/ctrlProp" Target="../ctrlProps/ctrlProp465.xml"/><Relationship Id="rId699" Type="http://schemas.openxmlformats.org/officeDocument/2006/relationships/ctrlProp" Target="../ctrlProps/ctrlProp910.xml"/><Relationship Id="rId1091" Type="http://schemas.openxmlformats.org/officeDocument/2006/relationships/ctrlProp" Target="../ctrlProps/ctrlProp1302.xml"/><Relationship Id="rId1105" Type="http://schemas.openxmlformats.org/officeDocument/2006/relationships/ctrlProp" Target="../ctrlProps/ctrlProp1316.xml"/><Relationship Id="rId1312" Type="http://schemas.openxmlformats.org/officeDocument/2006/relationships/ctrlProp" Target="../ctrlProps/ctrlProp1523.xml"/><Relationship Id="rId49" Type="http://schemas.openxmlformats.org/officeDocument/2006/relationships/ctrlProp" Target="../ctrlProps/ctrlProp260.xml"/><Relationship Id="rId114" Type="http://schemas.openxmlformats.org/officeDocument/2006/relationships/ctrlProp" Target="../ctrlProps/ctrlProp325.xml"/><Relationship Id="rId461" Type="http://schemas.openxmlformats.org/officeDocument/2006/relationships/ctrlProp" Target="../ctrlProps/ctrlProp672.xml"/><Relationship Id="rId559" Type="http://schemas.openxmlformats.org/officeDocument/2006/relationships/ctrlProp" Target="../ctrlProps/ctrlProp770.xml"/><Relationship Id="rId766" Type="http://schemas.openxmlformats.org/officeDocument/2006/relationships/ctrlProp" Target="../ctrlProps/ctrlProp977.xml"/><Relationship Id="rId1189" Type="http://schemas.openxmlformats.org/officeDocument/2006/relationships/ctrlProp" Target="../ctrlProps/ctrlProp1400.xml"/><Relationship Id="rId1396" Type="http://schemas.openxmlformats.org/officeDocument/2006/relationships/ctrlProp" Target="../ctrlProps/ctrlProp1607.xml"/><Relationship Id="rId198" Type="http://schemas.openxmlformats.org/officeDocument/2006/relationships/ctrlProp" Target="../ctrlProps/ctrlProp409.xml"/><Relationship Id="rId321" Type="http://schemas.openxmlformats.org/officeDocument/2006/relationships/ctrlProp" Target="../ctrlProps/ctrlProp532.xml"/><Relationship Id="rId419" Type="http://schemas.openxmlformats.org/officeDocument/2006/relationships/ctrlProp" Target="../ctrlProps/ctrlProp630.xml"/><Relationship Id="rId626" Type="http://schemas.openxmlformats.org/officeDocument/2006/relationships/ctrlProp" Target="../ctrlProps/ctrlProp837.xml"/><Relationship Id="rId973" Type="http://schemas.openxmlformats.org/officeDocument/2006/relationships/ctrlProp" Target="../ctrlProps/ctrlProp1184.xml"/><Relationship Id="rId1049" Type="http://schemas.openxmlformats.org/officeDocument/2006/relationships/ctrlProp" Target="../ctrlProps/ctrlProp1260.xml"/><Relationship Id="rId1256" Type="http://schemas.openxmlformats.org/officeDocument/2006/relationships/ctrlProp" Target="../ctrlProps/ctrlProp1467.xml"/><Relationship Id="rId833" Type="http://schemas.openxmlformats.org/officeDocument/2006/relationships/ctrlProp" Target="../ctrlProps/ctrlProp1044.xml"/><Relationship Id="rId1116" Type="http://schemas.openxmlformats.org/officeDocument/2006/relationships/ctrlProp" Target="../ctrlProps/ctrlProp1327.xml"/><Relationship Id="rId265" Type="http://schemas.openxmlformats.org/officeDocument/2006/relationships/ctrlProp" Target="../ctrlProps/ctrlProp476.xml"/><Relationship Id="rId472" Type="http://schemas.openxmlformats.org/officeDocument/2006/relationships/ctrlProp" Target="../ctrlProps/ctrlProp683.xml"/><Relationship Id="rId900" Type="http://schemas.openxmlformats.org/officeDocument/2006/relationships/ctrlProp" Target="../ctrlProps/ctrlProp1111.xml"/><Relationship Id="rId1323" Type="http://schemas.openxmlformats.org/officeDocument/2006/relationships/ctrlProp" Target="../ctrlProps/ctrlProp1534.xml"/><Relationship Id="rId125" Type="http://schemas.openxmlformats.org/officeDocument/2006/relationships/ctrlProp" Target="../ctrlProps/ctrlProp336.xml"/><Relationship Id="rId332" Type="http://schemas.openxmlformats.org/officeDocument/2006/relationships/ctrlProp" Target="../ctrlProps/ctrlProp543.xml"/><Relationship Id="rId777" Type="http://schemas.openxmlformats.org/officeDocument/2006/relationships/ctrlProp" Target="../ctrlProps/ctrlProp988.xml"/><Relationship Id="rId984" Type="http://schemas.openxmlformats.org/officeDocument/2006/relationships/ctrlProp" Target="../ctrlProps/ctrlProp1195.xml"/><Relationship Id="rId637" Type="http://schemas.openxmlformats.org/officeDocument/2006/relationships/ctrlProp" Target="../ctrlProps/ctrlProp848.xml"/><Relationship Id="rId844" Type="http://schemas.openxmlformats.org/officeDocument/2006/relationships/ctrlProp" Target="../ctrlProps/ctrlProp1055.xml"/><Relationship Id="rId1267" Type="http://schemas.openxmlformats.org/officeDocument/2006/relationships/ctrlProp" Target="../ctrlProps/ctrlProp1478.xml"/><Relationship Id="rId276" Type="http://schemas.openxmlformats.org/officeDocument/2006/relationships/ctrlProp" Target="../ctrlProps/ctrlProp487.xml"/><Relationship Id="rId483" Type="http://schemas.openxmlformats.org/officeDocument/2006/relationships/ctrlProp" Target="../ctrlProps/ctrlProp694.xml"/><Relationship Id="rId690" Type="http://schemas.openxmlformats.org/officeDocument/2006/relationships/ctrlProp" Target="../ctrlProps/ctrlProp901.xml"/><Relationship Id="rId704" Type="http://schemas.openxmlformats.org/officeDocument/2006/relationships/ctrlProp" Target="../ctrlProps/ctrlProp915.xml"/><Relationship Id="rId911" Type="http://schemas.openxmlformats.org/officeDocument/2006/relationships/ctrlProp" Target="../ctrlProps/ctrlProp1122.xml"/><Relationship Id="rId1127" Type="http://schemas.openxmlformats.org/officeDocument/2006/relationships/ctrlProp" Target="../ctrlProps/ctrlProp1338.xml"/><Relationship Id="rId1334" Type="http://schemas.openxmlformats.org/officeDocument/2006/relationships/ctrlProp" Target="../ctrlProps/ctrlProp1545.xml"/><Relationship Id="rId40" Type="http://schemas.openxmlformats.org/officeDocument/2006/relationships/ctrlProp" Target="../ctrlProps/ctrlProp251.xml"/><Relationship Id="rId136" Type="http://schemas.openxmlformats.org/officeDocument/2006/relationships/ctrlProp" Target="../ctrlProps/ctrlProp347.xml"/><Relationship Id="rId343" Type="http://schemas.openxmlformats.org/officeDocument/2006/relationships/ctrlProp" Target="../ctrlProps/ctrlProp554.xml"/><Relationship Id="rId550" Type="http://schemas.openxmlformats.org/officeDocument/2006/relationships/ctrlProp" Target="../ctrlProps/ctrlProp761.xml"/><Relationship Id="rId788" Type="http://schemas.openxmlformats.org/officeDocument/2006/relationships/ctrlProp" Target="../ctrlProps/ctrlProp999.xml"/><Relationship Id="rId995" Type="http://schemas.openxmlformats.org/officeDocument/2006/relationships/ctrlProp" Target="../ctrlProps/ctrlProp1206.xml"/><Relationship Id="rId1180" Type="http://schemas.openxmlformats.org/officeDocument/2006/relationships/ctrlProp" Target="../ctrlProps/ctrlProp1391.xml"/><Relationship Id="rId1401" Type="http://schemas.openxmlformats.org/officeDocument/2006/relationships/ctrlProp" Target="../ctrlProps/ctrlProp1612.xml"/><Relationship Id="rId203" Type="http://schemas.openxmlformats.org/officeDocument/2006/relationships/ctrlProp" Target="../ctrlProps/ctrlProp414.xml"/><Relationship Id="rId648" Type="http://schemas.openxmlformats.org/officeDocument/2006/relationships/ctrlProp" Target="../ctrlProps/ctrlProp859.xml"/><Relationship Id="rId855" Type="http://schemas.openxmlformats.org/officeDocument/2006/relationships/ctrlProp" Target="../ctrlProps/ctrlProp1066.xml"/><Relationship Id="rId1040" Type="http://schemas.openxmlformats.org/officeDocument/2006/relationships/ctrlProp" Target="../ctrlProps/ctrlProp1251.xml"/><Relationship Id="rId1278" Type="http://schemas.openxmlformats.org/officeDocument/2006/relationships/ctrlProp" Target="../ctrlProps/ctrlProp1489.xml"/><Relationship Id="rId287" Type="http://schemas.openxmlformats.org/officeDocument/2006/relationships/ctrlProp" Target="../ctrlProps/ctrlProp498.xml"/><Relationship Id="rId410" Type="http://schemas.openxmlformats.org/officeDocument/2006/relationships/ctrlProp" Target="../ctrlProps/ctrlProp621.xml"/><Relationship Id="rId494" Type="http://schemas.openxmlformats.org/officeDocument/2006/relationships/ctrlProp" Target="../ctrlProps/ctrlProp705.xml"/><Relationship Id="rId508" Type="http://schemas.openxmlformats.org/officeDocument/2006/relationships/ctrlProp" Target="../ctrlProps/ctrlProp719.xml"/><Relationship Id="rId715" Type="http://schemas.openxmlformats.org/officeDocument/2006/relationships/ctrlProp" Target="../ctrlProps/ctrlProp926.xml"/><Relationship Id="rId922" Type="http://schemas.openxmlformats.org/officeDocument/2006/relationships/ctrlProp" Target="../ctrlProps/ctrlProp1133.xml"/><Relationship Id="rId1138" Type="http://schemas.openxmlformats.org/officeDocument/2006/relationships/ctrlProp" Target="../ctrlProps/ctrlProp1349.xml"/><Relationship Id="rId1345" Type="http://schemas.openxmlformats.org/officeDocument/2006/relationships/ctrlProp" Target="../ctrlProps/ctrlProp1556.xml"/><Relationship Id="rId147" Type="http://schemas.openxmlformats.org/officeDocument/2006/relationships/ctrlProp" Target="../ctrlProps/ctrlProp358.xml"/><Relationship Id="rId354" Type="http://schemas.openxmlformats.org/officeDocument/2006/relationships/ctrlProp" Target="../ctrlProps/ctrlProp565.xml"/><Relationship Id="rId799" Type="http://schemas.openxmlformats.org/officeDocument/2006/relationships/ctrlProp" Target="../ctrlProps/ctrlProp1010.xml"/><Relationship Id="rId1191" Type="http://schemas.openxmlformats.org/officeDocument/2006/relationships/ctrlProp" Target="../ctrlProps/ctrlProp1402.xml"/><Relationship Id="rId1205" Type="http://schemas.openxmlformats.org/officeDocument/2006/relationships/ctrlProp" Target="../ctrlProps/ctrlProp1416.xml"/><Relationship Id="rId51" Type="http://schemas.openxmlformats.org/officeDocument/2006/relationships/ctrlProp" Target="../ctrlProps/ctrlProp262.xml"/><Relationship Id="rId561" Type="http://schemas.openxmlformats.org/officeDocument/2006/relationships/ctrlProp" Target="../ctrlProps/ctrlProp772.xml"/><Relationship Id="rId659" Type="http://schemas.openxmlformats.org/officeDocument/2006/relationships/ctrlProp" Target="../ctrlProps/ctrlProp870.xml"/><Relationship Id="rId866" Type="http://schemas.openxmlformats.org/officeDocument/2006/relationships/ctrlProp" Target="../ctrlProps/ctrlProp1077.xml"/><Relationship Id="rId1289" Type="http://schemas.openxmlformats.org/officeDocument/2006/relationships/ctrlProp" Target="../ctrlProps/ctrlProp1500.xml"/><Relationship Id="rId1412" Type="http://schemas.openxmlformats.org/officeDocument/2006/relationships/ctrlProp" Target="../ctrlProps/ctrlProp1623.xml"/><Relationship Id="rId214" Type="http://schemas.openxmlformats.org/officeDocument/2006/relationships/ctrlProp" Target="../ctrlProps/ctrlProp425.xml"/><Relationship Id="rId298" Type="http://schemas.openxmlformats.org/officeDocument/2006/relationships/ctrlProp" Target="../ctrlProps/ctrlProp509.xml"/><Relationship Id="rId421" Type="http://schemas.openxmlformats.org/officeDocument/2006/relationships/ctrlProp" Target="../ctrlProps/ctrlProp632.xml"/><Relationship Id="rId519" Type="http://schemas.openxmlformats.org/officeDocument/2006/relationships/ctrlProp" Target="../ctrlProps/ctrlProp730.xml"/><Relationship Id="rId1051" Type="http://schemas.openxmlformats.org/officeDocument/2006/relationships/ctrlProp" Target="../ctrlProps/ctrlProp1262.xml"/><Relationship Id="rId1149" Type="http://schemas.openxmlformats.org/officeDocument/2006/relationships/ctrlProp" Target="../ctrlProps/ctrlProp1360.xml"/><Relationship Id="rId1356" Type="http://schemas.openxmlformats.org/officeDocument/2006/relationships/ctrlProp" Target="../ctrlProps/ctrlProp1567.xml"/><Relationship Id="rId158" Type="http://schemas.openxmlformats.org/officeDocument/2006/relationships/ctrlProp" Target="../ctrlProps/ctrlProp369.xml"/><Relationship Id="rId726" Type="http://schemas.openxmlformats.org/officeDocument/2006/relationships/ctrlProp" Target="../ctrlProps/ctrlProp937.xml"/><Relationship Id="rId933" Type="http://schemas.openxmlformats.org/officeDocument/2006/relationships/ctrlProp" Target="../ctrlProps/ctrlProp1144.xml"/><Relationship Id="rId1009" Type="http://schemas.openxmlformats.org/officeDocument/2006/relationships/ctrlProp" Target="../ctrlProps/ctrlProp1220.xml"/><Relationship Id="rId62" Type="http://schemas.openxmlformats.org/officeDocument/2006/relationships/ctrlProp" Target="../ctrlProps/ctrlProp273.xml"/><Relationship Id="rId365" Type="http://schemas.openxmlformats.org/officeDocument/2006/relationships/ctrlProp" Target="../ctrlProps/ctrlProp576.xml"/><Relationship Id="rId572" Type="http://schemas.openxmlformats.org/officeDocument/2006/relationships/ctrlProp" Target="../ctrlProps/ctrlProp783.xml"/><Relationship Id="rId1216" Type="http://schemas.openxmlformats.org/officeDocument/2006/relationships/ctrlProp" Target="../ctrlProps/ctrlProp1427.xml"/><Relationship Id="rId1423" Type="http://schemas.openxmlformats.org/officeDocument/2006/relationships/ctrlProp" Target="../ctrlProps/ctrlProp1634.xml"/><Relationship Id="rId225" Type="http://schemas.openxmlformats.org/officeDocument/2006/relationships/ctrlProp" Target="../ctrlProps/ctrlProp436.xml"/><Relationship Id="rId432" Type="http://schemas.openxmlformats.org/officeDocument/2006/relationships/ctrlProp" Target="../ctrlProps/ctrlProp643.xml"/><Relationship Id="rId877" Type="http://schemas.openxmlformats.org/officeDocument/2006/relationships/ctrlProp" Target="../ctrlProps/ctrlProp1088.xml"/><Relationship Id="rId1062" Type="http://schemas.openxmlformats.org/officeDocument/2006/relationships/ctrlProp" Target="../ctrlProps/ctrlProp1273.xml"/><Relationship Id="rId737" Type="http://schemas.openxmlformats.org/officeDocument/2006/relationships/ctrlProp" Target="../ctrlProps/ctrlProp948.xml"/><Relationship Id="rId944" Type="http://schemas.openxmlformats.org/officeDocument/2006/relationships/ctrlProp" Target="../ctrlProps/ctrlProp1155.xml"/><Relationship Id="rId1367" Type="http://schemas.openxmlformats.org/officeDocument/2006/relationships/ctrlProp" Target="../ctrlProps/ctrlProp1578.xml"/><Relationship Id="rId73" Type="http://schemas.openxmlformats.org/officeDocument/2006/relationships/ctrlProp" Target="../ctrlProps/ctrlProp284.xml"/><Relationship Id="rId169" Type="http://schemas.openxmlformats.org/officeDocument/2006/relationships/ctrlProp" Target="../ctrlProps/ctrlProp380.xml"/><Relationship Id="rId376" Type="http://schemas.openxmlformats.org/officeDocument/2006/relationships/ctrlProp" Target="../ctrlProps/ctrlProp587.xml"/><Relationship Id="rId583" Type="http://schemas.openxmlformats.org/officeDocument/2006/relationships/ctrlProp" Target="../ctrlProps/ctrlProp794.xml"/><Relationship Id="rId790" Type="http://schemas.openxmlformats.org/officeDocument/2006/relationships/ctrlProp" Target="../ctrlProps/ctrlProp1001.xml"/><Relationship Id="rId804" Type="http://schemas.openxmlformats.org/officeDocument/2006/relationships/ctrlProp" Target="../ctrlProps/ctrlProp1015.xml"/><Relationship Id="rId1227" Type="http://schemas.openxmlformats.org/officeDocument/2006/relationships/ctrlProp" Target="../ctrlProps/ctrlProp1438.xml"/><Relationship Id="rId1434" Type="http://schemas.openxmlformats.org/officeDocument/2006/relationships/ctrlProp" Target="../ctrlProps/ctrlProp1645.xml"/><Relationship Id="rId4" Type="http://schemas.openxmlformats.org/officeDocument/2006/relationships/ctrlProp" Target="../ctrlProps/ctrlProp215.xml"/><Relationship Id="rId236" Type="http://schemas.openxmlformats.org/officeDocument/2006/relationships/ctrlProp" Target="../ctrlProps/ctrlProp447.xml"/><Relationship Id="rId443" Type="http://schemas.openxmlformats.org/officeDocument/2006/relationships/ctrlProp" Target="../ctrlProps/ctrlProp654.xml"/><Relationship Id="rId650" Type="http://schemas.openxmlformats.org/officeDocument/2006/relationships/ctrlProp" Target="../ctrlProps/ctrlProp861.xml"/><Relationship Id="rId888" Type="http://schemas.openxmlformats.org/officeDocument/2006/relationships/ctrlProp" Target="../ctrlProps/ctrlProp1099.xml"/><Relationship Id="rId1073" Type="http://schemas.openxmlformats.org/officeDocument/2006/relationships/ctrlProp" Target="../ctrlProps/ctrlProp1284.xml"/><Relationship Id="rId1280" Type="http://schemas.openxmlformats.org/officeDocument/2006/relationships/ctrlProp" Target="../ctrlProps/ctrlProp1491.xml"/><Relationship Id="rId303" Type="http://schemas.openxmlformats.org/officeDocument/2006/relationships/ctrlProp" Target="../ctrlProps/ctrlProp514.xml"/><Relationship Id="rId748" Type="http://schemas.openxmlformats.org/officeDocument/2006/relationships/ctrlProp" Target="../ctrlProps/ctrlProp959.xml"/><Relationship Id="rId955" Type="http://schemas.openxmlformats.org/officeDocument/2006/relationships/ctrlProp" Target="../ctrlProps/ctrlProp1166.xml"/><Relationship Id="rId1140" Type="http://schemas.openxmlformats.org/officeDocument/2006/relationships/ctrlProp" Target="../ctrlProps/ctrlProp1351.xml"/><Relationship Id="rId1378" Type="http://schemas.openxmlformats.org/officeDocument/2006/relationships/ctrlProp" Target="../ctrlProps/ctrlProp1589.xml"/><Relationship Id="rId84" Type="http://schemas.openxmlformats.org/officeDocument/2006/relationships/ctrlProp" Target="../ctrlProps/ctrlProp295.xml"/><Relationship Id="rId387" Type="http://schemas.openxmlformats.org/officeDocument/2006/relationships/ctrlProp" Target="../ctrlProps/ctrlProp598.xml"/><Relationship Id="rId510" Type="http://schemas.openxmlformats.org/officeDocument/2006/relationships/ctrlProp" Target="../ctrlProps/ctrlProp721.xml"/><Relationship Id="rId594" Type="http://schemas.openxmlformats.org/officeDocument/2006/relationships/ctrlProp" Target="../ctrlProps/ctrlProp805.xml"/><Relationship Id="rId608" Type="http://schemas.openxmlformats.org/officeDocument/2006/relationships/ctrlProp" Target="../ctrlProps/ctrlProp819.xml"/><Relationship Id="rId815" Type="http://schemas.openxmlformats.org/officeDocument/2006/relationships/ctrlProp" Target="../ctrlProps/ctrlProp1026.xml"/><Relationship Id="rId1238" Type="http://schemas.openxmlformats.org/officeDocument/2006/relationships/ctrlProp" Target="../ctrlProps/ctrlProp1449.xml"/><Relationship Id="rId1445" Type="http://schemas.openxmlformats.org/officeDocument/2006/relationships/ctrlProp" Target="../ctrlProps/ctrlProp1656.xml"/><Relationship Id="rId247" Type="http://schemas.openxmlformats.org/officeDocument/2006/relationships/ctrlProp" Target="../ctrlProps/ctrlProp458.xml"/><Relationship Id="rId899" Type="http://schemas.openxmlformats.org/officeDocument/2006/relationships/ctrlProp" Target="../ctrlProps/ctrlProp1110.xml"/><Relationship Id="rId1000" Type="http://schemas.openxmlformats.org/officeDocument/2006/relationships/ctrlProp" Target="../ctrlProps/ctrlProp1211.xml"/><Relationship Id="rId1084" Type="http://schemas.openxmlformats.org/officeDocument/2006/relationships/ctrlProp" Target="../ctrlProps/ctrlProp1295.xml"/><Relationship Id="rId1305" Type="http://schemas.openxmlformats.org/officeDocument/2006/relationships/ctrlProp" Target="../ctrlProps/ctrlProp1516.xml"/><Relationship Id="rId107" Type="http://schemas.openxmlformats.org/officeDocument/2006/relationships/ctrlProp" Target="../ctrlProps/ctrlProp318.xml"/><Relationship Id="rId454" Type="http://schemas.openxmlformats.org/officeDocument/2006/relationships/ctrlProp" Target="../ctrlProps/ctrlProp665.xml"/><Relationship Id="rId661" Type="http://schemas.openxmlformats.org/officeDocument/2006/relationships/ctrlProp" Target="../ctrlProps/ctrlProp872.xml"/><Relationship Id="rId759" Type="http://schemas.openxmlformats.org/officeDocument/2006/relationships/ctrlProp" Target="../ctrlProps/ctrlProp970.xml"/><Relationship Id="rId966" Type="http://schemas.openxmlformats.org/officeDocument/2006/relationships/ctrlProp" Target="../ctrlProps/ctrlProp1177.xml"/><Relationship Id="rId1291" Type="http://schemas.openxmlformats.org/officeDocument/2006/relationships/ctrlProp" Target="../ctrlProps/ctrlProp1502.xml"/><Relationship Id="rId1389" Type="http://schemas.openxmlformats.org/officeDocument/2006/relationships/ctrlProp" Target="../ctrlProps/ctrlProp1600.xml"/><Relationship Id="rId11" Type="http://schemas.openxmlformats.org/officeDocument/2006/relationships/ctrlProp" Target="../ctrlProps/ctrlProp222.xml"/><Relationship Id="rId314" Type="http://schemas.openxmlformats.org/officeDocument/2006/relationships/ctrlProp" Target="../ctrlProps/ctrlProp525.xml"/><Relationship Id="rId398" Type="http://schemas.openxmlformats.org/officeDocument/2006/relationships/ctrlProp" Target="../ctrlProps/ctrlProp609.xml"/><Relationship Id="rId521" Type="http://schemas.openxmlformats.org/officeDocument/2006/relationships/ctrlProp" Target="../ctrlProps/ctrlProp732.xml"/><Relationship Id="rId619" Type="http://schemas.openxmlformats.org/officeDocument/2006/relationships/ctrlProp" Target="../ctrlProps/ctrlProp830.xml"/><Relationship Id="rId1151" Type="http://schemas.openxmlformats.org/officeDocument/2006/relationships/ctrlProp" Target="../ctrlProps/ctrlProp1362.xml"/><Relationship Id="rId1249" Type="http://schemas.openxmlformats.org/officeDocument/2006/relationships/ctrlProp" Target="../ctrlProps/ctrlProp1460.xml"/><Relationship Id="rId95" Type="http://schemas.openxmlformats.org/officeDocument/2006/relationships/ctrlProp" Target="../ctrlProps/ctrlProp306.xml"/><Relationship Id="rId160" Type="http://schemas.openxmlformats.org/officeDocument/2006/relationships/ctrlProp" Target="../ctrlProps/ctrlProp371.xml"/><Relationship Id="rId826" Type="http://schemas.openxmlformats.org/officeDocument/2006/relationships/ctrlProp" Target="../ctrlProps/ctrlProp1037.xml"/><Relationship Id="rId1011" Type="http://schemas.openxmlformats.org/officeDocument/2006/relationships/ctrlProp" Target="../ctrlProps/ctrlProp1222.xml"/><Relationship Id="rId1109" Type="http://schemas.openxmlformats.org/officeDocument/2006/relationships/ctrlProp" Target="../ctrlProps/ctrlProp1320.xml"/><Relationship Id="rId258" Type="http://schemas.openxmlformats.org/officeDocument/2006/relationships/ctrlProp" Target="../ctrlProps/ctrlProp469.xml"/><Relationship Id="rId465" Type="http://schemas.openxmlformats.org/officeDocument/2006/relationships/ctrlProp" Target="../ctrlProps/ctrlProp676.xml"/><Relationship Id="rId672" Type="http://schemas.openxmlformats.org/officeDocument/2006/relationships/ctrlProp" Target="../ctrlProps/ctrlProp883.xml"/><Relationship Id="rId1095" Type="http://schemas.openxmlformats.org/officeDocument/2006/relationships/ctrlProp" Target="../ctrlProps/ctrlProp1306.xml"/><Relationship Id="rId1316" Type="http://schemas.openxmlformats.org/officeDocument/2006/relationships/ctrlProp" Target="../ctrlProps/ctrlProp1527.xml"/><Relationship Id="rId22" Type="http://schemas.openxmlformats.org/officeDocument/2006/relationships/ctrlProp" Target="../ctrlProps/ctrlProp233.xml"/><Relationship Id="rId118" Type="http://schemas.openxmlformats.org/officeDocument/2006/relationships/ctrlProp" Target="../ctrlProps/ctrlProp329.xml"/><Relationship Id="rId325" Type="http://schemas.openxmlformats.org/officeDocument/2006/relationships/ctrlProp" Target="../ctrlProps/ctrlProp536.xml"/><Relationship Id="rId532" Type="http://schemas.openxmlformats.org/officeDocument/2006/relationships/ctrlProp" Target="../ctrlProps/ctrlProp743.xml"/><Relationship Id="rId977" Type="http://schemas.openxmlformats.org/officeDocument/2006/relationships/ctrlProp" Target="../ctrlProps/ctrlProp1188.xml"/><Relationship Id="rId1162" Type="http://schemas.openxmlformats.org/officeDocument/2006/relationships/ctrlProp" Target="../ctrlProps/ctrlProp1373.xml"/><Relationship Id="rId171" Type="http://schemas.openxmlformats.org/officeDocument/2006/relationships/ctrlProp" Target="../ctrlProps/ctrlProp382.xml"/><Relationship Id="rId837" Type="http://schemas.openxmlformats.org/officeDocument/2006/relationships/ctrlProp" Target="../ctrlProps/ctrlProp1048.xml"/><Relationship Id="rId1022" Type="http://schemas.openxmlformats.org/officeDocument/2006/relationships/ctrlProp" Target="../ctrlProps/ctrlProp1233.xml"/><Relationship Id="rId269" Type="http://schemas.openxmlformats.org/officeDocument/2006/relationships/ctrlProp" Target="../ctrlProps/ctrlProp480.xml"/><Relationship Id="rId476" Type="http://schemas.openxmlformats.org/officeDocument/2006/relationships/ctrlProp" Target="../ctrlProps/ctrlProp687.xml"/><Relationship Id="rId683" Type="http://schemas.openxmlformats.org/officeDocument/2006/relationships/ctrlProp" Target="../ctrlProps/ctrlProp894.xml"/><Relationship Id="rId890" Type="http://schemas.openxmlformats.org/officeDocument/2006/relationships/ctrlProp" Target="../ctrlProps/ctrlProp1101.xml"/><Relationship Id="rId904" Type="http://schemas.openxmlformats.org/officeDocument/2006/relationships/ctrlProp" Target="../ctrlProps/ctrlProp1115.xml"/><Relationship Id="rId1327" Type="http://schemas.openxmlformats.org/officeDocument/2006/relationships/ctrlProp" Target="../ctrlProps/ctrlProp1538.xml"/><Relationship Id="rId33" Type="http://schemas.openxmlformats.org/officeDocument/2006/relationships/ctrlProp" Target="../ctrlProps/ctrlProp244.xml"/><Relationship Id="rId129" Type="http://schemas.openxmlformats.org/officeDocument/2006/relationships/ctrlProp" Target="../ctrlProps/ctrlProp340.xml"/><Relationship Id="rId336" Type="http://schemas.openxmlformats.org/officeDocument/2006/relationships/ctrlProp" Target="../ctrlProps/ctrlProp547.xml"/><Relationship Id="rId543" Type="http://schemas.openxmlformats.org/officeDocument/2006/relationships/ctrlProp" Target="../ctrlProps/ctrlProp754.xml"/><Relationship Id="rId988" Type="http://schemas.openxmlformats.org/officeDocument/2006/relationships/ctrlProp" Target="../ctrlProps/ctrlProp1199.xml"/><Relationship Id="rId1173" Type="http://schemas.openxmlformats.org/officeDocument/2006/relationships/ctrlProp" Target="../ctrlProps/ctrlProp1384.xml"/><Relationship Id="rId1380" Type="http://schemas.openxmlformats.org/officeDocument/2006/relationships/ctrlProp" Target="../ctrlProps/ctrlProp1591.xml"/><Relationship Id="rId182" Type="http://schemas.openxmlformats.org/officeDocument/2006/relationships/ctrlProp" Target="../ctrlProps/ctrlProp393.xml"/><Relationship Id="rId403" Type="http://schemas.openxmlformats.org/officeDocument/2006/relationships/ctrlProp" Target="../ctrlProps/ctrlProp614.xml"/><Relationship Id="rId750" Type="http://schemas.openxmlformats.org/officeDocument/2006/relationships/ctrlProp" Target="../ctrlProps/ctrlProp961.xml"/><Relationship Id="rId848" Type="http://schemas.openxmlformats.org/officeDocument/2006/relationships/ctrlProp" Target="../ctrlProps/ctrlProp1059.xml"/><Relationship Id="rId1033" Type="http://schemas.openxmlformats.org/officeDocument/2006/relationships/ctrlProp" Target="../ctrlProps/ctrlProp1244.xml"/><Relationship Id="rId487" Type="http://schemas.openxmlformats.org/officeDocument/2006/relationships/ctrlProp" Target="../ctrlProps/ctrlProp698.xml"/><Relationship Id="rId610" Type="http://schemas.openxmlformats.org/officeDocument/2006/relationships/ctrlProp" Target="../ctrlProps/ctrlProp821.xml"/><Relationship Id="rId694" Type="http://schemas.openxmlformats.org/officeDocument/2006/relationships/ctrlProp" Target="../ctrlProps/ctrlProp905.xml"/><Relationship Id="rId708" Type="http://schemas.openxmlformats.org/officeDocument/2006/relationships/ctrlProp" Target="../ctrlProps/ctrlProp919.xml"/><Relationship Id="rId915" Type="http://schemas.openxmlformats.org/officeDocument/2006/relationships/ctrlProp" Target="../ctrlProps/ctrlProp1126.xml"/><Relationship Id="rId1240" Type="http://schemas.openxmlformats.org/officeDocument/2006/relationships/ctrlProp" Target="../ctrlProps/ctrlProp1451.xml"/><Relationship Id="rId1338" Type="http://schemas.openxmlformats.org/officeDocument/2006/relationships/ctrlProp" Target="../ctrlProps/ctrlProp1549.xml"/><Relationship Id="rId347" Type="http://schemas.openxmlformats.org/officeDocument/2006/relationships/ctrlProp" Target="../ctrlProps/ctrlProp558.xml"/><Relationship Id="rId999" Type="http://schemas.openxmlformats.org/officeDocument/2006/relationships/ctrlProp" Target="../ctrlProps/ctrlProp1210.xml"/><Relationship Id="rId1100" Type="http://schemas.openxmlformats.org/officeDocument/2006/relationships/ctrlProp" Target="../ctrlProps/ctrlProp1311.xml"/><Relationship Id="rId1184" Type="http://schemas.openxmlformats.org/officeDocument/2006/relationships/ctrlProp" Target="../ctrlProps/ctrlProp1395.xml"/><Relationship Id="rId1405" Type="http://schemas.openxmlformats.org/officeDocument/2006/relationships/ctrlProp" Target="../ctrlProps/ctrlProp1616.xml"/><Relationship Id="rId44" Type="http://schemas.openxmlformats.org/officeDocument/2006/relationships/ctrlProp" Target="../ctrlProps/ctrlProp255.xml"/><Relationship Id="rId554" Type="http://schemas.openxmlformats.org/officeDocument/2006/relationships/ctrlProp" Target="../ctrlProps/ctrlProp765.xml"/><Relationship Id="rId761" Type="http://schemas.openxmlformats.org/officeDocument/2006/relationships/ctrlProp" Target="../ctrlProps/ctrlProp972.xml"/><Relationship Id="rId859" Type="http://schemas.openxmlformats.org/officeDocument/2006/relationships/ctrlProp" Target="../ctrlProps/ctrlProp1070.xml"/><Relationship Id="rId1391" Type="http://schemas.openxmlformats.org/officeDocument/2006/relationships/ctrlProp" Target="../ctrlProps/ctrlProp1602.xml"/><Relationship Id="rId193" Type="http://schemas.openxmlformats.org/officeDocument/2006/relationships/ctrlProp" Target="../ctrlProps/ctrlProp404.xml"/><Relationship Id="rId207" Type="http://schemas.openxmlformats.org/officeDocument/2006/relationships/ctrlProp" Target="../ctrlProps/ctrlProp418.xml"/><Relationship Id="rId414" Type="http://schemas.openxmlformats.org/officeDocument/2006/relationships/ctrlProp" Target="../ctrlProps/ctrlProp625.xml"/><Relationship Id="rId498" Type="http://schemas.openxmlformats.org/officeDocument/2006/relationships/ctrlProp" Target="../ctrlProps/ctrlProp709.xml"/><Relationship Id="rId621" Type="http://schemas.openxmlformats.org/officeDocument/2006/relationships/ctrlProp" Target="../ctrlProps/ctrlProp832.xml"/><Relationship Id="rId1044" Type="http://schemas.openxmlformats.org/officeDocument/2006/relationships/ctrlProp" Target="../ctrlProps/ctrlProp1255.xml"/><Relationship Id="rId1251" Type="http://schemas.openxmlformats.org/officeDocument/2006/relationships/ctrlProp" Target="../ctrlProps/ctrlProp1462.xml"/><Relationship Id="rId1349" Type="http://schemas.openxmlformats.org/officeDocument/2006/relationships/ctrlProp" Target="../ctrlProps/ctrlProp1560.xml"/><Relationship Id="rId260" Type="http://schemas.openxmlformats.org/officeDocument/2006/relationships/ctrlProp" Target="../ctrlProps/ctrlProp471.xml"/><Relationship Id="rId719" Type="http://schemas.openxmlformats.org/officeDocument/2006/relationships/ctrlProp" Target="../ctrlProps/ctrlProp930.xml"/><Relationship Id="rId926" Type="http://schemas.openxmlformats.org/officeDocument/2006/relationships/ctrlProp" Target="../ctrlProps/ctrlProp1137.xml"/><Relationship Id="rId1111" Type="http://schemas.openxmlformats.org/officeDocument/2006/relationships/ctrlProp" Target="../ctrlProps/ctrlProp1322.xml"/><Relationship Id="rId55" Type="http://schemas.openxmlformats.org/officeDocument/2006/relationships/ctrlProp" Target="../ctrlProps/ctrlProp266.xml"/><Relationship Id="rId120" Type="http://schemas.openxmlformats.org/officeDocument/2006/relationships/ctrlProp" Target="../ctrlProps/ctrlProp331.xml"/><Relationship Id="rId358" Type="http://schemas.openxmlformats.org/officeDocument/2006/relationships/ctrlProp" Target="../ctrlProps/ctrlProp569.xml"/><Relationship Id="rId565" Type="http://schemas.openxmlformats.org/officeDocument/2006/relationships/ctrlProp" Target="../ctrlProps/ctrlProp776.xml"/><Relationship Id="rId772" Type="http://schemas.openxmlformats.org/officeDocument/2006/relationships/ctrlProp" Target="../ctrlProps/ctrlProp983.xml"/><Relationship Id="rId1195" Type="http://schemas.openxmlformats.org/officeDocument/2006/relationships/ctrlProp" Target="../ctrlProps/ctrlProp1406.xml"/><Relationship Id="rId1209" Type="http://schemas.openxmlformats.org/officeDocument/2006/relationships/ctrlProp" Target="../ctrlProps/ctrlProp1420.xml"/><Relationship Id="rId1416" Type="http://schemas.openxmlformats.org/officeDocument/2006/relationships/ctrlProp" Target="../ctrlProps/ctrlProp1627.xml"/><Relationship Id="rId218" Type="http://schemas.openxmlformats.org/officeDocument/2006/relationships/ctrlProp" Target="../ctrlProps/ctrlProp429.xml"/><Relationship Id="rId425" Type="http://schemas.openxmlformats.org/officeDocument/2006/relationships/ctrlProp" Target="../ctrlProps/ctrlProp636.xml"/><Relationship Id="rId632" Type="http://schemas.openxmlformats.org/officeDocument/2006/relationships/ctrlProp" Target="../ctrlProps/ctrlProp843.xml"/><Relationship Id="rId1055" Type="http://schemas.openxmlformats.org/officeDocument/2006/relationships/ctrlProp" Target="../ctrlProps/ctrlProp1266.xml"/><Relationship Id="rId1262" Type="http://schemas.openxmlformats.org/officeDocument/2006/relationships/ctrlProp" Target="../ctrlProps/ctrlProp1473.xml"/><Relationship Id="rId271" Type="http://schemas.openxmlformats.org/officeDocument/2006/relationships/ctrlProp" Target="../ctrlProps/ctrlProp482.xml"/><Relationship Id="rId937" Type="http://schemas.openxmlformats.org/officeDocument/2006/relationships/ctrlProp" Target="../ctrlProps/ctrlProp1148.xml"/><Relationship Id="rId1122" Type="http://schemas.openxmlformats.org/officeDocument/2006/relationships/ctrlProp" Target="../ctrlProps/ctrlProp1333.xml"/><Relationship Id="rId66" Type="http://schemas.openxmlformats.org/officeDocument/2006/relationships/ctrlProp" Target="../ctrlProps/ctrlProp277.xml"/><Relationship Id="rId131" Type="http://schemas.openxmlformats.org/officeDocument/2006/relationships/ctrlProp" Target="../ctrlProps/ctrlProp342.xml"/><Relationship Id="rId369" Type="http://schemas.openxmlformats.org/officeDocument/2006/relationships/ctrlProp" Target="../ctrlProps/ctrlProp580.xml"/><Relationship Id="rId576" Type="http://schemas.openxmlformats.org/officeDocument/2006/relationships/ctrlProp" Target="../ctrlProps/ctrlProp787.xml"/><Relationship Id="rId783" Type="http://schemas.openxmlformats.org/officeDocument/2006/relationships/ctrlProp" Target="../ctrlProps/ctrlProp994.xml"/><Relationship Id="rId990" Type="http://schemas.openxmlformats.org/officeDocument/2006/relationships/ctrlProp" Target="../ctrlProps/ctrlProp1201.xml"/><Relationship Id="rId1427" Type="http://schemas.openxmlformats.org/officeDocument/2006/relationships/ctrlProp" Target="../ctrlProps/ctrlProp1638.xml"/><Relationship Id="rId229" Type="http://schemas.openxmlformats.org/officeDocument/2006/relationships/ctrlProp" Target="../ctrlProps/ctrlProp440.xml"/><Relationship Id="rId436" Type="http://schemas.openxmlformats.org/officeDocument/2006/relationships/ctrlProp" Target="../ctrlProps/ctrlProp647.xml"/><Relationship Id="rId643" Type="http://schemas.openxmlformats.org/officeDocument/2006/relationships/ctrlProp" Target="../ctrlProps/ctrlProp854.xml"/><Relationship Id="rId1066" Type="http://schemas.openxmlformats.org/officeDocument/2006/relationships/ctrlProp" Target="../ctrlProps/ctrlProp1277.xml"/><Relationship Id="rId1273" Type="http://schemas.openxmlformats.org/officeDocument/2006/relationships/ctrlProp" Target="../ctrlProps/ctrlProp1484.xml"/><Relationship Id="rId850" Type="http://schemas.openxmlformats.org/officeDocument/2006/relationships/ctrlProp" Target="../ctrlProps/ctrlProp1061.xml"/><Relationship Id="rId948" Type="http://schemas.openxmlformats.org/officeDocument/2006/relationships/ctrlProp" Target="../ctrlProps/ctrlProp1159.xml"/><Relationship Id="rId1133" Type="http://schemas.openxmlformats.org/officeDocument/2006/relationships/ctrlProp" Target="../ctrlProps/ctrlProp1344.xml"/><Relationship Id="rId77" Type="http://schemas.openxmlformats.org/officeDocument/2006/relationships/ctrlProp" Target="../ctrlProps/ctrlProp288.xml"/><Relationship Id="rId282" Type="http://schemas.openxmlformats.org/officeDocument/2006/relationships/ctrlProp" Target="../ctrlProps/ctrlProp493.xml"/><Relationship Id="rId503" Type="http://schemas.openxmlformats.org/officeDocument/2006/relationships/ctrlProp" Target="../ctrlProps/ctrlProp714.xml"/><Relationship Id="rId587" Type="http://schemas.openxmlformats.org/officeDocument/2006/relationships/ctrlProp" Target="../ctrlProps/ctrlProp798.xml"/><Relationship Id="rId710" Type="http://schemas.openxmlformats.org/officeDocument/2006/relationships/ctrlProp" Target="../ctrlProps/ctrlProp921.xml"/><Relationship Id="rId808" Type="http://schemas.openxmlformats.org/officeDocument/2006/relationships/ctrlProp" Target="../ctrlProps/ctrlProp1019.xml"/><Relationship Id="rId1340" Type="http://schemas.openxmlformats.org/officeDocument/2006/relationships/ctrlProp" Target="../ctrlProps/ctrlProp1551.xml"/><Relationship Id="rId1438" Type="http://schemas.openxmlformats.org/officeDocument/2006/relationships/ctrlProp" Target="../ctrlProps/ctrlProp1649.xml"/><Relationship Id="rId8" Type="http://schemas.openxmlformats.org/officeDocument/2006/relationships/ctrlProp" Target="../ctrlProps/ctrlProp219.xml"/><Relationship Id="rId142" Type="http://schemas.openxmlformats.org/officeDocument/2006/relationships/ctrlProp" Target="../ctrlProps/ctrlProp353.xml"/><Relationship Id="rId447" Type="http://schemas.openxmlformats.org/officeDocument/2006/relationships/ctrlProp" Target="../ctrlProps/ctrlProp658.xml"/><Relationship Id="rId794" Type="http://schemas.openxmlformats.org/officeDocument/2006/relationships/ctrlProp" Target="../ctrlProps/ctrlProp1005.xml"/><Relationship Id="rId1077" Type="http://schemas.openxmlformats.org/officeDocument/2006/relationships/ctrlProp" Target="../ctrlProps/ctrlProp1288.xml"/><Relationship Id="rId1200" Type="http://schemas.openxmlformats.org/officeDocument/2006/relationships/ctrlProp" Target="../ctrlProps/ctrlProp1411.xml"/><Relationship Id="rId654" Type="http://schemas.openxmlformats.org/officeDocument/2006/relationships/ctrlProp" Target="../ctrlProps/ctrlProp865.xml"/><Relationship Id="rId861" Type="http://schemas.openxmlformats.org/officeDocument/2006/relationships/ctrlProp" Target="../ctrlProps/ctrlProp1072.xml"/><Relationship Id="rId959" Type="http://schemas.openxmlformats.org/officeDocument/2006/relationships/ctrlProp" Target="../ctrlProps/ctrlProp1170.xml"/><Relationship Id="rId1284" Type="http://schemas.openxmlformats.org/officeDocument/2006/relationships/ctrlProp" Target="../ctrlProps/ctrlProp1495.xml"/><Relationship Id="rId293" Type="http://schemas.openxmlformats.org/officeDocument/2006/relationships/ctrlProp" Target="../ctrlProps/ctrlProp504.xml"/><Relationship Id="rId307" Type="http://schemas.openxmlformats.org/officeDocument/2006/relationships/ctrlProp" Target="../ctrlProps/ctrlProp518.xml"/><Relationship Id="rId514" Type="http://schemas.openxmlformats.org/officeDocument/2006/relationships/ctrlProp" Target="../ctrlProps/ctrlProp725.xml"/><Relationship Id="rId721" Type="http://schemas.openxmlformats.org/officeDocument/2006/relationships/ctrlProp" Target="../ctrlProps/ctrlProp932.xml"/><Relationship Id="rId1144" Type="http://schemas.openxmlformats.org/officeDocument/2006/relationships/ctrlProp" Target="../ctrlProps/ctrlProp1355.xml"/><Relationship Id="rId1351" Type="http://schemas.openxmlformats.org/officeDocument/2006/relationships/ctrlProp" Target="../ctrlProps/ctrlProp1562.xml"/><Relationship Id="rId1449" Type="http://schemas.openxmlformats.org/officeDocument/2006/relationships/ctrlProp" Target="../ctrlProps/ctrlProp1660.xml"/><Relationship Id="rId88" Type="http://schemas.openxmlformats.org/officeDocument/2006/relationships/ctrlProp" Target="../ctrlProps/ctrlProp299.xml"/><Relationship Id="rId153" Type="http://schemas.openxmlformats.org/officeDocument/2006/relationships/ctrlProp" Target="../ctrlProps/ctrlProp364.xml"/><Relationship Id="rId360" Type="http://schemas.openxmlformats.org/officeDocument/2006/relationships/ctrlProp" Target="../ctrlProps/ctrlProp571.xml"/><Relationship Id="rId598" Type="http://schemas.openxmlformats.org/officeDocument/2006/relationships/ctrlProp" Target="../ctrlProps/ctrlProp809.xml"/><Relationship Id="rId819" Type="http://schemas.openxmlformats.org/officeDocument/2006/relationships/ctrlProp" Target="../ctrlProps/ctrlProp1030.xml"/><Relationship Id="rId1004" Type="http://schemas.openxmlformats.org/officeDocument/2006/relationships/ctrlProp" Target="../ctrlProps/ctrlProp1215.xml"/><Relationship Id="rId1211" Type="http://schemas.openxmlformats.org/officeDocument/2006/relationships/ctrlProp" Target="../ctrlProps/ctrlProp1422.xml"/><Relationship Id="rId220" Type="http://schemas.openxmlformats.org/officeDocument/2006/relationships/ctrlProp" Target="../ctrlProps/ctrlProp431.xml"/><Relationship Id="rId458" Type="http://schemas.openxmlformats.org/officeDocument/2006/relationships/ctrlProp" Target="../ctrlProps/ctrlProp669.xml"/><Relationship Id="rId665" Type="http://schemas.openxmlformats.org/officeDocument/2006/relationships/ctrlProp" Target="../ctrlProps/ctrlProp876.xml"/><Relationship Id="rId872" Type="http://schemas.openxmlformats.org/officeDocument/2006/relationships/ctrlProp" Target="../ctrlProps/ctrlProp1083.xml"/><Relationship Id="rId1088" Type="http://schemas.openxmlformats.org/officeDocument/2006/relationships/ctrlProp" Target="../ctrlProps/ctrlProp1299.xml"/><Relationship Id="rId1295" Type="http://schemas.openxmlformats.org/officeDocument/2006/relationships/ctrlProp" Target="../ctrlProps/ctrlProp1506.xml"/><Relationship Id="rId1309" Type="http://schemas.openxmlformats.org/officeDocument/2006/relationships/ctrlProp" Target="../ctrlProps/ctrlProp1520.xml"/><Relationship Id="rId15" Type="http://schemas.openxmlformats.org/officeDocument/2006/relationships/ctrlProp" Target="../ctrlProps/ctrlProp226.xml"/><Relationship Id="rId318" Type="http://schemas.openxmlformats.org/officeDocument/2006/relationships/ctrlProp" Target="../ctrlProps/ctrlProp529.xml"/><Relationship Id="rId525" Type="http://schemas.openxmlformats.org/officeDocument/2006/relationships/ctrlProp" Target="../ctrlProps/ctrlProp736.xml"/><Relationship Id="rId732" Type="http://schemas.openxmlformats.org/officeDocument/2006/relationships/ctrlProp" Target="../ctrlProps/ctrlProp943.xml"/><Relationship Id="rId1155" Type="http://schemas.openxmlformats.org/officeDocument/2006/relationships/ctrlProp" Target="../ctrlProps/ctrlProp1366.xml"/><Relationship Id="rId1362" Type="http://schemas.openxmlformats.org/officeDocument/2006/relationships/ctrlProp" Target="../ctrlProps/ctrlProp1573.xml"/><Relationship Id="rId99" Type="http://schemas.openxmlformats.org/officeDocument/2006/relationships/ctrlProp" Target="../ctrlProps/ctrlProp310.xml"/><Relationship Id="rId164" Type="http://schemas.openxmlformats.org/officeDocument/2006/relationships/ctrlProp" Target="../ctrlProps/ctrlProp375.xml"/><Relationship Id="rId371" Type="http://schemas.openxmlformats.org/officeDocument/2006/relationships/ctrlProp" Target="../ctrlProps/ctrlProp582.xml"/><Relationship Id="rId1015" Type="http://schemas.openxmlformats.org/officeDocument/2006/relationships/ctrlProp" Target="../ctrlProps/ctrlProp1226.xml"/><Relationship Id="rId1222" Type="http://schemas.openxmlformats.org/officeDocument/2006/relationships/ctrlProp" Target="../ctrlProps/ctrlProp1433.xml"/><Relationship Id="rId469" Type="http://schemas.openxmlformats.org/officeDocument/2006/relationships/ctrlProp" Target="../ctrlProps/ctrlProp680.xml"/><Relationship Id="rId676" Type="http://schemas.openxmlformats.org/officeDocument/2006/relationships/ctrlProp" Target="../ctrlProps/ctrlProp887.xml"/><Relationship Id="rId883" Type="http://schemas.openxmlformats.org/officeDocument/2006/relationships/ctrlProp" Target="../ctrlProps/ctrlProp1094.xml"/><Relationship Id="rId1099" Type="http://schemas.openxmlformats.org/officeDocument/2006/relationships/ctrlProp" Target="../ctrlProps/ctrlProp1310.xml"/><Relationship Id="rId26" Type="http://schemas.openxmlformats.org/officeDocument/2006/relationships/ctrlProp" Target="../ctrlProps/ctrlProp237.xml"/><Relationship Id="rId231" Type="http://schemas.openxmlformats.org/officeDocument/2006/relationships/ctrlProp" Target="../ctrlProps/ctrlProp442.xml"/><Relationship Id="rId329" Type="http://schemas.openxmlformats.org/officeDocument/2006/relationships/ctrlProp" Target="../ctrlProps/ctrlProp540.xml"/><Relationship Id="rId536" Type="http://schemas.openxmlformats.org/officeDocument/2006/relationships/ctrlProp" Target="../ctrlProps/ctrlProp747.xml"/><Relationship Id="rId1166" Type="http://schemas.openxmlformats.org/officeDocument/2006/relationships/ctrlProp" Target="../ctrlProps/ctrlProp1377.xml"/><Relationship Id="rId1373" Type="http://schemas.openxmlformats.org/officeDocument/2006/relationships/ctrlProp" Target="../ctrlProps/ctrlProp1584.xml"/><Relationship Id="rId175" Type="http://schemas.openxmlformats.org/officeDocument/2006/relationships/ctrlProp" Target="../ctrlProps/ctrlProp386.xml"/><Relationship Id="rId743" Type="http://schemas.openxmlformats.org/officeDocument/2006/relationships/ctrlProp" Target="../ctrlProps/ctrlProp954.xml"/><Relationship Id="rId950" Type="http://schemas.openxmlformats.org/officeDocument/2006/relationships/ctrlProp" Target="../ctrlProps/ctrlProp1161.xml"/><Relationship Id="rId1026" Type="http://schemas.openxmlformats.org/officeDocument/2006/relationships/ctrlProp" Target="../ctrlProps/ctrlProp1237.xml"/><Relationship Id="rId382" Type="http://schemas.openxmlformats.org/officeDocument/2006/relationships/ctrlProp" Target="../ctrlProps/ctrlProp593.xml"/><Relationship Id="rId603" Type="http://schemas.openxmlformats.org/officeDocument/2006/relationships/ctrlProp" Target="../ctrlProps/ctrlProp814.xml"/><Relationship Id="rId687" Type="http://schemas.openxmlformats.org/officeDocument/2006/relationships/ctrlProp" Target="../ctrlProps/ctrlProp898.xml"/><Relationship Id="rId810" Type="http://schemas.openxmlformats.org/officeDocument/2006/relationships/ctrlProp" Target="../ctrlProps/ctrlProp1021.xml"/><Relationship Id="rId908" Type="http://schemas.openxmlformats.org/officeDocument/2006/relationships/ctrlProp" Target="../ctrlProps/ctrlProp1119.xml"/><Relationship Id="rId1233" Type="http://schemas.openxmlformats.org/officeDocument/2006/relationships/ctrlProp" Target="../ctrlProps/ctrlProp1444.xml"/><Relationship Id="rId1440" Type="http://schemas.openxmlformats.org/officeDocument/2006/relationships/ctrlProp" Target="../ctrlProps/ctrlProp1651.xml"/><Relationship Id="rId242" Type="http://schemas.openxmlformats.org/officeDocument/2006/relationships/ctrlProp" Target="../ctrlProps/ctrlProp453.xml"/><Relationship Id="rId894" Type="http://schemas.openxmlformats.org/officeDocument/2006/relationships/ctrlProp" Target="../ctrlProps/ctrlProp1105.xml"/><Relationship Id="rId1177" Type="http://schemas.openxmlformats.org/officeDocument/2006/relationships/ctrlProp" Target="../ctrlProps/ctrlProp1388.xml"/><Relationship Id="rId1300" Type="http://schemas.openxmlformats.org/officeDocument/2006/relationships/ctrlProp" Target="../ctrlProps/ctrlProp1511.xml"/><Relationship Id="rId37" Type="http://schemas.openxmlformats.org/officeDocument/2006/relationships/ctrlProp" Target="../ctrlProps/ctrlProp248.xml"/><Relationship Id="rId102" Type="http://schemas.openxmlformats.org/officeDocument/2006/relationships/ctrlProp" Target="../ctrlProps/ctrlProp313.xml"/><Relationship Id="rId547" Type="http://schemas.openxmlformats.org/officeDocument/2006/relationships/ctrlProp" Target="../ctrlProps/ctrlProp758.xml"/><Relationship Id="rId754" Type="http://schemas.openxmlformats.org/officeDocument/2006/relationships/ctrlProp" Target="../ctrlProps/ctrlProp965.xml"/><Relationship Id="rId961" Type="http://schemas.openxmlformats.org/officeDocument/2006/relationships/ctrlProp" Target="../ctrlProps/ctrlProp1172.xml"/><Relationship Id="rId1384" Type="http://schemas.openxmlformats.org/officeDocument/2006/relationships/ctrlProp" Target="../ctrlProps/ctrlProp1595.xml"/><Relationship Id="rId90" Type="http://schemas.openxmlformats.org/officeDocument/2006/relationships/ctrlProp" Target="../ctrlProps/ctrlProp301.xml"/><Relationship Id="rId186" Type="http://schemas.openxmlformats.org/officeDocument/2006/relationships/ctrlProp" Target="../ctrlProps/ctrlProp397.xml"/><Relationship Id="rId393" Type="http://schemas.openxmlformats.org/officeDocument/2006/relationships/ctrlProp" Target="../ctrlProps/ctrlProp604.xml"/><Relationship Id="rId407" Type="http://schemas.openxmlformats.org/officeDocument/2006/relationships/ctrlProp" Target="../ctrlProps/ctrlProp618.xml"/><Relationship Id="rId614" Type="http://schemas.openxmlformats.org/officeDocument/2006/relationships/ctrlProp" Target="../ctrlProps/ctrlProp825.xml"/><Relationship Id="rId821" Type="http://schemas.openxmlformats.org/officeDocument/2006/relationships/ctrlProp" Target="../ctrlProps/ctrlProp1032.xml"/><Relationship Id="rId1037" Type="http://schemas.openxmlformats.org/officeDocument/2006/relationships/ctrlProp" Target="../ctrlProps/ctrlProp1248.xml"/><Relationship Id="rId1244" Type="http://schemas.openxmlformats.org/officeDocument/2006/relationships/ctrlProp" Target="../ctrlProps/ctrlProp1455.xml"/><Relationship Id="rId1451" Type="http://schemas.openxmlformats.org/officeDocument/2006/relationships/ctrlProp" Target="../ctrlProps/ctrlProp1662.xml"/><Relationship Id="rId253" Type="http://schemas.openxmlformats.org/officeDocument/2006/relationships/ctrlProp" Target="../ctrlProps/ctrlProp464.xml"/><Relationship Id="rId460" Type="http://schemas.openxmlformats.org/officeDocument/2006/relationships/ctrlProp" Target="../ctrlProps/ctrlProp671.xml"/><Relationship Id="rId698" Type="http://schemas.openxmlformats.org/officeDocument/2006/relationships/ctrlProp" Target="../ctrlProps/ctrlProp909.xml"/><Relationship Id="rId919" Type="http://schemas.openxmlformats.org/officeDocument/2006/relationships/ctrlProp" Target="../ctrlProps/ctrlProp1130.xml"/><Relationship Id="rId1090" Type="http://schemas.openxmlformats.org/officeDocument/2006/relationships/ctrlProp" Target="../ctrlProps/ctrlProp1301.xml"/><Relationship Id="rId1104" Type="http://schemas.openxmlformats.org/officeDocument/2006/relationships/ctrlProp" Target="../ctrlProps/ctrlProp1315.xml"/><Relationship Id="rId1311" Type="http://schemas.openxmlformats.org/officeDocument/2006/relationships/ctrlProp" Target="../ctrlProps/ctrlProp1522.xml"/><Relationship Id="rId48" Type="http://schemas.openxmlformats.org/officeDocument/2006/relationships/ctrlProp" Target="../ctrlProps/ctrlProp259.xml"/><Relationship Id="rId113" Type="http://schemas.openxmlformats.org/officeDocument/2006/relationships/ctrlProp" Target="../ctrlProps/ctrlProp324.xml"/><Relationship Id="rId320" Type="http://schemas.openxmlformats.org/officeDocument/2006/relationships/ctrlProp" Target="../ctrlProps/ctrlProp531.xml"/><Relationship Id="rId558" Type="http://schemas.openxmlformats.org/officeDocument/2006/relationships/ctrlProp" Target="../ctrlProps/ctrlProp769.xml"/><Relationship Id="rId765" Type="http://schemas.openxmlformats.org/officeDocument/2006/relationships/ctrlProp" Target="../ctrlProps/ctrlProp976.xml"/><Relationship Id="rId972" Type="http://schemas.openxmlformats.org/officeDocument/2006/relationships/ctrlProp" Target="../ctrlProps/ctrlProp1183.xml"/><Relationship Id="rId1188" Type="http://schemas.openxmlformats.org/officeDocument/2006/relationships/ctrlProp" Target="../ctrlProps/ctrlProp1399.xml"/><Relationship Id="rId1395" Type="http://schemas.openxmlformats.org/officeDocument/2006/relationships/ctrlProp" Target="../ctrlProps/ctrlProp1606.xml"/><Relationship Id="rId1409" Type="http://schemas.openxmlformats.org/officeDocument/2006/relationships/ctrlProp" Target="../ctrlProps/ctrlProp1620.xml"/><Relationship Id="rId197" Type="http://schemas.openxmlformats.org/officeDocument/2006/relationships/ctrlProp" Target="../ctrlProps/ctrlProp408.xml"/><Relationship Id="rId418" Type="http://schemas.openxmlformats.org/officeDocument/2006/relationships/ctrlProp" Target="../ctrlProps/ctrlProp629.xml"/><Relationship Id="rId625" Type="http://schemas.openxmlformats.org/officeDocument/2006/relationships/ctrlProp" Target="../ctrlProps/ctrlProp836.xml"/><Relationship Id="rId832" Type="http://schemas.openxmlformats.org/officeDocument/2006/relationships/ctrlProp" Target="../ctrlProps/ctrlProp1043.xml"/><Relationship Id="rId1048" Type="http://schemas.openxmlformats.org/officeDocument/2006/relationships/ctrlProp" Target="../ctrlProps/ctrlProp1259.xml"/><Relationship Id="rId1255" Type="http://schemas.openxmlformats.org/officeDocument/2006/relationships/ctrlProp" Target="../ctrlProps/ctrlProp1466.xml"/><Relationship Id="rId264" Type="http://schemas.openxmlformats.org/officeDocument/2006/relationships/ctrlProp" Target="../ctrlProps/ctrlProp475.xml"/><Relationship Id="rId471" Type="http://schemas.openxmlformats.org/officeDocument/2006/relationships/ctrlProp" Target="../ctrlProps/ctrlProp682.xml"/><Relationship Id="rId1115" Type="http://schemas.openxmlformats.org/officeDocument/2006/relationships/ctrlProp" Target="../ctrlProps/ctrlProp1326.xml"/><Relationship Id="rId1322" Type="http://schemas.openxmlformats.org/officeDocument/2006/relationships/ctrlProp" Target="../ctrlProps/ctrlProp1533.xml"/><Relationship Id="rId59" Type="http://schemas.openxmlformats.org/officeDocument/2006/relationships/ctrlProp" Target="../ctrlProps/ctrlProp270.xml"/><Relationship Id="rId124" Type="http://schemas.openxmlformats.org/officeDocument/2006/relationships/ctrlProp" Target="../ctrlProps/ctrlProp335.xml"/><Relationship Id="rId569" Type="http://schemas.openxmlformats.org/officeDocument/2006/relationships/ctrlProp" Target="../ctrlProps/ctrlProp780.xml"/><Relationship Id="rId776" Type="http://schemas.openxmlformats.org/officeDocument/2006/relationships/ctrlProp" Target="../ctrlProps/ctrlProp987.xml"/><Relationship Id="rId983" Type="http://schemas.openxmlformats.org/officeDocument/2006/relationships/ctrlProp" Target="../ctrlProps/ctrlProp1194.xml"/><Relationship Id="rId1199" Type="http://schemas.openxmlformats.org/officeDocument/2006/relationships/ctrlProp" Target="../ctrlProps/ctrlProp1410.xml"/><Relationship Id="rId331" Type="http://schemas.openxmlformats.org/officeDocument/2006/relationships/ctrlProp" Target="../ctrlProps/ctrlProp542.xml"/><Relationship Id="rId429" Type="http://schemas.openxmlformats.org/officeDocument/2006/relationships/ctrlProp" Target="../ctrlProps/ctrlProp640.xml"/><Relationship Id="rId636" Type="http://schemas.openxmlformats.org/officeDocument/2006/relationships/ctrlProp" Target="../ctrlProps/ctrlProp847.xml"/><Relationship Id="rId1059" Type="http://schemas.openxmlformats.org/officeDocument/2006/relationships/ctrlProp" Target="../ctrlProps/ctrlProp1270.xml"/><Relationship Id="rId1266" Type="http://schemas.openxmlformats.org/officeDocument/2006/relationships/ctrlProp" Target="../ctrlProps/ctrlProp1477.xml"/><Relationship Id="rId843" Type="http://schemas.openxmlformats.org/officeDocument/2006/relationships/ctrlProp" Target="../ctrlProps/ctrlProp1054.xml"/><Relationship Id="rId1126" Type="http://schemas.openxmlformats.org/officeDocument/2006/relationships/ctrlProp" Target="../ctrlProps/ctrlProp1337.xml"/><Relationship Id="rId275" Type="http://schemas.openxmlformats.org/officeDocument/2006/relationships/ctrlProp" Target="../ctrlProps/ctrlProp486.xml"/><Relationship Id="rId482" Type="http://schemas.openxmlformats.org/officeDocument/2006/relationships/ctrlProp" Target="../ctrlProps/ctrlProp693.xml"/><Relationship Id="rId703" Type="http://schemas.openxmlformats.org/officeDocument/2006/relationships/ctrlProp" Target="../ctrlProps/ctrlProp914.xml"/><Relationship Id="rId910" Type="http://schemas.openxmlformats.org/officeDocument/2006/relationships/ctrlProp" Target="../ctrlProps/ctrlProp1121.xml"/><Relationship Id="rId1333" Type="http://schemas.openxmlformats.org/officeDocument/2006/relationships/ctrlProp" Target="../ctrlProps/ctrlProp1544.xml"/><Relationship Id="rId135" Type="http://schemas.openxmlformats.org/officeDocument/2006/relationships/ctrlProp" Target="../ctrlProps/ctrlProp346.xml"/><Relationship Id="rId342" Type="http://schemas.openxmlformats.org/officeDocument/2006/relationships/ctrlProp" Target="../ctrlProps/ctrlProp553.xml"/><Relationship Id="rId787" Type="http://schemas.openxmlformats.org/officeDocument/2006/relationships/ctrlProp" Target="../ctrlProps/ctrlProp998.xml"/><Relationship Id="rId994" Type="http://schemas.openxmlformats.org/officeDocument/2006/relationships/ctrlProp" Target="../ctrlProps/ctrlProp1205.xml"/><Relationship Id="rId1400" Type="http://schemas.openxmlformats.org/officeDocument/2006/relationships/ctrlProp" Target="../ctrlProps/ctrlProp1611.xml"/><Relationship Id="rId202" Type="http://schemas.openxmlformats.org/officeDocument/2006/relationships/ctrlProp" Target="../ctrlProps/ctrlProp413.xml"/><Relationship Id="rId647" Type="http://schemas.openxmlformats.org/officeDocument/2006/relationships/ctrlProp" Target="../ctrlProps/ctrlProp858.xml"/><Relationship Id="rId854" Type="http://schemas.openxmlformats.org/officeDocument/2006/relationships/ctrlProp" Target="../ctrlProps/ctrlProp1065.xml"/><Relationship Id="rId1277" Type="http://schemas.openxmlformats.org/officeDocument/2006/relationships/ctrlProp" Target="../ctrlProps/ctrlProp1488.xml"/><Relationship Id="rId286" Type="http://schemas.openxmlformats.org/officeDocument/2006/relationships/ctrlProp" Target="../ctrlProps/ctrlProp497.xml"/><Relationship Id="rId493" Type="http://schemas.openxmlformats.org/officeDocument/2006/relationships/ctrlProp" Target="../ctrlProps/ctrlProp704.xml"/><Relationship Id="rId507" Type="http://schemas.openxmlformats.org/officeDocument/2006/relationships/ctrlProp" Target="../ctrlProps/ctrlProp718.xml"/><Relationship Id="rId714" Type="http://schemas.openxmlformats.org/officeDocument/2006/relationships/ctrlProp" Target="../ctrlProps/ctrlProp925.xml"/><Relationship Id="rId921" Type="http://schemas.openxmlformats.org/officeDocument/2006/relationships/ctrlProp" Target="../ctrlProps/ctrlProp1132.xml"/><Relationship Id="rId1137" Type="http://schemas.openxmlformats.org/officeDocument/2006/relationships/ctrlProp" Target="../ctrlProps/ctrlProp1348.xml"/><Relationship Id="rId1344" Type="http://schemas.openxmlformats.org/officeDocument/2006/relationships/ctrlProp" Target="../ctrlProps/ctrlProp1555.xml"/><Relationship Id="rId50" Type="http://schemas.openxmlformats.org/officeDocument/2006/relationships/ctrlProp" Target="../ctrlProps/ctrlProp261.xml"/><Relationship Id="rId146" Type="http://schemas.openxmlformats.org/officeDocument/2006/relationships/ctrlProp" Target="../ctrlProps/ctrlProp357.xml"/><Relationship Id="rId353" Type="http://schemas.openxmlformats.org/officeDocument/2006/relationships/ctrlProp" Target="../ctrlProps/ctrlProp564.xml"/><Relationship Id="rId560" Type="http://schemas.openxmlformats.org/officeDocument/2006/relationships/ctrlProp" Target="../ctrlProps/ctrlProp771.xml"/><Relationship Id="rId798" Type="http://schemas.openxmlformats.org/officeDocument/2006/relationships/ctrlProp" Target="../ctrlProps/ctrlProp1009.xml"/><Relationship Id="rId1190" Type="http://schemas.openxmlformats.org/officeDocument/2006/relationships/ctrlProp" Target="../ctrlProps/ctrlProp1401.xml"/><Relationship Id="rId1204" Type="http://schemas.openxmlformats.org/officeDocument/2006/relationships/ctrlProp" Target="../ctrlProps/ctrlProp1415.xml"/><Relationship Id="rId1411" Type="http://schemas.openxmlformats.org/officeDocument/2006/relationships/ctrlProp" Target="../ctrlProps/ctrlProp1622.xml"/><Relationship Id="rId213" Type="http://schemas.openxmlformats.org/officeDocument/2006/relationships/ctrlProp" Target="../ctrlProps/ctrlProp424.xml"/><Relationship Id="rId420" Type="http://schemas.openxmlformats.org/officeDocument/2006/relationships/ctrlProp" Target="../ctrlProps/ctrlProp631.xml"/><Relationship Id="rId658" Type="http://schemas.openxmlformats.org/officeDocument/2006/relationships/ctrlProp" Target="../ctrlProps/ctrlProp869.xml"/><Relationship Id="rId865" Type="http://schemas.openxmlformats.org/officeDocument/2006/relationships/ctrlProp" Target="../ctrlProps/ctrlProp1076.xml"/><Relationship Id="rId1050" Type="http://schemas.openxmlformats.org/officeDocument/2006/relationships/ctrlProp" Target="../ctrlProps/ctrlProp1261.xml"/><Relationship Id="rId1288" Type="http://schemas.openxmlformats.org/officeDocument/2006/relationships/ctrlProp" Target="../ctrlProps/ctrlProp1499.xml"/><Relationship Id="rId297" Type="http://schemas.openxmlformats.org/officeDocument/2006/relationships/ctrlProp" Target="../ctrlProps/ctrlProp508.xml"/><Relationship Id="rId518" Type="http://schemas.openxmlformats.org/officeDocument/2006/relationships/ctrlProp" Target="../ctrlProps/ctrlProp729.xml"/><Relationship Id="rId725" Type="http://schemas.openxmlformats.org/officeDocument/2006/relationships/ctrlProp" Target="../ctrlProps/ctrlProp936.xml"/><Relationship Id="rId932" Type="http://schemas.openxmlformats.org/officeDocument/2006/relationships/ctrlProp" Target="../ctrlProps/ctrlProp1143.xml"/><Relationship Id="rId1148" Type="http://schemas.openxmlformats.org/officeDocument/2006/relationships/ctrlProp" Target="../ctrlProps/ctrlProp1359.xml"/><Relationship Id="rId1355" Type="http://schemas.openxmlformats.org/officeDocument/2006/relationships/ctrlProp" Target="../ctrlProps/ctrlProp1566.xml"/><Relationship Id="rId157" Type="http://schemas.openxmlformats.org/officeDocument/2006/relationships/ctrlProp" Target="../ctrlProps/ctrlProp368.xml"/><Relationship Id="rId364" Type="http://schemas.openxmlformats.org/officeDocument/2006/relationships/ctrlProp" Target="../ctrlProps/ctrlProp575.xml"/><Relationship Id="rId1008" Type="http://schemas.openxmlformats.org/officeDocument/2006/relationships/ctrlProp" Target="../ctrlProps/ctrlProp1219.xml"/><Relationship Id="rId1215" Type="http://schemas.openxmlformats.org/officeDocument/2006/relationships/ctrlProp" Target="../ctrlProps/ctrlProp1426.xml"/><Relationship Id="rId1422" Type="http://schemas.openxmlformats.org/officeDocument/2006/relationships/ctrlProp" Target="../ctrlProps/ctrlProp1633.xml"/><Relationship Id="rId61" Type="http://schemas.openxmlformats.org/officeDocument/2006/relationships/ctrlProp" Target="../ctrlProps/ctrlProp272.xml"/><Relationship Id="rId571" Type="http://schemas.openxmlformats.org/officeDocument/2006/relationships/ctrlProp" Target="../ctrlProps/ctrlProp782.xml"/><Relationship Id="rId669" Type="http://schemas.openxmlformats.org/officeDocument/2006/relationships/ctrlProp" Target="../ctrlProps/ctrlProp880.xml"/><Relationship Id="rId876" Type="http://schemas.openxmlformats.org/officeDocument/2006/relationships/ctrlProp" Target="../ctrlProps/ctrlProp1087.xml"/><Relationship Id="rId1299" Type="http://schemas.openxmlformats.org/officeDocument/2006/relationships/ctrlProp" Target="../ctrlProps/ctrlProp1510.xml"/><Relationship Id="rId19" Type="http://schemas.openxmlformats.org/officeDocument/2006/relationships/ctrlProp" Target="../ctrlProps/ctrlProp230.xml"/><Relationship Id="rId224" Type="http://schemas.openxmlformats.org/officeDocument/2006/relationships/ctrlProp" Target="../ctrlProps/ctrlProp435.xml"/><Relationship Id="rId431" Type="http://schemas.openxmlformats.org/officeDocument/2006/relationships/ctrlProp" Target="../ctrlProps/ctrlProp642.xml"/><Relationship Id="rId529" Type="http://schemas.openxmlformats.org/officeDocument/2006/relationships/ctrlProp" Target="../ctrlProps/ctrlProp740.xml"/><Relationship Id="rId736" Type="http://schemas.openxmlformats.org/officeDocument/2006/relationships/ctrlProp" Target="../ctrlProps/ctrlProp947.xml"/><Relationship Id="rId1061" Type="http://schemas.openxmlformats.org/officeDocument/2006/relationships/ctrlProp" Target="../ctrlProps/ctrlProp1272.xml"/><Relationship Id="rId1159" Type="http://schemas.openxmlformats.org/officeDocument/2006/relationships/ctrlProp" Target="../ctrlProps/ctrlProp1370.xml"/><Relationship Id="rId1366" Type="http://schemas.openxmlformats.org/officeDocument/2006/relationships/ctrlProp" Target="../ctrlProps/ctrlProp1577.xml"/><Relationship Id="rId168" Type="http://schemas.openxmlformats.org/officeDocument/2006/relationships/ctrlProp" Target="../ctrlProps/ctrlProp379.xml"/><Relationship Id="rId943" Type="http://schemas.openxmlformats.org/officeDocument/2006/relationships/ctrlProp" Target="../ctrlProps/ctrlProp1154.xml"/><Relationship Id="rId1019" Type="http://schemas.openxmlformats.org/officeDocument/2006/relationships/ctrlProp" Target="../ctrlProps/ctrlProp1230.xml"/><Relationship Id="rId72" Type="http://schemas.openxmlformats.org/officeDocument/2006/relationships/ctrlProp" Target="../ctrlProps/ctrlProp283.xml"/><Relationship Id="rId375" Type="http://schemas.openxmlformats.org/officeDocument/2006/relationships/ctrlProp" Target="../ctrlProps/ctrlProp586.xml"/><Relationship Id="rId582" Type="http://schemas.openxmlformats.org/officeDocument/2006/relationships/ctrlProp" Target="../ctrlProps/ctrlProp793.xml"/><Relationship Id="rId803" Type="http://schemas.openxmlformats.org/officeDocument/2006/relationships/ctrlProp" Target="../ctrlProps/ctrlProp1014.xml"/><Relationship Id="rId1226" Type="http://schemas.openxmlformats.org/officeDocument/2006/relationships/ctrlProp" Target="../ctrlProps/ctrlProp1437.xml"/><Relationship Id="rId1433" Type="http://schemas.openxmlformats.org/officeDocument/2006/relationships/ctrlProp" Target="../ctrlProps/ctrlProp1644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446.xml"/><Relationship Id="rId442" Type="http://schemas.openxmlformats.org/officeDocument/2006/relationships/ctrlProp" Target="../ctrlProps/ctrlProp653.xml"/><Relationship Id="rId887" Type="http://schemas.openxmlformats.org/officeDocument/2006/relationships/ctrlProp" Target="../ctrlProps/ctrlProp1098.xml"/><Relationship Id="rId1072" Type="http://schemas.openxmlformats.org/officeDocument/2006/relationships/ctrlProp" Target="../ctrlProps/ctrlProp1283.xml"/><Relationship Id="rId302" Type="http://schemas.openxmlformats.org/officeDocument/2006/relationships/ctrlProp" Target="../ctrlProps/ctrlProp513.xml"/><Relationship Id="rId747" Type="http://schemas.openxmlformats.org/officeDocument/2006/relationships/ctrlProp" Target="../ctrlProps/ctrlProp958.xml"/><Relationship Id="rId954" Type="http://schemas.openxmlformats.org/officeDocument/2006/relationships/ctrlProp" Target="../ctrlProps/ctrlProp1165.xml"/><Relationship Id="rId1377" Type="http://schemas.openxmlformats.org/officeDocument/2006/relationships/ctrlProp" Target="../ctrlProps/ctrlProp1588.xml"/><Relationship Id="rId83" Type="http://schemas.openxmlformats.org/officeDocument/2006/relationships/ctrlProp" Target="../ctrlProps/ctrlProp294.xml"/><Relationship Id="rId179" Type="http://schemas.openxmlformats.org/officeDocument/2006/relationships/ctrlProp" Target="../ctrlProps/ctrlProp390.xml"/><Relationship Id="rId386" Type="http://schemas.openxmlformats.org/officeDocument/2006/relationships/ctrlProp" Target="../ctrlProps/ctrlProp597.xml"/><Relationship Id="rId593" Type="http://schemas.openxmlformats.org/officeDocument/2006/relationships/ctrlProp" Target="../ctrlProps/ctrlProp804.xml"/><Relationship Id="rId607" Type="http://schemas.openxmlformats.org/officeDocument/2006/relationships/ctrlProp" Target="../ctrlProps/ctrlProp818.xml"/><Relationship Id="rId814" Type="http://schemas.openxmlformats.org/officeDocument/2006/relationships/ctrlProp" Target="../ctrlProps/ctrlProp1025.xml"/><Relationship Id="rId1237" Type="http://schemas.openxmlformats.org/officeDocument/2006/relationships/ctrlProp" Target="../ctrlProps/ctrlProp1448.xml"/><Relationship Id="rId1444" Type="http://schemas.openxmlformats.org/officeDocument/2006/relationships/ctrlProp" Target="../ctrlProps/ctrlProp1655.xml"/><Relationship Id="rId246" Type="http://schemas.openxmlformats.org/officeDocument/2006/relationships/ctrlProp" Target="../ctrlProps/ctrlProp457.xml"/><Relationship Id="rId453" Type="http://schemas.openxmlformats.org/officeDocument/2006/relationships/ctrlProp" Target="../ctrlProps/ctrlProp664.xml"/><Relationship Id="rId660" Type="http://schemas.openxmlformats.org/officeDocument/2006/relationships/ctrlProp" Target="../ctrlProps/ctrlProp871.xml"/><Relationship Id="rId898" Type="http://schemas.openxmlformats.org/officeDocument/2006/relationships/ctrlProp" Target="../ctrlProps/ctrlProp1109.xml"/><Relationship Id="rId1083" Type="http://schemas.openxmlformats.org/officeDocument/2006/relationships/ctrlProp" Target="../ctrlProps/ctrlProp1294.xml"/><Relationship Id="rId1290" Type="http://schemas.openxmlformats.org/officeDocument/2006/relationships/ctrlProp" Target="../ctrlProps/ctrlProp1501.xml"/><Relationship Id="rId1304" Type="http://schemas.openxmlformats.org/officeDocument/2006/relationships/ctrlProp" Target="../ctrlProps/ctrlProp1515.xml"/><Relationship Id="rId106" Type="http://schemas.openxmlformats.org/officeDocument/2006/relationships/ctrlProp" Target="../ctrlProps/ctrlProp317.xml"/><Relationship Id="rId313" Type="http://schemas.openxmlformats.org/officeDocument/2006/relationships/ctrlProp" Target="../ctrlProps/ctrlProp524.xml"/><Relationship Id="rId758" Type="http://schemas.openxmlformats.org/officeDocument/2006/relationships/ctrlProp" Target="../ctrlProps/ctrlProp969.xml"/><Relationship Id="rId965" Type="http://schemas.openxmlformats.org/officeDocument/2006/relationships/ctrlProp" Target="../ctrlProps/ctrlProp1176.xml"/><Relationship Id="rId1150" Type="http://schemas.openxmlformats.org/officeDocument/2006/relationships/ctrlProp" Target="../ctrlProps/ctrlProp1361.xml"/><Relationship Id="rId1388" Type="http://schemas.openxmlformats.org/officeDocument/2006/relationships/ctrlProp" Target="../ctrlProps/ctrlProp1599.xml"/><Relationship Id="rId10" Type="http://schemas.openxmlformats.org/officeDocument/2006/relationships/ctrlProp" Target="../ctrlProps/ctrlProp221.xml"/><Relationship Id="rId94" Type="http://schemas.openxmlformats.org/officeDocument/2006/relationships/ctrlProp" Target="../ctrlProps/ctrlProp305.xml"/><Relationship Id="rId397" Type="http://schemas.openxmlformats.org/officeDocument/2006/relationships/ctrlProp" Target="../ctrlProps/ctrlProp608.xml"/><Relationship Id="rId520" Type="http://schemas.openxmlformats.org/officeDocument/2006/relationships/ctrlProp" Target="../ctrlProps/ctrlProp731.xml"/><Relationship Id="rId618" Type="http://schemas.openxmlformats.org/officeDocument/2006/relationships/ctrlProp" Target="../ctrlProps/ctrlProp829.xml"/><Relationship Id="rId825" Type="http://schemas.openxmlformats.org/officeDocument/2006/relationships/ctrlProp" Target="../ctrlProps/ctrlProp1036.xml"/><Relationship Id="rId1248" Type="http://schemas.openxmlformats.org/officeDocument/2006/relationships/ctrlProp" Target="../ctrlProps/ctrlProp1459.xml"/><Relationship Id="rId257" Type="http://schemas.openxmlformats.org/officeDocument/2006/relationships/ctrlProp" Target="../ctrlProps/ctrlProp468.xml"/><Relationship Id="rId464" Type="http://schemas.openxmlformats.org/officeDocument/2006/relationships/ctrlProp" Target="../ctrlProps/ctrlProp675.xml"/><Relationship Id="rId1010" Type="http://schemas.openxmlformats.org/officeDocument/2006/relationships/ctrlProp" Target="../ctrlProps/ctrlProp1221.xml"/><Relationship Id="rId1094" Type="http://schemas.openxmlformats.org/officeDocument/2006/relationships/ctrlProp" Target="../ctrlProps/ctrlProp1305.xml"/><Relationship Id="rId1108" Type="http://schemas.openxmlformats.org/officeDocument/2006/relationships/ctrlProp" Target="../ctrlProps/ctrlProp1319.xml"/><Relationship Id="rId1315" Type="http://schemas.openxmlformats.org/officeDocument/2006/relationships/ctrlProp" Target="../ctrlProps/ctrlProp1526.xml"/><Relationship Id="rId117" Type="http://schemas.openxmlformats.org/officeDocument/2006/relationships/ctrlProp" Target="../ctrlProps/ctrlProp328.xml"/><Relationship Id="rId671" Type="http://schemas.openxmlformats.org/officeDocument/2006/relationships/ctrlProp" Target="../ctrlProps/ctrlProp882.xml"/><Relationship Id="rId769" Type="http://schemas.openxmlformats.org/officeDocument/2006/relationships/ctrlProp" Target="../ctrlProps/ctrlProp980.xml"/><Relationship Id="rId976" Type="http://schemas.openxmlformats.org/officeDocument/2006/relationships/ctrlProp" Target="../ctrlProps/ctrlProp1187.xml"/><Relationship Id="rId1399" Type="http://schemas.openxmlformats.org/officeDocument/2006/relationships/ctrlProp" Target="../ctrlProps/ctrlProp1610.xml"/><Relationship Id="rId324" Type="http://schemas.openxmlformats.org/officeDocument/2006/relationships/ctrlProp" Target="../ctrlProps/ctrlProp535.xml"/><Relationship Id="rId531" Type="http://schemas.openxmlformats.org/officeDocument/2006/relationships/ctrlProp" Target="../ctrlProps/ctrlProp742.xml"/><Relationship Id="rId629" Type="http://schemas.openxmlformats.org/officeDocument/2006/relationships/ctrlProp" Target="../ctrlProps/ctrlProp840.xml"/><Relationship Id="rId1161" Type="http://schemas.openxmlformats.org/officeDocument/2006/relationships/ctrlProp" Target="../ctrlProps/ctrlProp1372.xml"/><Relationship Id="rId1259" Type="http://schemas.openxmlformats.org/officeDocument/2006/relationships/ctrlProp" Target="../ctrlProps/ctrlProp1470.xml"/><Relationship Id="rId836" Type="http://schemas.openxmlformats.org/officeDocument/2006/relationships/ctrlProp" Target="../ctrlProps/ctrlProp1047.xml"/><Relationship Id="rId1021" Type="http://schemas.openxmlformats.org/officeDocument/2006/relationships/ctrlProp" Target="../ctrlProps/ctrlProp1232.xml"/><Relationship Id="rId1119" Type="http://schemas.openxmlformats.org/officeDocument/2006/relationships/ctrlProp" Target="../ctrlProps/ctrlProp1330.xml"/><Relationship Id="rId903" Type="http://schemas.openxmlformats.org/officeDocument/2006/relationships/ctrlProp" Target="../ctrlProps/ctrlProp1114.xml"/><Relationship Id="rId1326" Type="http://schemas.openxmlformats.org/officeDocument/2006/relationships/ctrlProp" Target="../ctrlProps/ctrlProp1537.xml"/><Relationship Id="rId32" Type="http://schemas.openxmlformats.org/officeDocument/2006/relationships/ctrlProp" Target="../ctrlProps/ctrlProp243.xml"/><Relationship Id="rId181" Type="http://schemas.openxmlformats.org/officeDocument/2006/relationships/ctrlProp" Target="../ctrlProps/ctrlProp392.xml"/><Relationship Id="rId279" Type="http://schemas.openxmlformats.org/officeDocument/2006/relationships/ctrlProp" Target="../ctrlProps/ctrlProp490.xml"/><Relationship Id="rId486" Type="http://schemas.openxmlformats.org/officeDocument/2006/relationships/ctrlProp" Target="../ctrlProps/ctrlProp697.xml"/><Relationship Id="rId693" Type="http://schemas.openxmlformats.org/officeDocument/2006/relationships/ctrlProp" Target="../ctrlProps/ctrlProp904.xml"/><Relationship Id="rId139" Type="http://schemas.openxmlformats.org/officeDocument/2006/relationships/ctrlProp" Target="../ctrlProps/ctrlProp350.xml"/><Relationship Id="rId346" Type="http://schemas.openxmlformats.org/officeDocument/2006/relationships/ctrlProp" Target="../ctrlProps/ctrlProp557.xml"/><Relationship Id="rId553" Type="http://schemas.openxmlformats.org/officeDocument/2006/relationships/ctrlProp" Target="../ctrlProps/ctrlProp764.xml"/><Relationship Id="rId760" Type="http://schemas.openxmlformats.org/officeDocument/2006/relationships/ctrlProp" Target="../ctrlProps/ctrlProp971.xml"/><Relationship Id="rId998" Type="http://schemas.openxmlformats.org/officeDocument/2006/relationships/ctrlProp" Target="../ctrlProps/ctrlProp1209.xml"/><Relationship Id="rId1183" Type="http://schemas.openxmlformats.org/officeDocument/2006/relationships/ctrlProp" Target="../ctrlProps/ctrlProp1394.xml"/><Relationship Id="rId1390" Type="http://schemas.openxmlformats.org/officeDocument/2006/relationships/ctrlProp" Target="../ctrlProps/ctrlProp1601.xml"/><Relationship Id="rId206" Type="http://schemas.openxmlformats.org/officeDocument/2006/relationships/ctrlProp" Target="../ctrlProps/ctrlProp417.xml"/><Relationship Id="rId413" Type="http://schemas.openxmlformats.org/officeDocument/2006/relationships/ctrlProp" Target="../ctrlProps/ctrlProp624.xml"/><Relationship Id="rId858" Type="http://schemas.openxmlformats.org/officeDocument/2006/relationships/ctrlProp" Target="../ctrlProps/ctrlProp1069.xml"/><Relationship Id="rId1043" Type="http://schemas.openxmlformats.org/officeDocument/2006/relationships/ctrlProp" Target="../ctrlProps/ctrlProp1254.xml"/><Relationship Id="rId620" Type="http://schemas.openxmlformats.org/officeDocument/2006/relationships/ctrlProp" Target="../ctrlProps/ctrlProp831.xml"/><Relationship Id="rId718" Type="http://schemas.openxmlformats.org/officeDocument/2006/relationships/ctrlProp" Target="../ctrlProps/ctrlProp929.xml"/><Relationship Id="rId925" Type="http://schemas.openxmlformats.org/officeDocument/2006/relationships/ctrlProp" Target="../ctrlProps/ctrlProp1136.xml"/><Relationship Id="rId1250" Type="http://schemas.openxmlformats.org/officeDocument/2006/relationships/ctrlProp" Target="../ctrlProps/ctrlProp1461.xml"/><Relationship Id="rId1348" Type="http://schemas.openxmlformats.org/officeDocument/2006/relationships/ctrlProp" Target="../ctrlProps/ctrlProp1559.xml"/><Relationship Id="rId1110" Type="http://schemas.openxmlformats.org/officeDocument/2006/relationships/ctrlProp" Target="../ctrlProps/ctrlProp1321.xml"/><Relationship Id="rId1208" Type="http://schemas.openxmlformats.org/officeDocument/2006/relationships/ctrlProp" Target="../ctrlProps/ctrlProp1419.xml"/><Relationship Id="rId1415" Type="http://schemas.openxmlformats.org/officeDocument/2006/relationships/ctrlProp" Target="../ctrlProps/ctrlProp1626.xml"/><Relationship Id="rId54" Type="http://schemas.openxmlformats.org/officeDocument/2006/relationships/ctrlProp" Target="../ctrlProps/ctrlProp265.xml"/><Relationship Id="rId270" Type="http://schemas.openxmlformats.org/officeDocument/2006/relationships/ctrlProp" Target="../ctrlProps/ctrlProp481.xml"/><Relationship Id="rId130" Type="http://schemas.openxmlformats.org/officeDocument/2006/relationships/ctrlProp" Target="../ctrlProps/ctrlProp341.xml"/><Relationship Id="rId368" Type="http://schemas.openxmlformats.org/officeDocument/2006/relationships/ctrlProp" Target="../ctrlProps/ctrlProp579.xml"/><Relationship Id="rId575" Type="http://schemas.openxmlformats.org/officeDocument/2006/relationships/ctrlProp" Target="../ctrlProps/ctrlProp786.xml"/><Relationship Id="rId782" Type="http://schemas.openxmlformats.org/officeDocument/2006/relationships/ctrlProp" Target="../ctrlProps/ctrlProp993.xml"/><Relationship Id="rId228" Type="http://schemas.openxmlformats.org/officeDocument/2006/relationships/ctrlProp" Target="../ctrlProps/ctrlProp439.xml"/><Relationship Id="rId435" Type="http://schemas.openxmlformats.org/officeDocument/2006/relationships/ctrlProp" Target="../ctrlProps/ctrlProp646.xml"/><Relationship Id="rId642" Type="http://schemas.openxmlformats.org/officeDocument/2006/relationships/ctrlProp" Target="../ctrlProps/ctrlProp853.xml"/><Relationship Id="rId1065" Type="http://schemas.openxmlformats.org/officeDocument/2006/relationships/ctrlProp" Target="../ctrlProps/ctrlProp1276.xml"/><Relationship Id="rId1272" Type="http://schemas.openxmlformats.org/officeDocument/2006/relationships/ctrlProp" Target="../ctrlProps/ctrlProp1483.xml"/><Relationship Id="rId502" Type="http://schemas.openxmlformats.org/officeDocument/2006/relationships/ctrlProp" Target="../ctrlProps/ctrlProp713.xml"/><Relationship Id="rId947" Type="http://schemas.openxmlformats.org/officeDocument/2006/relationships/ctrlProp" Target="../ctrlProps/ctrlProp1158.xml"/><Relationship Id="rId1132" Type="http://schemas.openxmlformats.org/officeDocument/2006/relationships/ctrlProp" Target="../ctrlProps/ctrlProp1343.xml"/><Relationship Id="rId76" Type="http://schemas.openxmlformats.org/officeDocument/2006/relationships/ctrlProp" Target="../ctrlProps/ctrlProp287.xml"/><Relationship Id="rId807" Type="http://schemas.openxmlformats.org/officeDocument/2006/relationships/ctrlProp" Target="../ctrlProps/ctrlProp1018.xml"/><Relationship Id="rId1437" Type="http://schemas.openxmlformats.org/officeDocument/2006/relationships/ctrlProp" Target="../ctrlProps/ctrlProp1648.xml"/><Relationship Id="rId292" Type="http://schemas.openxmlformats.org/officeDocument/2006/relationships/ctrlProp" Target="../ctrlProps/ctrlProp503.xml"/><Relationship Id="rId597" Type="http://schemas.openxmlformats.org/officeDocument/2006/relationships/ctrlProp" Target="../ctrlProps/ctrlProp808.xml"/><Relationship Id="rId152" Type="http://schemas.openxmlformats.org/officeDocument/2006/relationships/ctrlProp" Target="../ctrlProps/ctrlProp363.xml"/><Relationship Id="rId457" Type="http://schemas.openxmlformats.org/officeDocument/2006/relationships/ctrlProp" Target="../ctrlProps/ctrlProp668.xml"/><Relationship Id="rId1087" Type="http://schemas.openxmlformats.org/officeDocument/2006/relationships/ctrlProp" Target="../ctrlProps/ctrlProp1298.xml"/><Relationship Id="rId1294" Type="http://schemas.openxmlformats.org/officeDocument/2006/relationships/ctrlProp" Target="../ctrlProps/ctrlProp1505.xml"/><Relationship Id="rId664" Type="http://schemas.openxmlformats.org/officeDocument/2006/relationships/ctrlProp" Target="../ctrlProps/ctrlProp875.xml"/><Relationship Id="rId871" Type="http://schemas.openxmlformats.org/officeDocument/2006/relationships/ctrlProp" Target="../ctrlProps/ctrlProp1082.xml"/><Relationship Id="rId969" Type="http://schemas.openxmlformats.org/officeDocument/2006/relationships/ctrlProp" Target="../ctrlProps/ctrlProp1180.xml"/><Relationship Id="rId317" Type="http://schemas.openxmlformats.org/officeDocument/2006/relationships/ctrlProp" Target="../ctrlProps/ctrlProp528.xml"/><Relationship Id="rId524" Type="http://schemas.openxmlformats.org/officeDocument/2006/relationships/ctrlProp" Target="../ctrlProps/ctrlProp735.xml"/><Relationship Id="rId731" Type="http://schemas.openxmlformats.org/officeDocument/2006/relationships/ctrlProp" Target="../ctrlProps/ctrlProp942.xml"/><Relationship Id="rId1154" Type="http://schemas.openxmlformats.org/officeDocument/2006/relationships/ctrlProp" Target="../ctrlProps/ctrlProp1365.xml"/><Relationship Id="rId1361" Type="http://schemas.openxmlformats.org/officeDocument/2006/relationships/ctrlProp" Target="../ctrlProps/ctrlProp1572.xml"/><Relationship Id="rId98" Type="http://schemas.openxmlformats.org/officeDocument/2006/relationships/ctrlProp" Target="../ctrlProps/ctrlProp309.xml"/><Relationship Id="rId829" Type="http://schemas.openxmlformats.org/officeDocument/2006/relationships/ctrlProp" Target="../ctrlProps/ctrlProp1040.xml"/><Relationship Id="rId1014" Type="http://schemas.openxmlformats.org/officeDocument/2006/relationships/ctrlProp" Target="../ctrlProps/ctrlProp1225.xml"/><Relationship Id="rId1221" Type="http://schemas.openxmlformats.org/officeDocument/2006/relationships/ctrlProp" Target="../ctrlProps/ctrlProp1432.xml"/><Relationship Id="rId1319" Type="http://schemas.openxmlformats.org/officeDocument/2006/relationships/ctrlProp" Target="../ctrlProps/ctrlProp1530.xml"/><Relationship Id="rId25" Type="http://schemas.openxmlformats.org/officeDocument/2006/relationships/ctrlProp" Target="../ctrlProps/ctrlProp236.xml"/><Relationship Id="rId174" Type="http://schemas.openxmlformats.org/officeDocument/2006/relationships/ctrlProp" Target="../ctrlProps/ctrlProp385.xml"/><Relationship Id="rId381" Type="http://schemas.openxmlformats.org/officeDocument/2006/relationships/ctrlProp" Target="../ctrlProps/ctrlProp592.xml"/><Relationship Id="rId241" Type="http://schemas.openxmlformats.org/officeDocument/2006/relationships/ctrlProp" Target="../ctrlProps/ctrlProp452.xml"/><Relationship Id="rId479" Type="http://schemas.openxmlformats.org/officeDocument/2006/relationships/ctrlProp" Target="../ctrlProps/ctrlProp690.xml"/><Relationship Id="rId686" Type="http://schemas.openxmlformats.org/officeDocument/2006/relationships/ctrlProp" Target="../ctrlProps/ctrlProp897.xml"/><Relationship Id="rId893" Type="http://schemas.openxmlformats.org/officeDocument/2006/relationships/ctrlProp" Target="../ctrlProps/ctrlProp1104.xml"/><Relationship Id="rId339" Type="http://schemas.openxmlformats.org/officeDocument/2006/relationships/ctrlProp" Target="../ctrlProps/ctrlProp550.xml"/><Relationship Id="rId546" Type="http://schemas.openxmlformats.org/officeDocument/2006/relationships/ctrlProp" Target="../ctrlProps/ctrlProp757.xml"/><Relationship Id="rId753" Type="http://schemas.openxmlformats.org/officeDocument/2006/relationships/ctrlProp" Target="../ctrlProps/ctrlProp964.xml"/><Relationship Id="rId1176" Type="http://schemas.openxmlformats.org/officeDocument/2006/relationships/ctrlProp" Target="../ctrlProps/ctrlProp1387.xml"/><Relationship Id="rId1383" Type="http://schemas.openxmlformats.org/officeDocument/2006/relationships/ctrlProp" Target="../ctrlProps/ctrlProp1594.xml"/><Relationship Id="rId101" Type="http://schemas.openxmlformats.org/officeDocument/2006/relationships/ctrlProp" Target="../ctrlProps/ctrlProp312.xml"/><Relationship Id="rId406" Type="http://schemas.openxmlformats.org/officeDocument/2006/relationships/ctrlProp" Target="../ctrlProps/ctrlProp617.xml"/><Relationship Id="rId960" Type="http://schemas.openxmlformats.org/officeDocument/2006/relationships/ctrlProp" Target="../ctrlProps/ctrlProp1171.xml"/><Relationship Id="rId1036" Type="http://schemas.openxmlformats.org/officeDocument/2006/relationships/ctrlProp" Target="../ctrlProps/ctrlProp1247.xml"/><Relationship Id="rId1243" Type="http://schemas.openxmlformats.org/officeDocument/2006/relationships/ctrlProp" Target="../ctrlProps/ctrlProp1454.xml"/><Relationship Id="rId613" Type="http://schemas.openxmlformats.org/officeDocument/2006/relationships/ctrlProp" Target="../ctrlProps/ctrlProp824.xml"/><Relationship Id="rId820" Type="http://schemas.openxmlformats.org/officeDocument/2006/relationships/ctrlProp" Target="../ctrlProps/ctrlProp1031.xml"/><Relationship Id="rId918" Type="http://schemas.openxmlformats.org/officeDocument/2006/relationships/ctrlProp" Target="../ctrlProps/ctrlProp1129.xml"/><Relationship Id="rId1450" Type="http://schemas.openxmlformats.org/officeDocument/2006/relationships/ctrlProp" Target="../ctrlProps/ctrlProp1661.xml"/><Relationship Id="rId1103" Type="http://schemas.openxmlformats.org/officeDocument/2006/relationships/ctrlProp" Target="../ctrlProps/ctrlProp1314.xml"/><Relationship Id="rId1310" Type="http://schemas.openxmlformats.org/officeDocument/2006/relationships/ctrlProp" Target="../ctrlProps/ctrlProp1521.xml"/><Relationship Id="rId1408" Type="http://schemas.openxmlformats.org/officeDocument/2006/relationships/ctrlProp" Target="../ctrlProps/ctrlProp1619.xml"/><Relationship Id="rId47" Type="http://schemas.openxmlformats.org/officeDocument/2006/relationships/ctrlProp" Target="../ctrlProps/ctrlProp258.xml"/><Relationship Id="rId196" Type="http://schemas.openxmlformats.org/officeDocument/2006/relationships/ctrlProp" Target="../ctrlProps/ctrlProp407.xml"/><Relationship Id="rId263" Type="http://schemas.openxmlformats.org/officeDocument/2006/relationships/ctrlProp" Target="../ctrlProps/ctrlProp474.xml"/><Relationship Id="rId470" Type="http://schemas.openxmlformats.org/officeDocument/2006/relationships/ctrlProp" Target="../ctrlProps/ctrlProp681.xml"/><Relationship Id="rId123" Type="http://schemas.openxmlformats.org/officeDocument/2006/relationships/ctrlProp" Target="../ctrlProps/ctrlProp334.xml"/><Relationship Id="rId330" Type="http://schemas.openxmlformats.org/officeDocument/2006/relationships/ctrlProp" Target="../ctrlProps/ctrlProp541.xml"/><Relationship Id="rId568" Type="http://schemas.openxmlformats.org/officeDocument/2006/relationships/ctrlProp" Target="../ctrlProps/ctrlProp779.xml"/><Relationship Id="rId775" Type="http://schemas.openxmlformats.org/officeDocument/2006/relationships/ctrlProp" Target="../ctrlProps/ctrlProp986.xml"/><Relationship Id="rId982" Type="http://schemas.openxmlformats.org/officeDocument/2006/relationships/ctrlProp" Target="../ctrlProps/ctrlProp1193.xml"/><Relationship Id="rId1198" Type="http://schemas.openxmlformats.org/officeDocument/2006/relationships/ctrlProp" Target="../ctrlProps/ctrlProp1409.xml"/><Relationship Id="rId428" Type="http://schemas.openxmlformats.org/officeDocument/2006/relationships/ctrlProp" Target="../ctrlProps/ctrlProp639.xml"/><Relationship Id="rId635" Type="http://schemas.openxmlformats.org/officeDocument/2006/relationships/ctrlProp" Target="../ctrlProps/ctrlProp846.xml"/><Relationship Id="rId842" Type="http://schemas.openxmlformats.org/officeDocument/2006/relationships/ctrlProp" Target="../ctrlProps/ctrlProp1053.xml"/><Relationship Id="rId1058" Type="http://schemas.openxmlformats.org/officeDocument/2006/relationships/ctrlProp" Target="../ctrlProps/ctrlProp1269.xml"/><Relationship Id="rId1265" Type="http://schemas.openxmlformats.org/officeDocument/2006/relationships/ctrlProp" Target="../ctrlProps/ctrlProp1476.xml"/><Relationship Id="rId702" Type="http://schemas.openxmlformats.org/officeDocument/2006/relationships/ctrlProp" Target="../ctrlProps/ctrlProp913.xml"/><Relationship Id="rId1125" Type="http://schemas.openxmlformats.org/officeDocument/2006/relationships/ctrlProp" Target="../ctrlProps/ctrlProp1336.xml"/><Relationship Id="rId1332" Type="http://schemas.openxmlformats.org/officeDocument/2006/relationships/ctrlProp" Target="../ctrlProps/ctrlProp1543.xml"/><Relationship Id="rId69" Type="http://schemas.openxmlformats.org/officeDocument/2006/relationships/ctrlProp" Target="../ctrlProps/ctrlProp280.xml"/><Relationship Id="rId285" Type="http://schemas.openxmlformats.org/officeDocument/2006/relationships/ctrlProp" Target="../ctrlProps/ctrlProp496.xml"/><Relationship Id="rId492" Type="http://schemas.openxmlformats.org/officeDocument/2006/relationships/ctrlProp" Target="../ctrlProps/ctrlProp703.xml"/><Relationship Id="rId797" Type="http://schemas.openxmlformats.org/officeDocument/2006/relationships/ctrlProp" Target="../ctrlProps/ctrlProp1008.xml"/><Relationship Id="rId145" Type="http://schemas.openxmlformats.org/officeDocument/2006/relationships/ctrlProp" Target="../ctrlProps/ctrlProp356.xml"/><Relationship Id="rId352" Type="http://schemas.openxmlformats.org/officeDocument/2006/relationships/ctrlProp" Target="../ctrlProps/ctrlProp563.xml"/><Relationship Id="rId1287" Type="http://schemas.openxmlformats.org/officeDocument/2006/relationships/ctrlProp" Target="../ctrlProps/ctrlProp1498.xml"/><Relationship Id="rId212" Type="http://schemas.openxmlformats.org/officeDocument/2006/relationships/ctrlProp" Target="../ctrlProps/ctrlProp423.xml"/><Relationship Id="rId657" Type="http://schemas.openxmlformats.org/officeDocument/2006/relationships/ctrlProp" Target="../ctrlProps/ctrlProp868.xml"/><Relationship Id="rId864" Type="http://schemas.openxmlformats.org/officeDocument/2006/relationships/ctrlProp" Target="../ctrlProps/ctrlProp1075.xml"/><Relationship Id="rId517" Type="http://schemas.openxmlformats.org/officeDocument/2006/relationships/ctrlProp" Target="../ctrlProps/ctrlProp728.xml"/><Relationship Id="rId724" Type="http://schemas.openxmlformats.org/officeDocument/2006/relationships/ctrlProp" Target="../ctrlProps/ctrlProp935.xml"/><Relationship Id="rId931" Type="http://schemas.openxmlformats.org/officeDocument/2006/relationships/ctrlProp" Target="../ctrlProps/ctrlProp1142.xml"/><Relationship Id="rId1147" Type="http://schemas.openxmlformats.org/officeDocument/2006/relationships/ctrlProp" Target="../ctrlProps/ctrlProp1358.xml"/><Relationship Id="rId1354" Type="http://schemas.openxmlformats.org/officeDocument/2006/relationships/ctrlProp" Target="../ctrlProps/ctrlProp1565.xml"/><Relationship Id="rId60" Type="http://schemas.openxmlformats.org/officeDocument/2006/relationships/ctrlProp" Target="../ctrlProps/ctrlProp271.xml"/><Relationship Id="rId1007" Type="http://schemas.openxmlformats.org/officeDocument/2006/relationships/ctrlProp" Target="../ctrlProps/ctrlProp1218.xml"/><Relationship Id="rId1214" Type="http://schemas.openxmlformats.org/officeDocument/2006/relationships/ctrlProp" Target="../ctrlProps/ctrlProp1425.xml"/><Relationship Id="rId1421" Type="http://schemas.openxmlformats.org/officeDocument/2006/relationships/ctrlProp" Target="../ctrlProps/ctrlProp1632.xml"/><Relationship Id="rId18" Type="http://schemas.openxmlformats.org/officeDocument/2006/relationships/ctrlProp" Target="../ctrlProps/ctrlProp229.xml"/><Relationship Id="rId167" Type="http://schemas.openxmlformats.org/officeDocument/2006/relationships/ctrlProp" Target="../ctrlProps/ctrlProp378.xml"/><Relationship Id="rId374" Type="http://schemas.openxmlformats.org/officeDocument/2006/relationships/ctrlProp" Target="../ctrlProps/ctrlProp585.xml"/><Relationship Id="rId581" Type="http://schemas.openxmlformats.org/officeDocument/2006/relationships/ctrlProp" Target="../ctrlProps/ctrlProp792.xml"/><Relationship Id="rId234" Type="http://schemas.openxmlformats.org/officeDocument/2006/relationships/ctrlProp" Target="../ctrlProps/ctrlProp445.xml"/><Relationship Id="rId679" Type="http://schemas.openxmlformats.org/officeDocument/2006/relationships/ctrlProp" Target="../ctrlProps/ctrlProp890.xml"/><Relationship Id="rId886" Type="http://schemas.openxmlformats.org/officeDocument/2006/relationships/ctrlProp" Target="../ctrlProps/ctrlProp1097.xml"/><Relationship Id="rId2" Type="http://schemas.openxmlformats.org/officeDocument/2006/relationships/drawing" Target="../drawings/drawing6.xml"/><Relationship Id="rId441" Type="http://schemas.openxmlformats.org/officeDocument/2006/relationships/ctrlProp" Target="../ctrlProps/ctrlProp652.xml"/><Relationship Id="rId539" Type="http://schemas.openxmlformats.org/officeDocument/2006/relationships/ctrlProp" Target="../ctrlProps/ctrlProp750.xml"/><Relationship Id="rId746" Type="http://schemas.openxmlformats.org/officeDocument/2006/relationships/ctrlProp" Target="../ctrlProps/ctrlProp957.xml"/><Relationship Id="rId1071" Type="http://schemas.openxmlformats.org/officeDocument/2006/relationships/ctrlProp" Target="../ctrlProps/ctrlProp1282.xml"/><Relationship Id="rId1169" Type="http://schemas.openxmlformats.org/officeDocument/2006/relationships/ctrlProp" Target="../ctrlProps/ctrlProp1380.xml"/><Relationship Id="rId1376" Type="http://schemas.openxmlformats.org/officeDocument/2006/relationships/ctrlProp" Target="../ctrlProps/ctrlProp1587.xml"/><Relationship Id="rId301" Type="http://schemas.openxmlformats.org/officeDocument/2006/relationships/ctrlProp" Target="../ctrlProps/ctrlProp512.xml"/><Relationship Id="rId953" Type="http://schemas.openxmlformats.org/officeDocument/2006/relationships/ctrlProp" Target="../ctrlProps/ctrlProp1164.xml"/><Relationship Id="rId1029" Type="http://schemas.openxmlformats.org/officeDocument/2006/relationships/ctrlProp" Target="../ctrlProps/ctrlProp1240.xml"/><Relationship Id="rId1236" Type="http://schemas.openxmlformats.org/officeDocument/2006/relationships/ctrlProp" Target="../ctrlProps/ctrlProp1447.xml"/><Relationship Id="rId82" Type="http://schemas.openxmlformats.org/officeDocument/2006/relationships/ctrlProp" Target="../ctrlProps/ctrlProp293.xml"/><Relationship Id="rId606" Type="http://schemas.openxmlformats.org/officeDocument/2006/relationships/ctrlProp" Target="../ctrlProps/ctrlProp817.xml"/><Relationship Id="rId813" Type="http://schemas.openxmlformats.org/officeDocument/2006/relationships/ctrlProp" Target="../ctrlProps/ctrlProp1024.xml"/><Relationship Id="rId1443" Type="http://schemas.openxmlformats.org/officeDocument/2006/relationships/ctrlProp" Target="../ctrlProps/ctrlProp1654.xml"/><Relationship Id="rId1303" Type="http://schemas.openxmlformats.org/officeDocument/2006/relationships/ctrlProp" Target="../ctrlProps/ctrlProp1514.xml"/><Relationship Id="rId189" Type="http://schemas.openxmlformats.org/officeDocument/2006/relationships/ctrlProp" Target="../ctrlProps/ctrlProp400.xml"/><Relationship Id="rId396" Type="http://schemas.openxmlformats.org/officeDocument/2006/relationships/ctrlProp" Target="../ctrlProps/ctrlProp607.xml"/><Relationship Id="rId256" Type="http://schemas.openxmlformats.org/officeDocument/2006/relationships/ctrlProp" Target="../ctrlProps/ctrlProp467.xml"/><Relationship Id="rId463" Type="http://schemas.openxmlformats.org/officeDocument/2006/relationships/ctrlProp" Target="../ctrlProps/ctrlProp674.xml"/><Relationship Id="rId670" Type="http://schemas.openxmlformats.org/officeDocument/2006/relationships/ctrlProp" Target="../ctrlProps/ctrlProp881.xml"/><Relationship Id="rId1093" Type="http://schemas.openxmlformats.org/officeDocument/2006/relationships/ctrlProp" Target="../ctrlProps/ctrlProp1304.xml"/><Relationship Id="rId116" Type="http://schemas.openxmlformats.org/officeDocument/2006/relationships/ctrlProp" Target="../ctrlProps/ctrlProp327.xml"/><Relationship Id="rId323" Type="http://schemas.openxmlformats.org/officeDocument/2006/relationships/ctrlProp" Target="../ctrlProps/ctrlProp534.xml"/><Relationship Id="rId530" Type="http://schemas.openxmlformats.org/officeDocument/2006/relationships/ctrlProp" Target="../ctrlProps/ctrlProp741.xml"/><Relationship Id="rId768" Type="http://schemas.openxmlformats.org/officeDocument/2006/relationships/ctrlProp" Target="../ctrlProps/ctrlProp979.xml"/><Relationship Id="rId975" Type="http://schemas.openxmlformats.org/officeDocument/2006/relationships/ctrlProp" Target="../ctrlProps/ctrlProp1186.xml"/><Relationship Id="rId1160" Type="http://schemas.openxmlformats.org/officeDocument/2006/relationships/ctrlProp" Target="../ctrlProps/ctrlProp1371.xml"/><Relationship Id="rId1398" Type="http://schemas.openxmlformats.org/officeDocument/2006/relationships/ctrlProp" Target="../ctrlProps/ctrlProp1609.xml"/><Relationship Id="rId628" Type="http://schemas.openxmlformats.org/officeDocument/2006/relationships/ctrlProp" Target="../ctrlProps/ctrlProp839.xml"/><Relationship Id="rId835" Type="http://schemas.openxmlformats.org/officeDocument/2006/relationships/ctrlProp" Target="../ctrlProps/ctrlProp1046.xml"/><Relationship Id="rId1258" Type="http://schemas.openxmlformats.org/officeDocument/2006/relationships/ctrlProp" Target="../ctrlProps/ctrlProp1469.xml"/><Relationship Id="rId1020" Type="http://schemas.openxmlformats.org/officeDocument/2006/relationships/ctrlProp" Target="../ctrlProps/ctrlProp1231.xml"/><Relationship Id="rId1118" Type="http://schemas.openxmlformats.org/officeDocument/2006/relationships/ctrlProp" Target="../ctrlProps/ctrlProp1329.xml"/><Relationship Id="rId1325" Type="http://schemas.openxmlformats.org/officeDocument/2006/relationships/ctrlProp" Target="../ctrlProps/ctrlProp1536.xml"/><Relationship Id="rId902" Type="http://schemas.openxmlformats.org/officeDocument/2006/relationships/ctrlProp" Target="../ctrlProps/ctrlProp1113.xml"/><Relationship Id="rId31" Type="http://schemas.openxmlformats.org/officeDocument/2006/relationships/ctrlProp" Target="../ctrlProps/ctrlProp242.xml"/><Relationship Id="rId180" Type="http://schemas.openxmlformats.org/officeDocument/2006/relationships/ctrlProp" Target="../ctrlProps/ctrlProp391.xml"/><Relationship Id="rId278" Type="http://schemas.openxmlformats.org/officeDocument/2006/relationships/ctrlProp" Target="../ctrlProps/ctrlProp489.xml"/><Relationship Id="rId485" Type="http://schemas.openxmlformats.org/officeDocument/2006/relationships/ctrlProp" Target="../ctrlProps/ctrlProp696.xml"/><Relationship Id="rId692" Type="http://schemas.openxmlformats.org/officeDocument/2006/relationships/ctrlProp" Target="../ctrlProps/ctrlProp903.xml"/><Relationship Id="rId138" Type="http://schemas.openxmlformats.org/officeDocument/2006/relationships/ctrlProp" Target="../ctrlProps/ctrlProp349.xml"/><Relationship Id="rId345" Type="http://schemas.openxmlformats.org/officeDocument/2006/relationships/ctrlProp" Target="../ctrlProps/ctrlProp556.xml"/><Relationship Id="rId552" Type="http://schemas.openxmlformats.org/officeDocument/2006/relationships/ctrlProp" Target="../ctrlProps/ctrlProp763.xml"/><Relationship Id="rId997" Type="http://schemas.openxmlformats.org/officeDocument/2006/relationships/ctrlProp" Target="../ctrlProps/ctrlProp1208.xml"/><Relationship Id="rId1182" Type="http://schemas.openxmlformats.org/officeDocument/2006/relationships/ctrlProp" Target="../ctrlProps/ctrlProp1393.xml"/><Relationship Id="rId205" Type="http://schemas.openxmlformats.org/officeDocument/2006/relationships/ctrlProp" Target="../ctrlProps/ctrlProp416.xml"/><Relationship Id="rId412" Type="http://schemas.openxmlformats.org/officeDocument/2006/relationships/ctrlProp" Target="../ctrlProps/ctrlProp623.xml"/><Relationship Id="rId857" Type="http://schemas.openxmlformats.org/officeDocument/2006/relationships/ctrlProp" Target="../ctrlProps/ctrlProp1068.xml"/><Relationship Id="rId1042" Type="http://schemas.openxmlformats.org/officeDocument/2006/relationships/ctrlProp" Target="../ctrlProps/ctrlProp1253.xml"/><Relationship Id="rId717" Type="http://schemas.openxmlformats.org/officeDocument/2006/relationships/ctrlProp" Target="../ctrlProps/ctrlProp928.xml"/><Relationship Id="rId924" Type="http://schemas.openxmlformats.org/officeDocument/2006/relationships/ctrlProp" Target="../ctrlProps/ctrlProp1135.xml"/><Relationship Id="rId1347" Type="http://schemas.openxmlformats.org/officeDocument/2006/relationships/ctrlProp" Target="../ctrlProps/ctrlProp1558.xml"/><Relationship Id="rId53" Type="http://schemas.openxmlformats.org/officeDocument/2006/relationships/ctrlProp" Target="../ctrlProps/ctrlProp264.xml"/><Relationship Id="rId1207" Type="http://schemas.openxmlformats.org/officeDocument/2006/relationships/ctrlProp" Target="../ctrlProps/ctrlProp1418.xml"/><Relationship Id="rId1414" Type="http://schemas.openxmlformats.org/officeDocument/2006/relationships/ctrlProp" Target="../ctrlProps/ctrlProp1625.xml"/><Relationship Id="rId367" Type="http://schemas.openxmlformats.org/officeDocument/2006/relationships/ctrlProp" Target="../ctrlProps/ctrlProp578.xml"/><Relationship Id="rId574" Type="http://schemas.openxmlformats.org/officeDocument/2006/relationships/ctrlProp" Target="../ctrlProps/ctrlProp785.xml"/><Relationship Id="rId227" Type="http://schemas.openxmlformats.org/officeDocument/2006/relationships/ctrlProp" Target="../ctrlProps/ctrlProp438.xml"/><Relationship Id="rId781" Type="http://schemas.openxmlformats.org/officeDocument/2006/relationships/ctrlProp" Target="../ctrlProps/ctrlProp992.xml"/><Relationship Id="rId879" Type="http://schemas.openxmlformats.org/officeDocument/2006/relationships/ctrlProp" Target="../ctrlProps/ctrlProp1090.xml"/><Relationship Id="rId434" Type="http://schemas.openxmlformats.org/officeDocument/2006/relationships/ctrlProp" Target="../ctrlProps/ctrlProp645.xml"/><Relationship Id="rId641" Type="http://schemas.openxmlformats.org/officeDocument/2006/relationships/ctrlProp" Target="../ctrlProps/ctrlProp852.xml"/><Relationship Id="rId739" Type="http://schemas.openxmlformats.org/officeDocument/2006/relationships/ctrlProp" Target="../ctrlProps/ctrlProp950.xml"/><Relationship Id="rId1064" Type="http://schemas.openxmlformats.org/officeDocument/2006/relationships/ctrlProp" Target="../ctrlProps/ctrlProp1275.xml"/><Relationship Id="rId1271" Type="http://schemas.openxmlformats.org/officeDocument/2006/relationships/ctrlProp" Target="../ctrlProps/ctrlProp1482.xml"/><Relationship Id="rId1369" Type="http://schemas.openxmlformats.org/officeDocument/2006/relationships/ctrlProp" Target="../ctrlProps/ctrlProp1580.xml"/><Relationship Id="rId501" Type="http://schemas.openxmlformats.org/officeDocument/2006/relationships/ctrlProp" Target="../ctrlProps/ctrlProp712.xml"/><Relationship Id="rId946" Type="http://schemas.openxmlformats.org/officeDocument/2006/relationships/ctrlProp" Target="../ctrlProps/ctrlProp1157.xml"/><Relationship Id="rId1131" Type="http://schemas.openxmlformats.org/officeDocument/2006/relationships/ctrlProp" Target="../ctrlProps/ctrlProp1342.xml"/><Relationship Id="rId1229" Type="http://schemas.openxmlformats.org/officeDocument/2006/relationships/ctrlProp" Target="../ctrlProps/ctrlProp1440.xml"/><Relationship Id="rId75" Type="http://schemas.openxmlformats.org/officeDocument/2006/relationships/ctrlProp" Target="../ctrlProps/ctrlProp286.xml"/><Relationship Id="rId806" Type="http://schemas.openxmlformats.org/officeDocument/2006/relationships/ctrlProp" Target="../ctrlProps/ctrlProp1017.xml"/><Relationship Id="rId1436" Type="http://schemas.openxmlformats.org/officeDocument/2006/relationships/ctrlProp" Target="../ctrlProps/ctrlProp1647.xml"/><Relationship Id="rId291" Type="http://schemas.openxmlformats.org/officeDocument/2006/relationships/ctrlProp" Target="../ctrlProps/ctrlProp502.xml"/><Relationship Id="rId151" Type="http://schemas.openxmlformats.org/officeDocument/2006/relationships/ctrlProp" Target="../ctrlProps/ctrlProp362.xml"/><Relationship Id="rId389" Type="http://schemas.openxmlformats.org/officeDocument/2006/relationships/ctrlProp" Target="../ctrlProps/ctrlProp600.xml"/><Relationship Id="rId596" Type="http://schemas.openxmlformats.org/officeDocument/2006/relationships/ctrlProp" Target="../ctrlProps/ctrlProp807.xml"/><Relationship Id="rId249" Type="http://schemas.openxmlformats.org/officeDocument/2006/relationships/ctrlProp" Target="../ctrlProps/ctrlProp460.xml"/><Relationship Id="rId456" Type="http://schemas.openxmlformats.org/officeDocument/2006/relationships/ctrlProp" Target="../ctrlProps/ctrlProp667.xml"/><Relationship Id="rId663" Type="http://schemas.openxmlformats.org/officeDocument/2006/relationships/ctrlProp" Target="../ctrlProps/ctrlProp874.xml"/><Relationship Id="rId870" Type="http://schemas.openxmlformats.org/officeDocument/2006/relationships/ctrlProp" Target="../ctrlProps/ctrlProp1081.xml"/><Relationship Id="rId1086" Type="http://schemas.openxmlformats.org/officeDocument/2006/relationships/ctrlProp" Target="../ctrlProps/ctrlProp1297.xml"/><Relationship Id="rId1293" Type="http://schemas.openxmlformats.org/officeDocument/2006/relationships/ctrlProp" Target="../ctrlProps/ctrlProp1504.xml"/><Relationship Id="rId109" Type="http://schemas.openxmlformats.org/officeDocument/2006/relationships/ctrlProp" Target="../ctrlProps/ctrlProp320.xml"/><Relationship Id="rId316" Type="http://schemas.openxmlformats.org/officeDocument/2006/relationships/ctrlProp" Target="../ctrlProps/ctrlProp527.xml"/><Relationship Id="rId523" Type="http://schemas.openxmlformats.org/officeDocument/2006/relationships/ctrlProp" Target="../ctrlProps/ctrlProp734.xml"/><Relationship Id="rId968" Type="http://schemas.openxmlformats.org/officeDocument/2006/relationships/ctrlProp" Target="../ctrlProps/ctrlProp1179.xml"/><Relationship Id="rId1153" Type="http://schemas.openxmlformats.org/officeDocument/2006/relationships/ctrlProp" Target="../ctrlProps/ctrlProp1364.xml"/><Relationship Id="rId97" Type="http://schemas.openxmlformats.org/officeDocument/2006/relationships/ctrlProp" Target="../ctrlProps/ctrlProp308.xml"/><Relationship Id="rId730" Type="http://schemas.openxmlformats.org/officeDocument/2006/relationships/ctrlProp" Target="../ctrlProps/ctrlProp941.xml"/><Relationship Id="rId828" Type="http://schemas.openxmlformats.org/officeDocument/2006/relationships/ctrlProp" Target="../ctrlProps/ctrlProp1039.xml"/><Relationship Id="rId1013" Type="http://schemas.openxmlformats.org/officeDocument/2006/relationships/ctrlProp" Target="../ctrlProps/ctrlProp1224.xml"/><Relationship Id="rId1360" Type="http://schemas.openxmlformats.org/officeDocument/2006/relationships/ctrlProp" Target="../ctrlProps/ctrlProp1571.xml"/><Relationship Id="rId1220" Type="http://schemas.openxmlformats.org/officeDocument/2006/relationships/ctrlProp" Target="../ctrlProps/ctrlProp1431.xml"/><Relationship Id="rId1318" Type="http://schemas.openxmlformats.org/officeDocument/2006/relationships/ctrlProp" Target="../ctrlProps/ctrlProp1529.xml"/><Relationship Id="rId24" Type="http://schemas.openxmlformats.org/officeDocument/2006/relationships/ctrlProp" Target="../ctrlProps/ctrlProp235.xml"/><Relationship Id="rId173" Type="http://schemas.openxmlformats.org/officeDocument/2006/relationships/ctrlProp" Target="../ctrlProps/ctrlProp384.xml"/><Relationship Id="rId380" Type="http://schemas.openxmlformats.org/officeDocument/2006/relationships/ctrlProp" Target="../ctrlProps/ctrlProp591.xml"/><Relationship Id="rId240" Type="http://schemas.openxmlformats.org/officeDocument/2006/relationships/ctrlProp" Target="../ctrlProps/ctrlProp451.xml"/><Relationship Id="rId478" Type="http://schemas.openxmlformats.org/officeDocument/2006/relationships/ctrlProp" Target="../ctrlProps/ctrlProp689.xml"/><Relationship Id="rId685" Type="http://schemas.openxmlformats.org/officeDocument/2006/relationships/ctrlProp" Target="../ctrlProps/ctrlProp896.xml"/><Relationship Id="rId892" Type="http://schemas.openxmlformats.org/officeDocument/2006/relationships/ctrlProp" Target="../ctrlProps/ctrlProp1103.xml"/><Relationship Id="rId100" Type="http://schemas.openxmlformats.org/officeDocument/2006/relationships/ctrlProp" Target="../ctrlProps/ctrlProp311.xml"/><Relationship Id="rId338" Type="http://schemas.openxmlformats.org/officeDocument/2006/relationships/ctrlProp" Target="../ctrlProps/ctrlProp549.xml"/><Relationship Id="rId545" Type="http://schemas.openxmlformats.org/officeDocument/2006/relationships/ctrlProp" Target="../ctrlProps/ctrlProp756.xml"/><Relationship Id="rId752" Type="http://schemas.openxmlformats.org/officeDocument/2006/relationships/ctrlProp" Target="../ctrlProps/ctrlProp963.xml"/><Relationship Id="rId1175" Type="http://schemas.openxmlformats.org/officeDocument/2006/relationships/ctrlProp" Target="../ctrlProps/ctrlProp1386.xml"/><Relationship Id="rId1382" Type="http://schemas.openxmlformats.org/officeDocument/2006/relationships/ctrlProp" Target="../ctrlProps/ctrlProp1593.xml"/><Relationship Id="rId405" Type="http://schemas.openxmlformats.org/officeDocument/2006/relationships/ctrlProp" Target="../ctrlProps/ctrlProp616.xml"/><Relationship Id="rId612" Type="http://schemas.openxmlformats.org/officeDocument/2006/relationships/ctrlProp" Target="../ctrlProps/ctrlProp823.xml"/><Relationship Id="rId1035" Type="http://schemas.openxmlformats.org/officeDocument/2006/relationships/ctrlProp" Target="../ctrlProps/ctrlProp1246.xml"/><Relationship Id="rId1242" Type="http://schemas.openxmlformats.org/officeDocument/2006/relationships/ctrlProp" Target="../ctrlProps/ctrlProp1453.xml"/><Relationship Id="rId917" Type="http://schemas.openxmlformats.org/officeDocument/2006/relationships/ctrlProp" Target="../ctrlProps/ctrlProp1128.xml"/><Relationship Id="rId1102" Type="http://schemas.openxmlformats.org/officeDocument/2006/relationships/ctrlProp" Target="../ctrlProps/ctrlProp1313.xml"/><Relationship Id="rId46" Type="http://schemas.openxmlformats.org/officeDocument/2006/relationships/ctrlProp" Target="../ctrlProps/ctrlProp257.xml"/><Relationship Id="rId1407" Type="http://schemas.openxmlformats.org/officeDocument/2006/relationships/ctrlProp" Target="../ctrlProps/ctrlProp1618.xml"/><Relationship Id="rId195" Type="http://schemas.openxmlformats.org/officeDocument/2006/relationships/ctrlProp" Target="../ctrlProps/ctrlProp406.xml"/><Relationship Id="rId262" Type="http://schemas.openxmlformats.org/officeDocument/2006/relationships/ctrlProp" Target="../ctrlProps/ctrlProp473.xml"/><Relationship Id="rId567" Type="http://schemas.openxmlformats.org/officeDocument/2006/relationships/ctrlProp" Target="../ctrlProps/ctrlProp778.xml"/><Relationship Id="rId1197" Type="http://schemas.openxmlformats.org/officeDocument/2006/relationships/ctrlProp" Target="../ctrlProps/ctrlProp1408.xml"/><Relationship Id="rId122" Type="http://schemas.openxmlformats.org/officeDocument/2006/relationships/ctrlProp" Target="../ctrlProps/ctrlProp333.xml"/><Relationship Id="rId774" Type="http://schemas.openxmlformats.org/officeDocument/2006/relationships/ctrlProp" Target="../ctrlProps/ctrlProp985.xml"/><Relationship Id="rId981" Type="http://schemas.openxmlformats.org/officeDocument/2006/relationships/ctrlProp" Target="../ctrlProps/ctrlProp1192.xml"/><Relationship Id="rId1057" Type="http://schemas.openxmlformats.org/officeDocument/2006/relationships/ctrlProp" Target="../ctrlProps/ctrlProp1268.xml"/><Relationship Id="rId427" Type="http://schemas.openxmlformats.org/officeDocument/2006/relationships/ctrlProp" Target="../ctrlProps/ctrlProp638.xml"/><Relationship Id="rId634" Type="http://schemas.openxmlformats.org/officeDocument/2006/relationships/ctrlProp" Target="../ctrlProps/ctrlProp845.xml"/><Relationship Id="rId841" Type="http://schemas.openxmlformats.org/officeDocument/2006/relationships/ctrlProp" Target="../ctrlProps/ctrlProp1052.xml"/><Relationship Id="rId1264" Type="http://schemas.openxmlformats.org/officeDocument/2006/relationships/ctrlProp" Target="../ctrlProps/ctrlProp1475.xml"/><Relationship Id="rId701" Type="http://schemas.openxmlformats.org/officeDocument/2006/relationships/ctrlProp" Target="../ctrlProps/ctrlProp912.xml"/><Relationship Id="rId939" Type="http://schemas.openxmlformats.org/officeDocument/2006/relationships/ctrlProp" Target="../ctrlProps/ctrlProp1150.xml"/><Relationship Id="rId1124" Type="http://schemas.openxmlformats.org/officeDocument/2006/relationships/ctrlProp" Target="../ctrlProps/ctrlProp1335.xml"/><Relationship Id="rId1331" Type="http://schemas.openxmlformats.org/officeDocument/2006/relationships/ctrlProp" Target="../ctrlProps/ctrlProp1542.xml"/><Relationship Id="rId68" Type="http://schemas.openxmlformats.org/officeDocument/2006/relationships/ctrlProp" Target="../ctrlProps/ctrlProp279.xml"/><Relationship Id="rId1429" Type="http://schemas.openxmlformats.org/officeDocument/2006/relationships/ctrlProp" Target="../ctrlProps/ctrlProp1640.xml"/><Relationship Id="rId284" Type="http://schemas.openxmlformats.org/officeDocument/2006/relationships/ctrlProp" Target="../ctrlProps/ctrlProp495.xml"/><Relationship Id="rId491" Type="http://schemas.openxmlformats.org/officeDocument/2006/relationships/ctrlProp" Target="../ctrlProps/ctrlProp702.xml"/><Relationship Id="rId144" Type="http://schemas.openxmlformats.org/officeDocument/2006/relationships/ctrlProp" Target="../ctrlProps/ctrlProp355.xml"/><Relationship Id="rId589" Type="http://schemas.openxmlformats.org/officeDocument/2006/relationships/ctrlProp" Target="../ctrlProps/ctrlProp800.xml"/><Relationship Id="rId796" Type="http://schemas.openxmlformats.org/officeDocument/2006/relationships/ctrlProp" Target="../ctrlProps/ctrlProp1007.xml"/><Relationship Id="rId351" Type="http://schemas.openxmlformats.org/officeDocument/2006/relationships/ctrlProp" Target="../ctrlProps/ctrlProp562.xml"/><Relationship Id="rId449" Type="http://schemas.openxmlformats.org/officeDocument/2006/relationships/ctrlProp" Target="../ctrlProps/ctrlProp660.xml"/><Relationship Id="rId656" Type="http://schemas.openxmlformats.org/officeDocument/2006/relationships/ctrlProp" Target="../ctrlProps/ctrlProp867.xml"/><Relationship Id="rId863" Type="http://schemas.openxmlformats.org/officeDocument/2006/relationships/ctrlProp" Target="../ctrlProps/ctrlProp1074.xml"/><Relationship Id="rId1079" Type="http://schemas.openxmlformats.org/officeDocument/2006/relationships/ctrlProp" Target="../ctrlProps/ctrlProp1290.xml"/><Relationship Id="rId1286" Type="http://schemas.openxmlformats.org/officeDocument/2006/relationships/ctrlProp" Target="../ctrlProps/ctrlProp1497.xml"/><Relationship Id="rId211" Type="http://schemas.openxmlformats.org/officeDocument/2006/relationships/ctrlProp" Target="../ctrlProps/ctrlProp422.xml"/><Relationship Id="rId309" Type="http://schemas.openxmlformats.org/officeDocument/2006/relationships/ctrlProp" Target="../ctrlProps/ctrlProp520.xml"/><Relationship Id="rId516" Type="http://schemas.openxmlformats.org/officeDocument/2006/relationships/ctrlProp" Target="../ctrlProps/ctrlProp727.xml"/><Relationship Id="rId1146" Type="http://schemas.openxmlformats.org/officeDocument/2006/relationships/ctrlProp" Target="../ctrlProps/ctrlProp1357.xml"/><Relationship Id="rId723" Type="http://schemas.openxmlformats.org/officeDocument/2006/relationships/ctrlProp" Target="../ctrlProps/ctrlProp934.xml"/><Relationship Id="rId930" Type="http://schemas.openxmlformats.org/officeDocument/2006/relationships/ctrlProp" Target="../ctrlProps/ctrlProp1141.xml"/><Relationship Id="rId1006" Type="http://schemas.openxmlformats.org/officeDocument/2006/relationships/ctrlProp" Target="../ctrlProps/ctrlProp1217.xml"/><Relationship Id="rId1353" Type="http://schemas.openxmlformats.org/officeDocument/2006/relationships/ctrlProp" Target="../ctrlProps/ctrlProp1564.xml"/><Relationship Id="rId1213" Type="http://schemas.openxmlformats.org/officeDocument/2006/relationships/ctrlProp" Target="../ctrlProps/ctrlProp1424.xml"/><Relationship Id="rId1420" Type="http://schemas.openxmlformats.org/officeDocument/2006/relationships/ctrlProp" Target="../ctrlProps/ctrlProp1631.xml"/><Relationship Id="rId17" Type="http://schemas.openxmlformats.org/officeDocument/2006/relationships/ctrlProp" Target="../ctrlProps/ctrlProp2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3"/>
  <sheetViews>
    <sheetView zoomScaleNormal="100" zoomScaleSheetLayoutView="85" workbookViewId="0">
      <pane ySplit="4" topLeftCell="A5" activePane="bottomLeft" state="frozen"/>
      <selection pane="bottomLeft" activeCell="G3" sqref="G3:N3"/>
    </sheetView>
  </sheetViews>
  <sheetFormatPr defaultColWidth="9.140625" defaultRowHeight="35.1" customHeight="1" x14ac:dyDescent="0.2"/>
  <cols>
    <col min="1" max="1" width="5.7109375" style="133" customWidth="1"/>
    <col min="2" max="2" width="17.140625" style="160" customWidth="1"/>
    <col min="3" max="3" width="6.28515625" style="133" customWidth="1"/>
    <col min="4" max="8" width="9.42578125" style="133" customWidth="1"/>
    <col min="9" max="14" width="6.28515625" style="133" customWidth="1"/>
    <col min="15" max="16384" width="9.140625" style="133"/>
  </cols>
  <sheetData>
    <row r="1" spans="1:14" ht="23.45" customHeight="1" x14ac:dyDescent="0.2">
      <c r="A1" s="333"/>
      <c r="B1" s="334"/>
      <c r="C1" s="334"/>
      <c r="D1" s="334"/>
      <c r="E1" s="335" t="s">
        <v>495</v>
      </c>
      <c r="F1" s="335"/>
      <c r="G1" s="335"/>
      <c r="H1" s="335"/>
      <c r="I1" s="335"/>
      <c r="J1" s="335"/>
      <c r="K1" s="335"/>
      <c r="L1" s="335"/>
      <c r="M1" s="335"/>
      <c r="N1" s="335"/>
    </row>
    <row r="2" spans="1:14" ht="28.9" customHeight="1" x14ac:dyDescent="0.2">
      <c r="A2" s="334"/>
      <c r="B2" s="334"/>
      <c r="C2" s="334"/>
      <c r="D2" s="334"/>
      <c r="E2" s="336" t="s">
        <v>752</v>
      </c>
      <c r="F2" s="336"/>
      <c r="G2" s="336"/>
      <c r="H2" s="336"/>
      <c r="I2" s="336"/>
      <c r="J2" s="336"/>
      <c r="K2" s="336"/>
      <c r="L2" s="336"/>
      <c r="M2" s="336"/>
      <c r="N2" s="336"/>
    </row>
    <row r="3" spans="1:14" ht="27" customHeight="1" x14ac:dyDescent="0.2">
      <c r="A3" s="330" t="s">
        <v>753</v>
      </c>
      <c r="B3" s="330"/>
      <c r="C3" s="330"/>
      <c r="D3" s="330"/>
      <c r="E3" s="330"/>
      <c r="F3" s="330"/>
      <c r="G3" s="331" t="s">
        <v>754</v>
      </c>
      <c r="H3" s="331"/>
      <c r="I3" s="331"/>
      <c r="J3" s="331"/>
      <c r="K3" s="331"/>
      <c r="L3" s="331"/>
      <c r="M3" s="331"/>
      <c r="N3" s="332"/>
    </row>
    <row r="4" spans="1:14" ht="21.75" customHeight="1" x14ac:dyDescent="0.2">
      <c r="A4" s="134" t="s">
        <v>0</v>
      </c>
      <c r="B4" s="135" t="s">
        <v>1</v>
      </c>
      <c r="C4" s="135" t="s">
        <v>487</v>
      </c>
      <c r="D4" s="135" t="s">
        <v>494</v>
      </c>
      <c r="E4" s="135" t="s">
        <v>488</v>
      </c>
      <c r="F4" s="135" t="s">
        <v>5</v>
      </c>
      <c r="G4" s="135" t="s">
        <v>6</v>
      </c>
      <c r="H4" s="135" t="s">
        <v>7</v>
      </c>
      <c r="I4" s="135" t="s">
        <v>8</v>
      </c>
      <c r="J4" s="135" t="s">
        <v>489</v>
      </c>
      <c r="K4" s="135" t="s">
        <v>490</v>
      </c>
      <c r="L4" s="135" t="s">
        <v>491</v>
      </c>
      <c r="M4" s="135" t="s">
        <v>492</v>
      </c>
      <c r="N4" s="136" t="s">
        <v>493</v>
      </c>
    </row>
    <row r="5" spans="1:14" ht="11.25" customHeight="1" x14ac:dyDescent="0.2">
      <c r="A5" s="309">
        <v>1</v>
      </c>
      <c r="B5" s="311"/>
      <c r="C5" s="137"/>
      <c r="D5" s="137"/>
      <c r="E5" s="138"/>
      <c r="F5" s="139"/>
      <c r="G5" s="139"/>
      <c r="H5" s="139"/>
      <c r="I5" s="137"/>
      <c r="J5" s="139"/>
      <c r="K5" s="139"/>
      <c r="L5" s="139"/>
      <c r="M5" s="139"/>
      <c r="N5" s="140"/>
    </row>
    <row r="6" spans="1:14" ht="11.25" customHeight="1" x14ac:dyDescent="0.2">
      <c r="A6" s="310"/>
      <c r="B6" s="312"/>
      <c r="C6" s="141"/>
      <c r="D6" s="141"/>
      <c r="E6" s="142"/>
      <c r="F6" s="143"/>
      <c r="G6" s="143"/>
      <c r="H6" s="143"/>
      <c r="I6" s="141"/>
      <c r="J6" s="143"/>
      <c r="K6" s="143"/>
      <c r="L6" s="143"/>
      <c r="M6" s="143"/>
      <c r="N6" s="144"/>
    </row>
    <row r="7" spans="1:14" ht="11.25" customHeight="1" x14ac:dyDescent="0.2">
      <c r="A7" s="309">
        <v>2</v>
      </c>
      <c r="B7" s="311"/>
      <c r="C7" s="137"/>
      <c r="D7" s="137"/>
      <c r="E7" s="138"/>
      <c r="F7" s="139"/>
      <c r="G7" s="137"/>
      <c r="H7" s="139"/>
      <c r="I7" s="139"/>
      <c r="J7" s="139"/>
      <c r="K7" s="139"/>
      <c r="L7" s="139"/>
      <c r="M7" s="137"/>
      <c r="N7" s="140"/>
    </row>
    <row r="8" spans="1:14" ht="11.25" customHeight="1" x14ac:dyDescent="0.2">
      <c r="A8" s="310"/>
      <c r="B8" s="312"/>
      <c r="C8" s="141"/>
      <c r="D8" s="141"/>
      <c r="E8" s="142"/>
      <c r="F8" s="143"/>
      <c r="G8" s="141"/>
      <c r="H8" s="143"/>
      <c r="I8" s="143"/>
      <c r="J8" s="143"/>
      <c r="K8" s="143"/>
      <c r="L8" s="143"/>
      <c r="M8" s="141"/>
      <c r="N8" s="144"/>
    </row>
    <row r="9" spans="1:14" ht="11.25" customHeight="1" x14ac:dyDescent="0.2">
      <c r="A9" s="309">
        <v>3</v>
      </c>
      <c r="B9" s="311"/>
      <c r="C9" s="137"/>
      <c r="D9" s="137"/>
      <c r="E9" s="138"/>
      <c r="F9" s="139"/>
      <c r="G9" s="139"/>
      <c r="H9" s="139"/>
      <c r="I9" s="139"/>
      <c r="J9" s="139"/>
      <c r="K9" s="139"/>
      <c r="L9" s="139"/>
      <c r="M9" s="139"/>
      <c r="N9" s="140"/>
    </row>
    <row r="10" spans="1:14" ht="11.25" customHeight="1" x14ac:dyDescent="0.2">
      <c r="A10" s="310"/>
      <c r="B10" s="312"/>
      <c r="C10" s="141"/>
      <c r="D10" s="141"/>
      <c r="E10" s="142"/>
      <c r="F10" s="143"/>
      <c r="G10" s="143"/>
      <c r="H10" s="143"/>
      <c r="I10" s="143"/>
      <c r="J10" s="143"/>
      <c r="K10" s="143"/>
      <c r="L10" s="143"/>
      <c r="M10" s="143"/>
      <c r="N10" s="144"/>
    </row>
    <row r="11" spans="1:14" ht="11.25" customHeight="1" x14ac:dyDescent="0.2">
      <c r="A11" s="309">
        <v>4</v>
      </c>
      <c r="B11" s="311"/>
      <c r="C11" s="137"/>
      <c r="D11" s="137"/>
      <c r="E11" s="138"/>
      <c r="F11" s="139"/>
      <c r="G11" s="139"/>
      <c r="H11" s="139"/>
      <c r="I11" s="139"/>
      <c r="J11" s="139"/>
      <c r="K11" s="139"/>
      <c r="L11" s="139"/>
      <c r="M11" s="139"/>
      <c r="N11" s="140"/>
    </row>
    <row r="12" spans="1:14" ht="11.25" customHeight="1" x14ac:dyDescent="0.2">
      <c r="A12" s="310"/>
      <c r="B12" s="312"/>
      <c r="C12" s="141"/>
      <c r="D12" s="141"/>
      <c r="E12" s="142"/>
      <c r="F12" s="143"/>
      <c r="G12" s="143"/>
      <c r="H12" s="143"/>
      <c r="I12" s="143"/>
      <c r="J12" s="143"/>
      <c r="K12" s="143"/>
      <c r="L12" s="143"/>
      <c r="M12" s="143"/>
      <c r="N12" s="144"/>
    </row>
    <row r="13" spans="1:14" ht="11.25" customHeight="1" x14ac:dyDescent="0.2">
      <c r="A13" s="309">
        <v>5</v>
      </c>
      <c r="B13" s="311"/>
      <c r="C13" s="137"/>
      <c r="D13" s="137"/>
      <c r="E13" s="138"/>
      <c r="F13" s="139"/>
      <c r="G13" s="139"/>
      <c r="H13" s="139"/>
      <c r="I13" s="139"/>
      <c r="J13" s="139"/>
      <c r="K13" s="139"/>
      <c r="L13" s="139"/>
      <c r="M13" s="139"/>
      <c r="N13" s="140"/>
    </row>
    <row r="14" spans="1:14" ht="11.25" customHeight="1" x14ac:dyDescent="0.2">
      <c r="A14" s="310"/>
      <c r="B14" s="312"/>
      <c r="C14" s="141"/>
      <c r="D14" s="141"/>
      <c r="E14" s="142"/>
      <c r="F14" s="143"/>
      <c r="G14" s="143"/>
      <c r="H14" s="143"/>
      <c r="I14" s="143"/>
      <c r="J14" s="143"/>
      <c r="K14" s="143"/>
      <c r="L14" s="143"/>
      <c r="M14" s="143"/>
      <c r="N14" s="144"/>
    </row>
    <row r="15" spans="1:14" ht="11.25" customHeight="1" x14ac:dyDescent="0.2">
      <c r="A15" s="309">
        <v>6</v>
      </c>
      <c r="B15" s="311"/>
      <c r="C15" s="137"/>
      <c r="D15" s="137"/>
      <c r="E15" s="138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ht="11.25" customHeight="1" x14ac:dyDescent="0.2">
      <c r="A16" s="310"/>
      <c r="B16" s="312"/>
      <c r="C16" s="141"/>
      <c r="D16" s="141"/>
      <c r="E16" s="142"/>
      <c r="F16" s="143"/>
      <c r="G16" s="143"/>
      <c r="H16" s="143"/>
      <c r="I16" s="143"/>
      <c r="J16" s="143"/>
      <c r="K16" s="143"/>
      <c r="L16" s="143"/>
      <c r="M16" s="143"/>
      <c r="N16" s="144"/>
    </row>
    <row r="17" spans="1:14" ht="11.25" customHeight="1" x14ac:dyDescent="0.2">
      <c r="A17" s="309">
        <v>7</v>
      </c>
      <c r="B17" s="311"/>
      <c r="C17" s="137"/>
      <c r="D17" s="137"/>
      <c r="E17" s="138"/>
      <c r="F17" s="139"/>
      <c r="G17" s="139"/>
      <c r="H17" s="139"/>
      <c r="I17" s="139"/>
      <c r="J17" s="139"/>
      <c r="K17" s="139"/>
      <c r="L17" s="139"/>
      <c r="M17" s="139"/>
      <c r="N17" s="140"/>
    </row>
    <row r="18" spans="1:14" ht="11.25" customHeight="1" x14ac:dyDescent="0.2">
      <c r="A18" s="310"/>
      <c r="B18" s="312"/>
      <c r="C18" s="141"/>
      <c r="D18" s="141"/>
      <c r="E18" s="142"/>
      <c r="F18" s="143"/>
      <c r="G18" s="143"/>
      <c r="H18" s="143"/>
      <c r="I18" s="143"/>
      <c r="J18" s="143"/>
      <c r="K18" s="143"/>
      <c r="L18" s="143"/>
      <c r="M18" s="143"/>
      <c r="N18" s="144"/>
    </row>
    <row r="19" spans="1:14" ht="11.25" customHeight="1" x14ac:dyDescent="0.2">
      <c r="A19" s="309">
        <v>8</v>
      </c>
      <c r="B19" s="311"/>
      <c r="C19" s="137"/>
      <c r="D19" s="137"/>
      <c r="E19" s="138"/>
      <c r="F19" s="139"/>
      <c r="G19" s="139"/>
      <c r="H19" s="139"/>
      <c r="I19" s="137"/>
      <c r="J19" s="139"/>
      <c r="K19" s="139"/>
      <c r="L19" s="139"/>
      <c r="M19" s="139"/>
      <c r="N19" s="140"/>
    </row>
    <row r="20" spans="1:14" ht="11.25" customHeight="1" x14ac:dyDescent="0.2">
      <c r="A20" s="310"/>
      <c r="B20" s="312"/>
      <c r="C20" s="141"/>
      <c r="D20" s="141"/>
      <c r="E20" s="142"/>
      <c r="F20" s="143"/>
      <c r="G20" s="143"/>
      <c r="H20" s="143"/>
      <c r="I20" s="141"/>
      <c r="J20" s="143"/>
      <c r="K20" s="143"/>
      <c r="L20" s="143"/>
      <c r="M20" s="143"/>
      <c r="N20" s="144"/>
    </row>
    <row r="21" spans="1:14" ht="11.25" customHeight="1" x14ac:dyDescent="0.2">
      <c r="A21" s="309">
        <v>9</v>
      </c>
      <c r="B21" s="311"/>
      <c r="C21" s="137"/>
      <c r="D21" s="137"/>
      <c r="E21" s="137"/>
      <c r="F21" s="139"/>
      <c r="G21" s="139"/>
      <c r="H21" s="139"/>
      <c r="I21" s="139"/>
      <c r="J21" s="139"/>
      <c r="K21" s="137"/>
      <c r="L21" s="139"/>
      <c r="M21" s="139"/>
      <c r="N21" s="140"/>
    </row>
    <row r="22" spans="1:14" ht="11.25" customHeight="1" x14ac:dyDescent="0.2">
      <c r="A22" s="310"/>
      <c r="B22" s="312"/>
      <c r="C22" s="141"/>
      <c r="D22" s="141"/>
      <c r="E22" s="141"/>
      <c r="F22" s="143"/>
      <c r="G22" s="143"/>
      <c r="H22" s="143"/>
      <c r="I22" s="143"/>
      <c r="J22" s="143"/>
      <c r="K22" s="141"/>
      <c r="L22" s="143"/>
      <c r="M22" s="143"/>
      <c r="N22" s="144"/>
    </row>
    <row r="23" spans="1:14" ht="11.25" customHeight="1" x14ac:dyDescent="0.2">
      <c r="A23" s="309">
        <v>10</v>
      </c>
      <c r="B23" s="311"/>
      <c r="C23" s="137"/>
      <c r="D23" s="137"/>
      <c r="E23" s="138"/>
      <c r="F23" s="139"/>
      <c r="G23" s="137"/>
      <c r="H23" s="139"/>
      <c r="I23" s="139"/>
      <c r="J23" s="139"/>
      <c r="K23" s="139"/>
      <c r="L23" s="139"/>
      <c r="M23" s="137"/>
      <c r="N23" s="140"/>
    </row>
    <row r="24" spans="1:14" ht="11.25" customHeight="1" x14ac:dyDescent="0.2">
      <c r="A24" s="310"/>
      <c r="B24" s="312"/>
      <c r="C24" s="141"/>
      <c r="D24" s="141"/>
      <c r="E24" s="142"/>
      <c r="F24" s="143"/>
      <c r="G24" s="141"/>
      <c r="H24" s="143"/>
      <c r="I24" s="143"/>
      <c r="J24" s="143"/>
      <c r="K24" s="143"/>
      <c r="L24" s="143"/>
      <c r="M24" s="141"/>
      <c r="N24" s="144"/>
    </row>
    <row r="25" spans="1:14" ht="11.25" customHeight="1" x14ac:dyDescent="0.2">
      <c r="A25" s="309">
        <v>11</v>
      </c>
      <c r="B25" s="311"/>
      <c r="C25" s="137"/>
      <c r="D25" s="137"/>
      <c r="E25" s="138"/>
      <c r="F25" s="139"/>
      <c r="G25" s="139"/>
      <c r="H25" s="139"/>
      <c r="I25" s="139"/>
      <c r="J25" s="139"/>
      <c r="K25" s="139"/>
      <c r="L25" s="139"/>
      <c r="M25" s="139"/>
      <c r="N25" s="140"/>
    </row>
    <row r="26" spans="1:14" ht="11.25" customHeight="1" x14ac:dyDescent="0.2">
      <c r="A26" s="310"/>
      <c r="B26" s="312"/>
      <c r="C26" s="141"/>
      <c r="D26" s="141"/>
      <c r="E26" s="142"/>
      <c r="F26" s="143"/>
      <c r="G26" s="143"/>
      <c r="H26" s="143"/>
      <c r="I26" s="143"/>
      <c r="J26" s="143"/>
      <c r="K26" s="143"/>
      <c r="L26" s="143"/>
      <c r="M26" s="143"/>
      <c r="N26" s="144"/>
    </row>
    <row r="27" spans="1:14" ht="11.25" customHeight="1" x14ac:dyDescent="0.2">
      <c r="A27" s="309">
        <v>12</v>
      </c>
      <c r="B27" s="311"/>
      <c r="C27" s="137"/>
      <c r="D27" s="137"/>
      <c r="E27" s="138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ht="11.25" customHeight="1" x14ac:dyDescent="0.2">
      <c r="A28" s="310"/>
      <c r="B28" s="312"/>
      <c r="C28" s="141"/>
      <c r="D28" s="141"/>
      <c r="E28" s="142"/>
      <c r="F28" s="143"/>
      <c r="G28" s="143"/>
      <c r="H28" s="143"/>
      <c r="I28" s="143"/>
      <c r="J28" s="143"/>
      <c r="K28" s="143"/>
      <c r="L28" s="143"/>
      <c r="M28" s="143"/>
      <c r="N28" s="144"/>
    </row>
    <row r="29" spans="1:14" ht="11.25" customHeight="1" x14ac:dyDescent="0.2">
      <c r="A29" s="309">
        <v>13</v>
      </c>
      <c r="B29" s="311"/>
      <c r="C29" s="137"/>
      <c r="D29" s="137"/>
      <c r="E29" s="138"/>
      <c r="F29" s="139"/>
      <c r="G29" s="139"/>
      <c r="H29" s="139"/>
      <c r="I29" s="139"/>
      <c r="J29" s="139"/>
      <c r="K29" s="139"/>
      <c r="L29" s="139"/>
      <c r="M29" s="139"/>
      <c r="N29" s="140"/>
    </row>
    <row r="30" spans="1:14" ht="11.25" customHeight="1" x14ac:dyDescent="0.2">
      <c r="A30" s="310"/>
      <c r="B30" s="312"/>
      <c r="C30" s="141"/>
      <c r="D30" s="141"/>
      <c r="E30" s="142"/>
      <c r="F30" s="143"/>
      <c r="G30" s="143"/>
      <c r="H30" s="143"/>
      <c r="I30" s="143"/>
      <c r="J30" s="143"/>
      <c r="K30" s="143"/>
      <c r="L30" s="143"/>
      <c r="M30" s="143"/>
      <c r="N30" s="144"/>
    </row>
    <row r="31" spans="1:14" ht="11.25" customHeight="1" x14ac:dyDescent="0.2">
      <c r="A31" s="309">
        <v>14</v>
      </c>
      <c r="B31" s="311"/>
      <c r="C31" s="137"/>
      <c r="D31" s="137"/>
      <c r="E31" s="138"/>
      <c r="F31" s="139"/>
      <c r="G31" s="139"/>
      <c r="H31" s="139"/>
      <c r="I31" s="139"/>
      <c r="J31" s="139"/>
      <c r="K31" s="139"/>
      <c r="L31" s="139"/>
      <c r="M31" s="139"/>
      <c r="N31" s="140"/>
    </row>
    <row r="32" spans="1:14" ht="11.25" customHeight="1" x14ac:dyDescent="0.2">
      <c r="A32" s="310"/>
      <c r="B32" s="312"/>
      <c r="C32" s="141"/>
      <c r="D32" s="141"/>
      <c r="E32" s="142"/>
      <c r="F32" s="143"/>
      <c r="G32" s="143"/>
      <c r="H32" s="143"/>
      <c r="I32" s="143"/>
      <c r="J32" s="143"/>
      <c r="K32" s="143"/>
      <c r="L32" s="143"/>
      <c r="M32" s="143"/>
      <c r="N32" s="144"/>
    </row>
    <row r="33" spans="1:14" ht="11.25" customHeight="1" x14ac:dyDescent="0.2">
      <c r="A33" s="309">
        <v>15</v>
      </c>
      <c r="B33" s="311"/>
      <c r="C33" s="137"/>
      <c r="D33" s="137"/>
      <c r="E33" s="138"/>
      <c r="F33" s="139"/>
      <c r="G33" s="139"/>
      <c r="H33" s="139"/>
      <c r="I33" s="139"/>
      <c r="J33" s="139"/>
      <c r="K33" s="139"/>
      <c r="L33" s="139"/>
      <c r="M33" s="139"/>
      <c r="N33" s="140"/>
    </row>
    <row r="34" spans="1:14" ht="11.25" customHeight="1" x14ac:dyDescent="0.2">
      <c r="A34" s="310"/>
      <c r="B34" s="312"/>
      <c r="C34" s="141"/>
      <c r="D34" s="141"/>
      <c r="E34" s="142"/>
      <c r="F34" s="143"/>
      <c r="G34" s="143"/>
      <c r="H34" s="143"/>
      <c r="I34" s="143"/>
      <c r="J34" s="143"/>
      <c r="K34" s="143"/>
      <c r="L34" s="143"/>
      <c r="M34" s="143"/>
      <c r="N34" s="144"/>
    </row>
    <row r="35" spans="1:14" ht="11.25" customHeight="1" x14ac:dyDescent="0.2">
      <c r="A35" s="309">
        <v>16</v>
      </c>
      <c r="B35" s="311"/>
      <c r="C35" s="137"/>
      <c r="D35" s="137"/>
      <c r="E35" s="138"/>
      <c r="F35" s="139"/>
      <c r="G35" s="139"/>
      <c r="H35" s="139"/>
      <c r="I35" s="139"/>
      <c r="J35" s="139"/>
      <c r="K35" s="139"/>
      <c r="L35" s="139"/>
      <c r="M35" s="139"/>
      <c r="N35" s="140"/>
    </row>
    <row r="36" spans="1:14" ht="11.25" customHeight="1" x14ac:dyDescent="0.2">
      <c r="A36" s="310"/>
      <c r="B36" s="312"/>
      <c r="C36" s="141"/>
      <c r="D36" s="141"/>
      <c r="E36" s="142"/>
      <c r="F36" s="143"/>
      <c r="G36" s="143"/>
      <c r="H36" s="143"/>
      <c r="I36" s="143"/>
      <c r="J36" s="143"/>
      <c r="K36" s="143"/>
      <c r="L36" s="143"/>
      <c r="M36" s="143"/>
      <c r="N36" s="144"/>
    </row>
    <row r="37" spans="1:14" ht="11.25" customHeight="1" x14ac:dyDescent="0.2">
      <c r="A37" s="309">
        <v>17</v>
      </c>
      <c r="B37" s="311"/>
      <c r="C37" s="137"/>
      <c r="D37" s="137"/>
      <c r="E37" s="138"/>
      <c r="F37" s="139"/>
      <c r="G37" s="139"/>
      <c r="H37" s="139"/>
      <c r="I37" s="139"/>
      <c r="J37" s="139"/>
      <c r="K37" s="139"/>
      <c r="L37" s="139"/>
      <c r="M37" s="139"/>
      <c r="N37" s="140"/>
    </row>
    <row r="38" spans="1:14" ht="11.25" customHeight="1" x14ac:dyDescent="0.2">
      <c r="A38" s="310"/>
      <c r="B38" s="312"/>
      <c r="C38" s="141"/>
      <c r="D38" s="141"/>
      <c r="E38" s="142"/>
      <c r="F38" s="143"/>
      <c r="G38" s="143"/>
      <c r="H38" s="143"/>
      <c r="I38" s="143"/>
      <c r="J38" s="143"/>
      <c r="K38" s="143"/>
      <c r="L38" s="143"/>
      <c r="M38" s="143"/>
      <c r="N38" s="144"/>
    </row>
    <row r="39" spans="1:14" ht="11.25" customHeight="1" x14ac:dyDescent="0.2">
      <c r="A39" s="309">
        <v>18</v>
      </c>
      <c r="B39" s="311"/>
      <c r="C39" s="137"/>
      <c r="D39" s="137"/>
      <c r="E39" s="138"/>
      <c r="F39" s="139"/>
      <c r="G39" s="139"/>
      <c r="H39" s="139"/>
      <c r="I39" s="139"/>
      <c r="J39" s="139"/>
      <c r="K39" s="139"/>
      <c r="L39" s="139"/>
      <c r="M39" s="139"/>
      <c r="N39" s="140"/>
    </row>
    <row r="40" spans="1:14" ht="11.25" customHeight="1" x14ac:dyDescent="0.2">
      <c r="A40" s="310"/>
      <c r="B40" s="312"/>
      <c r="C40" s="141"/>
      <c r="D40" s="141"/>
      <c r="E40" s="142"/>
      <c r="F40" s="143"/>
      <c r="G40" s="143"/>
      <c r="H40" s="143"/>
      <c r="I40" s="143"/>
      <c r="J40" s="143"/>
      <c r="K40" s="143"/>
      <c r="L40" s="143"/>
      <c r="M40" s="143"/>
      <c r="N40" s="144"/>
    </row>
    <row r="41" spans="1:14" ht="11.25" customHeight="1" x14ac:dyDescent="0.2">
      <c r="A41" s="309">
        <v>19</v>
      </c>
      <c r="B41" s="311"/>
      <c r="C41" s="137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40"/>
    </row>
    <row r="42" spans="1:14" ht="11.25" customHeight="1" x14ac:dyDescent="0.2">
      <c r="A42" s="310"/>
      <c r="B42" s="312"/>
      <c r="C42" s="141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4"/>
    </row>
    <row r="43" spans="1:14" ht="11.25" customHeight="1" x14ac:dyDescent="0.2">
      <c r="A43" s="309">
        <v>20</v>
      </c>
      <c r="B43" s="311"/>
      <c r="C43" s="145"/>
      <c r="D43" s="139"/>
      <c r="E43" s="139"/>
      <c r="F43" s="139"/>
      <c r="G43" s="137"/>
      <c r="H43" s="139"/>
      <c r="I43" s="145"/>
      <c r="J43" s="139"/>
      <c r="K43" s="145"/>
      <c r="L43" s="139"/>
      <c r="M43" s="137"/>
      <c r="N43" s="140"/>
    </row>
    <row r="44" spans="1:14" ht="11.25" customHeight="1" x14ac:dyDescent="0.2">
      <c r="A44" s="310"/>
      <c r="B44" s="312"/>
      <c r="C44" s="145"/>
      <c r="D44" s="143"/>
      <c r="E44" s="143"/>
      <c r="F44" s="143"/>
      <c r="G44" s="141"/>
      <c r="H44" s="143"/>
      <c r="I44" s="145"/>
      <c r="J44" s="143"/>
      <c r="K44" s="145"/>
      <c r="L44" s="143"/>
      <c r="M44" s="141"/>
      <c r="N44" s="144"/>
    </row>
    <row r="45" spans="1:14" ht="11.25" customHeight="1" x14ac:dyDescent="0.2">
      <c r="A45" s="309">
        <v>21</v>
      </c>
      <c r="B45" s="311"/>
      <c r="C45" s="137"/>
      <c r="D45" s="139"/>
      <c r="E45" s="139"/>
      <c r="F45" s="139"/>
      <c r="G45" s="139"/>
      <c r="H45" s="139"/>
      <c r="I45" s="137"/>
      <c r="J45" s="139"/>
      <c r="K45" s="139"/>
      <c r="L45" s="139"/>
      <c r="M45" s="139"/>
      <c r="N45" s="140"/>
    </row>
    <row r="46" spans="1:14" ht="11.25" customHeight="1" x14ac:dyDescent="0.2">
      <c r="A46" s="310"/>
      <c r="B46" s="312"/>
      <c r="C46" s="141"/>
      <c r="D46" s="143"/>
      <c r="E46" s="143"/>
      <c r="F46" s="143"/>
      <c r="G46" s="143"/>
      <c r="H46" s="143"/>
      <c r="I46" s="141"/>
      <c r="J46" s="143"/>
      <c r="K46" s="143"/>
      <c r="L46" s="143"/>
      <c r="M46" s="143"/>
      <c r="N46" s="144"/>
    </row>
    <row r="47" spans="1:14" ht="11.25" customHeight="1" x14ac:dyDescent="0.2">
      <c r="A47" s="309">
        <v>22</v>
      </c>
      <c r="B47" s="311"/>
      <c r="C47" s="137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40"/>
    </row>
    <row r="48" spans="1:14" ht="11.25" customHeight="1" x14ac:dyDescent="0.2">
      <c r="A48" s="310"/>
      <c r="B48" s="312"/>
      <c r="C48" s="141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4"/>
    </row>
    <row r="49" spans="1:14" ht="11.25" customHeight="1" x14ac:dyDescent="0.2">
      <c r="A49" s="309">
        <v>23</v>
      </c>
      <c r="B49" s="311"/>
      <c r="C49" s="137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40"/>
    </row>
    <row r="50" spans="1:14" ht="11.25" customHeight="1" x14ac:dyDescent="0.2">
      <c r="A50" s="310"/>
      <c r="B50" s="312"/>
      <c r="C50" s="141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4"/>
    </row>
    <row r="51" spans="1:14" ht="11.25" customHeight="1" x14ac:dyDescent="0.2">
      <c r="A51" s="309">
        <v>24</v>
      </c>
      <c r="B51" s="311"/>
      <c r="C51" s="137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40"/>
    </row>
    <row r="52" spans="1:14" ht="11.25" customHeight="1" x14ac:dyDescent="0.2">
      <c r="A52" s="310"/>
      <c r="B52" s="312"/>
      <c r="C52" s="141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4"/>
    </row>
    <row r="53" spans="1:14" ht="11.25" customHeight="1" x14ac:dyDescent="0.2">
      <c r="A53" s="309">
        <v>25</v>
      </c>
      <c r="B53" s="311"/>
      <c r="C53" s="307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46"/>
    </row>
    <row r="54" spans="1:14" ht="11.25" customHeight="1" x14ac:dyDescent="0.2">
      <c r="A54" s="310"/>
      <c r="B54" s="312"/>
      <c r="C54" s="308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6"/>
    </row>
    <row r="55" spans="1:14" ht="11.25" customHeight="1" x14ac:dyDescent="0.2">
      <c r="A55" s="309">
        <v>26</v>
      </c>
      <c r="B55" s="311"/>
      <c r="C55" s="137"/>
      <c r="D55" s="139"/>
      <c r="E55" s="139"/>
      <c r="F55" s="139"/>
      <c r="G55" s="139"/>
      <c r="H55" s="139"/>
      <c r="I55" s="137"/>
      <c r="J55" s="139"/>
      <c r="K55" s="139"/>
      <c r="L55" s="139"/>
      <c r="M55" s="145"/>
      <c r="N55" s="140"/>
    </row>
    <row r="56" spans="1:14" ht="11.25" customHeight="1" x14ac:dyDescent="0.2">
      <c r="A56" s="310"/>
      <c r="B56" s="312"/>
      <c r="C56" s="141"/>
      <c r="D56" s="143"/>
      <c r="E56" s="143"/>
      <c r="F56" s="143"/>
      <c r="G56" s="143"/>
      <c r="H56" s="143"/>
      <c r="I56" s="141"/>
      <c r="J56" s="143"/>
      <c r="K56" s="143"/>
      <c r="L56" s="143"/>
      <c r="M56" s="145"/>
      <c r="N56" s="144"/>
    </row>
    <row r="57" spans="1:14" ht="11.25" customHeight="1" x14ac:dyDescent="0.2">
      <c r="A57" s="309">
        <v>27</v>
      </c>
      <c r="B57" s="311"/>
      <c r="C57" s="145"/>
      <c r="D57" s="139"/>
      <c r="E57" s="139"/>
      <c r="F57" s="137"/>
      <c r="G57" s="139"/>
      <c r="H57" s="139"/>
      <c r="I57" s="145"/>
      <c r="J57" s="139"/>
      <c r="K57" s="139"/>
      <c r="L57" s="137"/>
      <c r="M57" s="139"/>
      <c r="N57" s="140"/>
    </row>
    <row r="58" spans="1:14" ht="11.25" customHeight="1" x14ac:dyDescent="0.2">
      <c r="A58" s="310"/>
      <c r="B58" s="312"/>
      <c r="C58" s="145"/>
      <c r="D58" s="143"/>
      <c r="E58" s="143"/>
      <c r="F58" s="141"/>
      <c r="G58" s="143"/>
      <c r="H58" s="143"/>
      <c r="I58" s="145"/>
      <c r="J58" s="143"/>
      <c r="K58" s="143"/>
      <c r="L58" s="141"/>
      <c r="M58" s="143"/>
      <c r="N58" s="144"/>
    </row>
    <row r="59" spans="1:14" ht="11.25" customHeight="1" x14ac:dyDescent="0.2">
      <c r="A59" s="309">
        <v>28</v>
      </c>
      <c r="B59" s="311"/>
      <c r="C59" s="137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40"/>
    </row>
    <row r="60" spans="1:14" ht="11.25" customHeight="1" x14ac:dyDescent="0.2">
      <c r="A60" s="310"/>
      <c r="B60" s="312"/>
      <c r="C60" s="141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4"/>
    </row>
    <row r="61" spans="1:14" ht="11.25" customHeight="1" x14ac:dyDescent="0.2">
      <c r="A61" s="309">
        <v>29</v>
      </c>
      <c r="B61" s="311"/>
      <c r="C61" s="137"/>
      <c r="D61" s="139"/>
      <c r="E61" s="139"/>
      <c r="F61" s="139"/>
      <c r="G61" s="139"/>
      <c r="H61" s="139"/>
      <c r="I61" s="139"/>
      <c r="J61" s="139"/>
      <c r="K61" s="139"/>
      <c r="L61" s="145"/>
      <c r="M61" s="139"/>
      <c r="N61" s="146"/>
    </row>
    <row r="62" spans="1:14" ht="11.25" customHeight="1" x14ac:dyDescent="0.2">
      <c r="A62" s="310"/>
      <c r="B62" s="312"/>
      <c r="C62" s="141"/>
      <c r="D62" s="143"/>
      <c r="E62" s="143"/>
      <c r="F62" s="143"/>
      <c r="G62" s="143"/>
      <c r="H62" s="143"/>
      <c r="I62" s="143"/>
      <c r="J62" s="143"/>
      <c r="K62" s="143"/>
      <c r="L62" s="145"/>
      <c r="M62" s="143"/>
      <c r="N62" s="146"/>
    </row>
    <row r="63" spans="1:14" ht="11.25" customHeight="1" x14ac:dyDescent="0.2">
      <c r="A63" s="309">
        <v>30</v>
      </c>
      <c r="B63" s="311"/>
      <c r="C63" s="137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40"/>
    </row>
    <row r="64" spans="1:14" ht="11.25" customHeight="1" x14ac:dyDescent="0.2">
      <c r="A64" s="310"/>
      <c r="B64" s="312"/>
      <c r="C64" s="141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4"/>
    </row>
    <row r="65" spans="1:14" ht="11.25" customHeight="1" x14ac:dyDescent="0.2">
      <c r="A65" s="309">
        <v>31</v>
      </c>
      <c r="B65" s="311"/>
      <c r="C65" s="137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40"/>
    </row>
    <row r="66" spans="1:14" ht="11.25" customHeight="1" x14ac:dyDescent="0.2">
      <c r="A66" s="310"/>
      <c r="B66" s="312"/>
      <c r="C66" s="141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4"/>
    </row>
    <row r="67" spans="1:14" ht="11.25" customHeight="1" x14ac:dyDescent="0.2">
      <c r="A67" s="309">
        <v>32</v>
      </c>
      <c r="B67" s="311"/>
      <c r="C67" s="137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40"/>
    </row>
    <row r="68" spans="1:14" ht="11.25" customHeight="1" x14ac:dyDescent="0.2">
      <c r="A68" s="310"/>
      <c r="B68" s="312"/>
      <c r="C68" s="141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4"/>
    </row>
    <row r="69" spans="1:14" ht="11.25" customHeight="1" x14ac:dyDescent="0.2">
      <c r="A69" s="314" t="s">
        <v>471</v>
      </c>
      <c r="B69" s="313"/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29"/>
    </row>
    <row r="70" spans="1:14" ht="15" customHeight="1" x14ac:dyDescent="0.2">
      <c r="A70" s="314"/>
      <c r="B70" s="313"/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29"/>
    </row>
    <row r="71" spans="1:14" ht="11.25" customHeight="1" x14ac:dyDescent="0.2">
      <c r="A71" s="147"/>
      <c r="B71" s="148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50"/>
    </row>
    <row r="72" spans="1:14" ht="16.149999999999999" customHeight="1" x14ac:dyDescent="0.2">
      <c r="A72" s="151"/>
      <c r="B72" s="323" t="s">
        <v>15</v>
      </c>
      <c r="C72" s="321"/>
      <c r="D72" s="315" t="s">
        <v>16</v>
      </c>
      <c r="E72" s="317" t="s">
        <v>470</v>
      </c>
      <c r="F72" s="319" t="s">
        <v>18</v>
      </c>
      <c r="G72" s="152" t="s">
        <v>16</v>
      </c>
      <c r="H72" s="153" t="s">
        <v>470</v>
      </c>
      <c r="I72" s="154"/>
      <c r="J72" s="154"/>
      <c r="K72" s="154"/>
      <c r="L72" s="325" t="s">
        <v>472</v>
      </c>
      <c r="M72" s="327" t="s">
        <v>473</v>
      </c>
      <c r="N72" s="155"/>
    </row>
    <row r="73" spans="1:14" ht="18.600000000000001" customHeight="1" thickBot="1" x14ac:dyDescent="0.25">
      <c r="A73" s="156"/>
      <c r="B73" s="324"/>
      <c r="C73" s="322"/>
      <c r="D73" s="316"/>
      <c r="E73" s="318"/>
      <c r="F73" s="320"/>
      <c r="G73" s="157" t="s">
        <v>17</v>
      </c>
      <c r="H73" s="157" t="s">
        <v>17</v>
      </c>
      <c r="I73" s="158"/>
      <c r="J73" s="158"/>
      <c r="K73" s="158"/>
      <c r="L73" s="326"/>
      <c r="M73" s="328"/>
      <c r="N73" s="159"/>
    </row>
  </sheetData>
  <sortState ref="B3:B66">
    <sortCondition ref="B3"/>
  </sortState>
  <mergeCells count="90">
    <mergeCell ref="A3:F3"/>
    <mergeCell ref="G3:N3"/>
    <mergeCell ref="A1:D2"/>
    <mergeCell ref="E1:N1"/>
    <mergeCell ref="E2:N2"/>
    <mergeCell ref="L72:L73"/>
    <mergeCell ref="M72:M73"/>
    <mergeCell ref="L69:L70"/>
    <mergeCell ref="M69:M70"/>
    <mergeCell ref="N69:N70"/>
    <mergeCell ref="D72:D73"/>
    <mergeCell ref="E72:E73"/>
    <mergeCell ref="F72:F73"/>
    <mergeCell ref="C72:C73"/>
    <mergeCell ref="A67:A68"/>
    <mergeCell ref="B67:B68"/>
    <mergeCell ref="B72:B73"/>
    <mergeCell ref="A51:A52"/>
    <mergeCell ref="B51:B52"/>
    <mergeCell ref="A69:B70"/>
    <mergeCell ref="A55:A56"/>
    <mergeCell ref="B55:B56"/>
    <mergeCell ref="A63:A64"/>
    <mergeCell ref="B63:B64"/>
    <mergeCell ref="A65:A66"/>
    <mergeCell ref="B65:B66"/>
    <mergeCell ref="A57:A58"/>
    <mergeCell ref="B57:B58"/>
    <mergeCell ref="A59:A60"/>
    <mergeCell ref="B59:B60"/>
    <mergeCell ref="A61:A62"/>
    <mergeCell ref="B61:B62"/>
    <mergeCell ref="A45:A46"/>
    <mergeCell ref="K69:K70"/>
    <mergeCell ref="C69:C70"/>
    <mergeCell ref="D69:D70"/>
    <mergeCell ref="E69:E70"/>
    <mergeCell ref="F69:F70"/>
    <mergeCell ref="G69:G70"/>
    <mergeCell ref="H69:H70"/>
    <mergeCell ref="I69:I70"/>
    <mergeCell ref="J69:J70"/>
    <mergeCell ref="A53:A54"/>
    <mergeCell ref="B53:B54"/>
    <mergeCell ref="B45:B46"/>
    <mergeCell ref="A47:A48"/>
    <mergeCell ref="B47:B48"/>
    <mergeCell ref="A49:A50"/>
    <mergeCell ref="B33:B34"/>
    <mergeCell ref="A35:A36"/>
    <mergeCell ref="B35:B36"/>
    <mergeCell ref="A37:A38"/>
    <mergeCell ref="B37:B38"/>
    <mergeCell ref="B49:B50"/>
    <mergeCell ref="B21:B22"/>
    <mergeCell ref="A23:A24"/>
    <mergeCell ref="B23:B24"/>
    <mergeCell ref="A25:A26"/>
    <mergeCell ref="B25:B26"/>
    <mergeCell ref="A39:A40"/>
    <mergeCell ref="B39:B40"/>
    <mergeCell ref="A41:A42"/>
    <mergeCell ref="B41:B42"/>
    <mergeCell ref="A31:A32"/>
    <mergeCell ref="B31:B32"/>
    <mergeCell ref="A21:A22"/>
    <mergeCell ref="A43:A44"/>
    <mergeCell ref="B43:B44"/>
    <mergeCell ref="A33:A34"/>
    <mergeCell ref="B15:B16"/>
    <mergeCell ref="A17:A18"/>
    <mergeCell ref="B17:B18"/>
    <mergeCell ref="A19:A20"/>
    <mergeCell ref="B19:B20"/>
    <mergeCell ref="C53:C5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A27:A28"/>
    <mergeCell ref="B27:B28"/>
    <mergeCell ref="A29:A30"/>
    <mergeCell ref="B29:B30"/>
  </mergeCells>
  <printOptions horizontalCentered="1"/>
  <pageMargins left="0.196850393700787" right="0.196850393700787" top="0.196850393700787" bottom="0.4" header="0.23622047244094499" footer="0"/>
  <pageSetup paperSize="9" scale="66" orientation="landscape" r:id="rId1"/>
  <headerFooter alignWithMargins="0"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0"/>
  <sheetViews>
    <sheetView view="pageLayout" topLeftCell="A46" zoomScaleNormal="100" zoomScaleSheetLayoutView="85" workbookViewId="0">
      <selection activeCell="E3" sqref="E3:J3"/>
    </sheetView>
  </sheetViews>
  <sheetFormatPr defaultRowHeight="15" x14ac:dyDescent="0.25"/>
  <cols>
    <col min="1" max="1" width="10.140625" style="161" customWidth="1"/>
    <col min="2" max="2" width="13.7109375" style="161" customWidth="1"/>
    <col min="3" max="3" width="23.42578125" style="161" customWidth="1"/>
    <col min="4" max="4" width="10.85546875" style="196" customWidth="1"/>
    <col min="5" max="5" width="7.140625" style="196" customWidth="1"/>
    <col min="6" max="8" width="7.140625" style="173" customWidth="1"/>
    <col min="9" max="9" width="14.28515625" style="173" customWidth="1"/>
    <col min="10" max="10" width="21.42578125" style="173" customWidth="1"/>
    <col min="11" max="258" width="9.140625" style="161"/>
    <col min="259" max="259" width="10.140625" style="161" customWidth="1"/>
    <col min="260" max="260" width="13.7109375" style="161" customWidth="1"/>
    <col min="261" max="261" width="23.42578125" style="161" customWidth="1"/>
    <col min="262" max="263" width="3.7109375" style="161" customWidth="1"/>
    <col min="264" max="264" width="9" style="161" customWidth="1"/>
    <col min="265" max="265" width="12.5703125" style="161" customWidth="1"/>
    <col min="266" max="266" width="19.5703125" style="161" customWidth="1"/>
    <col min="267" max="514" width="9.140625" style="161"/>
    <col min="515" max="515" width="10.140625" style="161" customWidth="1"/>
    <col min="516" max="516" width="13.7109375" style="161" customWidth="1"/>
    <col min="517" max="517" width="23.42578125" style="161" customWidth="1"/>
    <col min="518" max="519" width="3.7109375" style="161" customWidth="1"/>
    <col min="520" max="520" width="9" style="161" customWidth="1"/>
    <col min="521" max="521" width="12.5703125" style="161" customWidth="1"/>
    <col min="522" max="522" width="19.5703125" style="161" customWidth="1"/>
    <col min="523" max="770" width="9.140625" style="161"/>
    <col min="771" max="771" width="10.140625" style="161" customWidth="1"/>
    <col min="772" max="772" width="13.7109375" style="161" customWidth="1"/>
    <col min="773" max="773" width="23.42578125" style="161" customWidth="1"/>
    <col min="774" max="775" width="3.7109375" style="161" customWidth="1"/>
    <col min="776" max="776" width="9" style="161" customWidth="1"/>
    <col min="777" max="777" width="12.5703125" style="161" customWidth="1"/>
    <col min="778" max="778" width="19.5703125" style="161" customWidth="1"/>
    <col min="779" max="1026" width="9.140625" style="161"/>
    <col min="1027" max="1027" width="10.140625" style="161" customWidth="1"/>
    <col min="1028" max="1028" width="13.7109375" style="161" customWidth="1"/>
    <col min="1029" max="1029" width="23.42578125" style="161" customWidth="1"/>
    <col min="1030" max="1031" width="3.7109375" style="161" customWidth="1"/>
    <col min="1032" max="1032" width="9" style="161" customWidth="1"/>
    <col min="1033" max="1033" width="12.5703125" style="161" customWidth="1"/>
    <col min="1034" max="1034" width="19.5703125" style="161" customWidth="1"/>
    <col min="1035" max="1282" width="9.140625" style="161"/>
    <col min="1283" max="1283" width="10.140625" style="161" customWidth="1"/>
    <col min="1284" max="1284" width="13.7109375" style="161" customWidth="1"/>
    <col min="1285" max="1285" width="23.42578125" style="161" customWidth="1"/>
    <col min="1286" max="1287" width="3.7109375" style="161" customWidth="1"/>
    <col min="1288" max="1288" width="9" style="161" customWidth="1"/>
    <col min="1289" max="1289" width="12.5703125" style="161" customWidth="1"/>
    <col min="1290" max="1290" width="19.5703125" style="161" customWidth="1"/>
    <col min="1291" max="1538" width="9.140625" style="161"/>
    <col min="1539" max="1539" width="10.140625" style="161" customWidth="1"/>
    <col min="1540" max="1540" width="13.7109375" style="161" customWidth="1"/>
    <col min="1541" max="1541" width="23.42578125" style="161" customWidth="1"/>
    <col min="1542" max="1543" width="3.7109375" style="161" customWidth="1"/>
    <col min="1544" max="1544" width="9" style="161" customWidth="1"/>
    <col min="1545" max="1545" width="12.5703125" style="161" customWidth="1"/>
    <col min="1546" max="1546" width="19.5703125" style="161" customWidth="1"/>
    <col min="1547" max="1794" width="9.140625" style="161"/>
    <col min="1795" max="1795" width="10.140625" style="161" customWidth="1"/>
    <col min="1796" max="1796" width="13.7109375" style="161" customWidth="1"/>
    <col min="1797" max="1797" width="23.42578125" style="161" customWidth="1"/>
    <col min="1798" max="1799" width="3.7109375" style="161" customWidth="1"/>
    <col min="1800" max="1800" width="9" style="161" customWidth="1"/>
    <col min="1801" max="1801" width="12.5703125" style="161" customWidth="1"/>
    <col min="1802" max="1802" width="19.5703125" style="161" customWidth="1"/>
    <col min="1803" max="2050" width="9.140625" style="161"/>
    <col min="2051" max="2051" width="10.140625" style="161" customWidth="1"/>
    <col min="2052" max="2052" width="13.7109375" style="161" customWidth="1"/>
    <col min="2053" max="2053" width="23.42578125" style="161" customWidth="1"/>
    <col min="2054" max="2055" width="3.7109375" style="161" customWidth="1"/>
    <col min="2056" max="2056" width="9" style="161" customWidth="1"/>
    <col min="2057" max="2057" width="12.5703125" style="161" customWidth="1"/>
    <col min="2058" max="2058" width="19.5703125" style="161" customWidth="1"/>
    <col min="2059" max="2306" width="9.140625" style="161"/>
    <col min="2307" max="2307" width="10.140625" style="161" customWidth="1"/>
    <col min="2308" max="2308" width="13.7109375" style="161" customWidth="1"/>
    <col min="2309" max="2309" width="23.42578125" style="161" customWidth="1"/>
    <col min="2310" max="2311" width="3.7109375" style="161" customWidth="1"/>
    <col min="2312" max="2312" width="9" style="161" customWidth="1"/>
    <col min="2313" max="2313" width="12.5703125" style="161" customWidth="1"/>
    <col min="2314" max="2314" width="19.5703125" style="161" customWidth="1"/>
    <col min="2315" max="2562" width="9.140625" style="161"/>
    <col min="2563" max="2563" width="10.140625" style="161" customWidth="1"/>
    <col min="2564" max="2564" width="13.7109375" style="161" customWidth="1"/>
    <col min="2565" max="2565" width="23.42578125" style="161" customWidth="1"/>
    <col min="2566" max="2567" width="3.7109375" style="161" customWidth="1"/>
    <col min="2568" max="2568" width="9" style="161" customWidth="1"/>
    <col min="2569" max="2569" width="12.5703125" style="161" customWidth="1"/>
    <col min="2570" max="2570" width="19.5703125" style="161" customWidth="1"/>
    <col min="2571" max="2818" width="9.140625" style="161"/>
    <col min="2819" max="2819" width="10.140625" style="161" customWidth="1"/>
    <col min="2820" max="2820" width="13.7109375" style="161" customWidth="1"/>
    <col min="2821" max="2821" width="23.42578125" style="161" customWidth="1"/>
    <col min="2822" max="2823" width="3.7109375" style="161" customWidth="1"/>
    <col min="2824" max="2824" width="9" style="161" customWidth="1"/>
    <col min="2825" max="2825" width="12.5703125" style="161" customWidth="1"/>
    <col min="2826" max="2826" width="19.5703125" style="161" customWidth="1"/>
    <col min="2827" max="3074" width="9.140625" style="161"/>
    <col min="3075" max="3075" width="10.140625" style="161" customWidth="1"/>
    <col min="3076" max="3076" width="13.7109375" style="161" customWidth="1"/>
    <col min="3077" max="3077" width="23.42578125" style="161" customWidth="1"/>
    <col min="3078" max="3079" width="3.7109375" style="161" customWidth="1"/>
    <col min="3080" max="3080" width="9" style="161" customWidth="1"/>
    <col min="3081" max="3081" width="12.5703125" style="161" customWidth="1"/>
    <col min="3082" max="3082" width="19.5703125" style="161" customWidth="1"/>
    <col min="3083" max="3330" width="9.140625" style="161"/>
    <col min="3331" max="3331" width="10.140625" style="161" customWidth="1"/>
    <col min="3332" max="3332" width="13.7109375" style="161" customWidth="1"/>
    <col min="3333" max="3333" width="23.42578125" style="161" customWidth="1"/>
    <col min="3334" max="3335" width="3.7109375" style="161" customWidth="1"/>
    <col min="3336" max="3336" width="9" style="161" customWidth="1"/>
    <col min="3337" max="3337" width="12.5703125" style="161" customWidth="1"/>
    <col min="3338" max="3338" width="19.5703125" style="161" customWidth="1"/>
    <col min="3339" max="3586" width="9.140625" style="161"/>
    <col min="3587" max="3587" width="10.140625" style="161" customWidth="1"/>
    <col min="3588" max="3588" width="13.7109375" style="161" customWidth="1"/>
    <col min="3589" max="3589" width="23.42578125" style="161" customWidth="1"/>
    <col min="3590" max="3591" width="3.7109375" style="161" customWidth="1"/>
    <col min="3592" max="3592" width="9" style="161" customWidth="1"/>
    <col min="3593" max="3593" width="12.5703125" style="161" customWidth="1"/>
    <col min="3594" max="3594" width="19.5703125" style="161" customWidth="1"/>
    <col min="3595" max="3842" width="9.140625" style="161"/>
    <col min="3843" max="3843" width="10.140625" style="161" customWidth="1"/>
    <col min="3844" max="3844" width="13.7109375" style="161" customWidth="1"/>
    <col min="3845" max="3845" width="23.42578125" style="161" customWidth="1"/>
    <col min="3846" max="3847" width="3.7109375" style="161" customWidth="1"/>
    <col min="3848" max="3848" width="9" style="161" customWidth="1"/>
    <col min="3849" max="3849" width="12.5703125" style="161" customWidth="1"/>
    <col min="3850" max="3850" width="19.5703125" style="161" customWidth="1"/>
    <col min="3851" max="4098" width="9.140625" style="161"/>
    <col min="4099" max="4099" width="10.140625" style="161" customWidth="1"/>
    <col min="4100" max="4100" width="13.7109375" style="161" customWidth="1"/>
    <col min="4101" max="4101" width="23.42578125" style="161" customWidth="1"/>
    <col min="4102" max="4103" width="3.7109375" style="161" customWidth="1"/>
    <col min="4104" max="4104" width="9" style="161" customWidth="1"/>
    <col min="4105" max="4105" width="12.5703125" style="161" customWidth="1"/>
    <col min="4106" max="4106" width="19.5703125" style="161" customWidth="1"/>
    <col min="4107" max="4354" width="9.140625" style="161"/>
    <col min="4355" max="4355" width="10.140625" style="161" customWidth="1"/>
    <col min="4356" max="4356" width="13.7109375" style="161" customWidth="1"/>
    <col min="4357" max="4357" width="23.42578125" style="161" customWidth="1"/>
    <col min="4358" max="4359" width="3.7109375" style="161" customWidth="1"/>
    <col min="4360" max="4360" width="9" style="161" customWidth="1"/>
    <col min="4361" max="4361" width="12.5703125" style="161" customWidth="1"/>
    <col min="4362" max="4362" width="19.5703125" style="161" customWidth="1"/>
    <col min="4363" max="4610" width="9.140625" style="161"/>
    <col min="4611" max="4611" width="10.140625" style="161" customWidth="1"/>
    <col min="4612" max="4612" width="13.7109375" style="161" customWidth="1"/>
    <col min="4613" max="4613" width="23.42578125" style="161" customWidth="1"/>
    <col min="4614" max="4615" width="3.7109375" style="161" customWidth="1"/>
    <col min="4616" max="4616" width="9" style="161" customWidth="1"/>
    <col min="4617" max="4617" width="12.5703125" style="161" customWidth="1"/>
    <col min="4618" max="4618" width="19.5703125" style="161" customWidth="1"/>
    <col min="4619" max="4866" width="9.140625" style="161"/>
    <col min="4867" max="4867" width="10.140625" style="161" customWidth="1"/>
    <col min="4868" max="4868" width="13.7109375" style="161" customWidth="1"/>
    <col min="4869" max="4869" width="23.42578125" style="161" customWidth="1"/>
    <col min="4870" max="4871" width="3.7109375" style="161" customWidth="1"/>
    <col min="4872" max="4872" width="9" style="161" customWidth="1"/>
    <col min="4873" max="4873" width="12.5703125" style="161" customWidth="1"/>
    <col min="4874" max="4874" width="19.5703125" style="161" customWidth="1"/>
    <col min="4875" max="5122" width="9.140625" style="161"/>
    <col min="5123" max="5123" width="10.140625" style="161" customWidth="1"/>
    <col min="5124" max="5124" width="13.7109375" style="161" customWidth="1"/>
    <col min="5125" max="5125" width="23.42578125" style="161" customWidth="1"/>
    <col min="5126" max="5127" width="3.7109375" style="161" customWidth="1"/>
    <col min="5128" max="5128" width="9" style="161" customWidth="1"/>
    <col min="5129" max="5129" width="12.5703125" style="161" customWidth="1"/>
    <col min="5130" max="5130" width="19.5703125" style="161" customWidth="1"/>
    <col min="5131" max="5378" width="9.140625" style="161"/>
    <col min="5379" max="5379" width="10.140625" style="161" customWidth="1"/>
    <col min="5380" max="5380" width="13.7109375" style="161" customWidth="1"/>
    <col min="5381" max="5381" width="23.42578125" style="161" customWidth="1"/>
    <col min="5382" max="5383" width="3.7109375" style="161" customWidth="1"/>
    <col min="5384" max="5384" width="9" style="161" customWidth="1"/>
    <col min="5385" max="5385" width="12.5703125" style="161" customWidth="1"/>
    <col min="5386" max="5386" width="19.5703125" style="161" customWidth="1"/>
    <col min="5387" max="5634" width="9.140625" style="161"/>
    <col min="5635" max="5635" width="10.140625" style="161" customWidth="1"/>
    <col min="5636" max="5636" width="13.7109375" style="161" customWidth="1"/>
    <col min="5637" max="5637" width="23.42578125" style="161" customWidth="1"/>
    <col min="5638" max="5639" width="3.7109375" style="161" customWidth="1"/>
    <col min="5640" max="5640" width="9" style="161" customWidth="1"/>
    <col min="5641" max="5641" width="12.5703125" style="161" customWidth="1"/>
    <col min="5642" max="5642" width="19.5703125" style="161" customWidth="1"/>
    <col min="5643" max="5890" width="9.140625" style="161"/>
    <col min="5891" max="5891" width="10.140625" style="161" customWidth="1"/>
    <col min="5892" max="5892" width="13.7109375" style="161" customWidth="1"/>
    <col min="5893" max="5893" width="23.42578125" style="161" customWidth="1"/>
    <col min="5894" max="5895" width="3.7109375" style="161" customWidth="1"/>
    <col min="5896" max="5896" width="9" style="161" customWidth="1"/>
    <col min="5897" max="5897" width="12.5703125" style="161" customWidth="1"/>
    <col min="5898" max="5898" width="19.5703125" style="161" customWidth="1"/>
    <col min="5899" max="6146" width="9.140625" style="161"/>
    <col min="6147" max="6147" width="10.140625" style="161" customWidth="1"/>
    <col min="6148" max="6148" width="13.7109375" style="161" customWidth="1"/>
    <col min="6149" max="6149" width="23.42578125" style="161" customWidth="1"/>
    <col min="6150" max="6151" width="3.7109375" style="161" customWidth="1"/>
    <col min="6152" max="6152" width="9" style="161" customWidth="1"/>
    <col min="6153" max="6153" width="12.5703125" style="161" customWidth="1"/>
    <col min="6154" max="6154" width="19.5703125" style="161" customWidth="1"/>
    <col min="6155" max="6402" width="9.140625" style="161"/>
    <col min="6403" max="6403" width="10.140625" style="161" customWidth="1"/>
    <col min="6404" max="6404" width="13.7109375" style="161" customWidth="1"/>
    <col min="6405" max="6405" width="23.42578125" style="161" customWidth="1"/>
    <col min="6406" max="6407" width="3.7109375" style="161" customWidth="1"/>
    <col min="6408" max="6408" width="9" style="161" customWidth="1"/>
    <col min="6409" max="6409" width="12.5703125" style="161" customWidth="1"/>
    <col min="6410" max="6410" width="19.5703125" style="161" customWidth="1"/>
    <col min="6411" max="6658" width="9.140625" style="161"/>
    <col min="6659" max="6659" width="10.140625" style="161" customWidth="1"/>
    <col min="6660" max="6660" width="13.7109375" style="161" customWidth="1"/>
    <col min="6661" max="6661" width="23.42578125" style="161" customWidth="1"/>
    <col min="6662" max="6663" width="3.7109375" style="161" customWidth="1"/>
    <col min="6664" max="6664" width="9" style="161" customWidth="1"/>
    <col min="6665" max="6665" width="12.5703125" style="161" customWidth="1"/>
    <col min="6666" max="6666" width="19.5703125" style="161" customWidth="1"/>
    <col min="6667" max="6914" width="9.140625" style="161"/>
    <col min="6915" max="6915" width="10.140625" style="161" customWidth="1"/>
    <col min="6916" max="6916" width="13.7109375" style="161" customWidth="1"/>
    <col min="6917" max="6917" width="23.42578125" style="161" customWidth="1"/>
    <col min="6918" max="6919" width="3.7109375" style="161" customWidth="1"/>
    <col min="6920" max="6920" width="9" style="161" customWidth="1"/>
    <col min="6921" max="6921" width="12.5703125" style="161" customWidth="1"/>
    <col min="6922" max="6922" width="19.5703125" style="161" customWidth="1"/>
    <col min="6923" max="7170" width="9.140625" style="161"/>
    <col min="7171" max="7171" width="10.140625" style="161" customWidth="1"/>
    <col min="7172" max="7172" width="13.7109375" style="161" customWidth="1"/>
    <col min="7173" max="7173" width="23.42578125" style="161" customWidth="1"/>
    <col min="7174" max="7175" width="3.7109375" style="161" customWidth="1"/>
    <col min="7176" max="7176" width="9" style="161" customWidth="1"/>
    <col min="7177" max="7177" width="12.5703125" style="161" customWidth="1"/>
    <col min="7178" max="7178" width="19.5703125" style="161" customWidth="1"/>
    <col min="7179" max="7426" width="9.140625" style="161"/>
    <col min="7427" max="7427" width="10.140625" style="161" customWidth="1"/>
    <col min="7428" max="7428" width="13.7109375" style="161" customWidth="1"/>
    <col min="7429" max="7429" width="23.42578125" style="161" customWidth="1"/>
    <col min="7430" max="7431" width="3.7109375" style="161" customWidth="1"/>
    <col min="7432" max="7432" width="9" style="161" customWidth="1"/>
    <col min="7433" max="7433" width="12.5703125" style="161" customWidth="1"/>
    <col min="7434" max="7434" width="19.5703125" style="161" customWidth="1"/>
    <col min="7435" max="7682" width="9.140625" style="161"/>
    <col min="7683" max="7683" width="10.140625" style="161" customWidth="1"/>
    <col min="7684" max="7684" width="13.7109375" style="161" customWidth="1"/>
    <col min="7685" max="7685" width="23.42578125" style="161" customWidth="1"/>
    <col min="7686" max="7687" width="3.7109375" style="161" customWidth="1"/>
    <col min="7688" max="7688" width="9" style="161" customWidth="1"/>
    <col min="7689" max="7689" width="12.5703125" style="161" customWidth="1"/>
    <col min="7690" max="7690" width="19.5703125" style="161" customWidth="1"/>
    <col min="7691" max="7938" width="9.140625" style="161"/>
    <col min="7939" max="7939" width="10.140625" style="161" customWidth="1"/>
    <col min="7940" max="7940" width="13.7109375" style="161" customWidth="1"/>
    <col min="7941" max="7941" width="23.42578125" style="161" customWidth="1"/>
    <col min="7942" max="7943" width="3.7109375" style="161" customWidth="1"/>
    <col min="7944" max="7944" width="9" style="161" customWidth="1"/>
    <col min="7945" max="7945" width="12.5703125" style="161" customWidth="1"/>
    <col min="7946" max="7946" width="19.5703125" style="161" customWidth="1"/>
    <col min="7947" max="8194" width="9.140625" style="161"/>
    <col min="8195" max="8195" width="10.140625" style="161" customWidth="1"/>
    <col min="8196" max="8196" width="13.7109375" style="161" customWidth="1"/>
    <col min="8197" max="8197" width="23.42578125" style="161" customWidth="1"/>
    <col min="8198" max="8199" width="3.7109375" style="161" customWidth="1"/>
    <col min="8200" max="8200" width="9" style="161" customWidth="1"/>
    <col min="8201" max="8201" width="12.5703125" style="161" customWidth="1"/>
    <col min="8202" max="8202" width="19.5703125" style="161" customWidth="1"/>
    <col min="8203" max="8450" width="9.140625" style="161"/>
    <col min="8451" max="8451" width="10.140625" style="161" customWidth="1"/>
    <col min="8452" max="8452" width="13.7109375" style="161" customWidth="1"/>
    <col min="8453" max="8453" width="23.42578125" style="161" customWidth="1"/>
    <col min="8454" max="8455" width="3.7109375" style="161" customWidth="1"/>
    <col min="8456" max="8456" width="9" style="161" customWidth="1"/>
    <col min="8457" max="8457" width="12.5703125" style="161" customWidth="1"/>
    <col min="8458" max="8458" width="19.5703125" style="161" customWidth="1"/>
    <col min="8459" max="8706" width="9.140625" style="161"/>
    <col min="8707" max="8707" width="10.140625" style="161" customWidth="1"/>
    <col min="8708" max="8708" width="13.7109375" style="161" customWidth="1"/>
    <col min="8709" max="8709" width="23.42578125" style="161" customWidth="1"/>
    <col min="8710" max="8711" width="3.7109375" style="161" customWidth="1"/>
    <col min="8712" max="8712" width="9" style="161" customWidth="1"/>
    <col min="8713" max="8713" width="12.5703125" style="161" customWidth="1"/>
    <col min="8714" max="8714" width="19.5703125" style="161" customWidth="1"/>
    <col min="8715" max="8962" width="9.140625" style="161"/>
    <col min="8963" max="8963" width="10.140625" style="161" customWidth="1"/>
    <col min="8964" max="8964" width="13.7109375" style="161" customWidth="1"/>
    <col min="8965" max="8965" width="23.42578125" style="161" customWidth="1"/>
    <col min="8966" max="8967" width="3.7109375" style="161" customWidth="1"/>
    <col min="8968" max="8968" width="9" style="161" customWidth="1"/>
    <col min="8969" max="8969" width="12.5703125" style="161" customWidth="1"/>
    <col min="8970" max="8970" width="19.5703125" style="161" customWidth="1"/>
    <col min="8971" max="9218" width="9.140625" style="161"/>
    <col min="9219" max="9219" width="10.140625" style="161" customWidth="1"/>
    <col min="9220" max="9220" width="13.7109375" style="161" customWidth="1"/>
    <col min="9221" max="9221" width="23.42578125" style="161" customWidth="1"/>
    <col min="9222" max="9223" width="3.7109375" style="161" customWidth="1"/>
    <col min="9224" max="9224" width="9" style="161" customWidth="1"/>
    <col min="9225" max="9225" width="12.5703125" style="161" customWidth="1"/>
    <col min="9226" max="9226" width="19.5703125" style="161" customWidth="1"/>
    <col min="9227" max="9474" width="9.140625" style="161"/>
    <col min="9475" max="9475" width="10.140625" style="161" customWidth="1"/>
    <col min="9476" max="9476" width="13.7109375" style="161" customWidth="1"/>
    <col min="9477" max="9477" width="23.42578125" style="161" customWidth="1"/>
    <col min="9478" max="9479" width="3.7109375" style="161" customWidth="1"/>
    <col min="9480" max="9480" width="9" style="161" customWidth="1"/>
    <col min="9481" max="9481" width="12.5703125" style="161" customWidth="1"/>
    <col min="9482" max="9482" width="19.5703125" style="161" customWidth="1"/>
    <col min="9483" max="9730" width="9.140625" style="161"/>
    <col min="9731" max="9731" width="10.140625" style="161" customWidth="1"/>
    <col min="9732" max="9732" width="13.7109375" style="161" customWidth="1"/>
    <col min="9733" max="9733" width="23.42578125" style="161" customWidth="1"/>
    <col min="9734" max="9735" width="3.7109375" style="161" customWidth="1"/>
    <col min="9736" max="9736" width="9" style="161" customWidth="1"/>
    <col min="9737" max="9737" width="12.5703125" style="161" customWidth="1"/>
    <col min="9738" max="9738" width="19.5703125" style="161" customWidth="1"/>
    <col min="9739" max="9986" width="9.140625" style="161"/>
    <col min="9987" max="9987" width="10.140625" style="161" customWidth="1"/>
    <col min="9988" max="9988" width="13.7109375" style="161" customWidth="1"/>
    <col min="9989" max="9989" width="23.42578125" style="161" customWidth="1"/>
    <col min="9990" max="9991" width="3.7109375" style="161" customWidth="1"/>
    <col min="9992" max="9992" width="9" style="161" customWidth="1"/>
    <col min="9993" max="9993" width="12.5703125" style="161" customWidth="1"/>
    <col min="9994" max="9994" width="19.5703125" style="161" customWidth="1"/>
    <col min="9995" max="10242" width="9.140625" style="161"/>
    <col min="10243" max="10243" width="10.140625" style="161" customWidth="1"/>
    <col min="10244" max="10244" width="13.7109375" style="161" customWidth="1"/>
    <col min="10245" max="10245" width="23.42578125" style="161" customWidth="1"/>
    <col min="10246" max="10247" width="3.7109375" style="161" customWidth="1"/>
    <col min="10248" max="10248" width="9" style="161" customWidth="1"/>
    <col min="10249" max="10249" width="12.5703125" style="161" customWidth="1"/>
    <col min="10250" max="10250" width="19.5703125" style="161" customWidth="1"/>
    <col min="10251" max="10498" width="9.140625" style="161"/>
    <col min="10499" max="10499" width="10.140625" style="161" customWidth="1"/>
    <col min="10500" max="10500" width="13.7109375" style="161" customWidth="1"/>
    <col min="10501" max="10501" width="23.42578125" style="161" customWidth="1"/>
    <col min="10502" max="10503" width="3.7109375" style="161" customWidth="1"/>
    <col min="10504" max="10504" width="9" style="161" customWidth="1"/>
    <col min="10505" max="10505" width="12.5703125" style="161" customWidth="1"/>
    <col min="10506" max="10506" width="19.5703125" style="161" customWidth="1"/>
    <col min="10507" max="10754" width="9.140625" style="161"/>
    <col min="10755" max="10755" width="10.140625" style="161" customWidth="1"/>
    <col min="10756" max="10756" width="13.7109375" style="161" customWidth="1"/>
    <col min="10757" max="10757" width="23.42578125" style="161" customWidth="1"/>
    <col min="10758" max="10759" width="3.7109375" style="161" customWidth="1"/>
    <col min="10760" max="10760" width="9" style="161" customWidth="1"/>
    <col min="10761" max="10761" width="12.5703125" style="161" customWidth="1"/>
    <col min="10762" max="10762" width="19.5703125" style="161" customWidth="1"/>
    <col min="10763" max="11010" width="9.140625" style="161"/>
    <col min="11011" max="11011" width="10.140625" style="161" customWidth="1"/>
    <col min="11012" max="11012" width="13.7109375" style="161" customWidth="1"/>
    <col min="11013" max="11013" width="23.42578125" style="161" customWidth="1"/>
    <col min="11014" max="11015" width="3.7109375" style="161" customWidth="1"/>
    <col min="11016" max="11016" width="9" style="161" customWidth="1"/>
    <col min="11017" max="11017" width="12.5703125" style="161" customWidth="1"/>
    <col min="11018" max="11018" width="19.5703125" style="161" customWidth="1"/>
    <col min="11019" max="11266" width="9.140625" style="161"/>
    <col min="11267" max="11267" width="10.140625" style="161" customWidth="1"/>
    <col min="11268" max="11268" width="13.7109375" style="161" customWidth="1"/>
    <col min="11269" max="11269" width="23.42578125" style="161" customWidth="1"/>
    <col min="11270" max="11271" width="3.7109375" style="161" customWidth="1"/>
    <col min="11272" max="11272" width="9" style="161" customWidth="1"/>
    <col min="11273" max="11273" width="12.5703125" style="161" customWidth="1"/>
    <col min="11274" max="11274" width="19.5703125" style="161" customWidth="1"/>
    <col min="11275" max="11522" width="9.140625" style="161"/>
    <col min="11523" max="11523" width="10.140625" style="161" customWidth="1"/>
    <col min="11524" max="11524" width="13.7109375" style="161" customWidth="1"/>
    <col min="11525" max="11525" width="23.42578125" style="161" customWidth="1"/>
    <col min="11526" max="11527" width="3.7109375" style="161" customWidth="1"/>
    <col min="11528" max="11528" width="9" style="161" customWidth="1"/>
    <col min="11529" max="11529" width="12.5703125" style="161" customWidth="1"/>
    <col min="11530" max="11530" width="19.5703125" style="161" customWidth="1"/>
    <col min="11531" max="11778" width="9.140625" style="161"/>
    <col min="11779" max="11779" width="10.140625" style="161" customWidth="1"/>
    <col min="11780" max="11780" width="13.7109375" style="161" customWidth="1"/>
    <col min="11781" max="11781" width="23.42578125" style="161" customWidth="1"/>
    <col min="11782" max="11783" width="3.7109375" style="161" customWidth="1"/>
    <col min="11784" max="11784" width="9" style="161" customWidth="1"/>
    <col min="11785" max="11785" width="12.5703125" style="161" customWidth="1"/>
    <col min="11786" max="11786" width="19.5703125" style="161" customWidth="1"/>
    <col min="11787" max="12034" width="9.140625" style="161"/>
    <col min="12035" max="12035" width="10.140625" style="161" customWidth="1"/>
    <col min="12036" max="12036" width="13.7109375" style="161" customWidth="1"/>
    <col min="12037" max="12037" width="23.42578125" style="161" customWidth="1"/>
    <col min="12038" max="12039" width="3.7109375" style="161" customWidth="1"/>
    <col min="12040" max="12040" width="9" style="161" customWidth="1"/>
    <col min="12041" max="12041" width="12.5703125" style="161" customWidth="1"/>
    <col min="12042" max="12042" width="19.5703125" style="161" customWidth="1"/>
    <col min="12043" max="12290" width="9.140625" style="161"/>
    <col min="12291" max="12291" width="10.140625" style="161" customWidth="1"/>
    <col min="12292" max="12292" width="13.7109375" style="161" customWidth="1"/>
    <col min="12293" max="12293" width="23.42578125" style="161" customWidth="1"/>
    <col min="12294" max="12295" width="3.7109375" style="161" customWidth="1"/>
    <col min="12296" max="12296" width="9" style="161" customWidth="1"/>
    <col min="12297" max="12297" width="12.5703125" style="161" customWidth="1"/>
    <col min="12298" max="12298" width="19.5703125" style="161" customWidth="1"/>
    <col min="12299" max="12546" width="9.140625" style="161"/>
    <col min="12547" max="12547" width="10.140625" style="161" customWidth="1"/>
    <col min="12548" max="12548" width="13.7109375" style="161" customWidth="1"/>
    <col min="12549" max="12549" width="23.42578125" style="161" customWidth="1"/>
    <col min="12550" max="12551" width="3.7109375" style="161" customWidth="1"/>
    <col min="12552" max="12552" width="9" style="161" customWidth="1"/>
    <col min="12553" max="12553" width="12.5703125" style="161" customWidth="1"/>
    <col min="12554" max="12554" width="19.5703125" style="161" customWidth="1"/>
    <col min="12555" max="12802" width="9.140625" style="161"/>
    <col min="12803" max="12803" width="10.140625" style="161" customWidth="1"/>
    <col min="12804" max="12804" width="13.7109375" style="161" customWidth="1"/>
    <col min="12805" max="12805" width="23.42578125" style="161" customWidth="1"/>
    <col min="12806" max="12807" width="3.7109375" style="161" customWidth="1"/>
    <col min="12808" max="12808" width="9" style="161" customWidth="1"/>
    <col min="12809" max="12809" width="12.5703125" style="161" customWidth="1"/>
    <col min="12810" max="12810" width="19.5703125" style="161" customWidth="1"/>
    <col min="12811" max="13058" width="9.140625" style="161"/>
    <col min="13059" max="13059" width="10.140625" style="161" customWidth="1"/>
    <col min="13060" max="13060" width="13.7109375" style="161" customWidth="1"/>
    <col min="13061" max="13061" width="23.42578125" style="161" customWidth="1"/>
    <col min="13062" max="13063" width="3.7109375" style="161" customWidth="1"/>
    <col min="13064" max="13064" width="9" style="161" customWidth="1"/>
    <col min="13065" max="13065" width="12.5703125" style="161" customWidth="1"/>
    <col min="13066" max="13066" width="19.5703125" style="161" customWidth="1"/>
    <col min="13067" max="13314" width="9.140625" style="161"/>
    <col min="13315" max="13315" width="10.140625" style="161" customWidth="1"/>
    <col min="13316" max="13316" width="13.7109375" style="161" customWidth="1"/>
    <col min="13317" max="13317" width="23.42578125" style="161" customWidth="1"/>
    <col min="13318" max="13319" width="3.7109375" style="161" customWidth="1"/>
    <col min="13320" max="13320" width="9" style="161" customWidth="1"/>
    <col min="13321" max="13321" width="12.5703125" style="161" customWidth="1"/>
    <col min="13322" max="13322" width="19.5703125" style="161" customWidth="1"/>
    <col min="13323" max="13570" width="9.140625" style="161"/>
    <col min="13571" max="13571" width="10.140625" style="161" customWidth="1"/>
    <col min="13572" max="13572" width="13.7109375" style="161" customWidth="1"/>
    <col min="13573" max="13573" width="23.42578125" style="161" customWidth="1"/>
    <col min="13574" max="13575" width="3.7109375" style="161" customWidth="1"/>
    <col min="13576" max="13576" width="9" style="161" customWidth="1"/>
    <col min="13577" max="13577" width="12.5703125" style="161" customWidth="1"/>
    <col min="13578" max="13578" width="19.5703125" style="161" customWidth="1"/>
    <col min="13579" max="13826" width="9.140625" style="161"/>
    <col min="13827" max="13827" width="10.140625" style="161" customWidth="1"/>
    <col min="13828" max="13828" width="13.7109375" style="161" customWidth="1"/>
    <col min="13829" max="13829" width="23.42578125" style="161" customWidth="1"/>
    <col min="13830" max="13831" width="3.7109375" style="161" customWidth="1"/>
    <col min="13832" max="13832" width="9" style="161" customWidth="1"/>
    <col min="13833" max="13833" width="12.5703125" style="161" customWidth="1"/>
    <col min="13834" max="13834" width="19.5703125" style="161" customWidth="1"/>
    <col min="13835" max="14082" width="9.140625" style="161"/>
    <col min="14083" max="14083" width="10.140625" style="161" customWidth="1"/>
    <col min="14084" max="14084" width="13.7109375" style="161" customWidth="1"/>
    <col min="14085" max="14085" width="23.42578125" style="161" customWidth="1"/>
    <col min="14086" max="14087" width="3.7109375" style="161" customWidth="1"/>
    <col min="14088" max="14088" width="9" style="161" customWidth="1"/>
    <col min="14089" max="14089" width="12.5703125" style="161" customWidth="1"/>
    <col min="14090" max="14090" width="19.5703125" style="161" customWidth="1"/>
    <col min="14091" max="14338" width="9.140625" style="161"/>
    <col min="14339" max="14339" width="10.140625" style="161" customWidth="1"/>
    <col min="14340" max="14340" width="13.7109375" style="161" customWidth="1"/>
    <col min="14341" max="14341" width="23.42578125" style="161" customWidth="1"/>
    <col min="14342" max="14343" width="3.7109375" style="161" customWidth="1"/>
    <col min="14344" max="14344" width="9" style="161" customWidth="1"/>
    <col min="14345" max="14345" width="12.5703125" style="161" customWidth="1"/>
    <col min="14346" max="14346" width="19.5703125" style="161" customWidth="1"/>
    <col min="14347" max="14594" width="9.140625" style="161"/>
    <col min="14595" max="14595" width="10.140625" style="161" customWidth="1"/>
    <col min="14596" max="14596" width="13.7109375" style="161" customWidth="1"/>
    <col min="14597" max="14597" width="23.42578125" style="161" customWidth="1"/>
    <col min="14598" max="14599" width="3.7109375" style="161" customWidth="1"/>
    <col min="14600" max="14600" width="9" style="161" customWidth="1"/>
    <col min="14601" max="14601" width="12.5703125" style="161" customWidth="1"/>
    <col min="14602" max="14602" width="19.5703125" style="161" customWidth="1"/>
    <col min="14603" max="14850" width="9.140625" style="161"/>
    <col min="14851" max="14851" width="10.140625" style="161" customWidth="1"/>
    <col min="14852" max="14852" width="13.7109375" style="161" customWidth="1"/>
    <col min="14853" max="14853" width="23.42578125" style="161" customWidth="1"/>
    <col min="14854" max="14855" width="3.7109375" style="161" customWidth="1"/>
    <col min="14856" max="14856" width="9" style="161" customWidth="1"/>
    <col min="14857" max="14857" width="12.5703125" style="161" customWidth="1"/>
    <col min="14858" max="14858" width="19.5703125" style="161" customWidth="1"/>
    <col min="14859" max="15106" width="9.140625" style="161"/>
    <col min="15107" max="15107" width="10.140625" style="161" customWidth="1"/>
    <col min="15108" max="15108" width="13.7109375" style="161" customWidth="1"/>
    <col min="15109" max="15109" width="23.42578125" style="161" customWidth="1"/>
    <col min="15110" max="15111" width="3.7109375" style="161" customWidth="1"/>
    <col min="15112" max="15112" width="9" style="161" customWidth="1"/>
    <col min="15113" max="15113" width="12.5703125" style="161" customWidth="1"/>
    <col min="15114" max="15114" width="19.5703125" style="161" customWidth="1"/>
    <col min="15115" max="15362" width="9.140625" style="161"/>
    <col min="15363" max="15363" width="10.140625" style="161" customWidth="1"/>
    <col min="15364" max="15364" width="13.7109375" style="161" customWidth="1"/>
    <col min="15365" max="15365" width="23.42578125" style="161" customWidth="1"/>
    <col min="15366" max="15367" width="3.7109375" style="161" customWidth="1"/>
    <col min="15368" max="15368" width="9" style="161" customWidth="1"/>
    <col min="15369" max="15369" width="12.5703125" style="161" customWidth="1"/>
    <col min="15370" max="15370" width="19.5703125" style="161" customWidth="1"/>
    <col min="15371" max="15618" width="9.140625" style="161"/>
    <col min="15619" max="15619" width="10.140625" style="161" customWidth="1"/>
    <col min="15620" max="15620" width="13.7109375" style="161" customWidth="1"/>
    <col min="15621" max="15621" width="23.42578125" style="161" customWidth="1"/>
    <col min="15622" max="15623" width="3.7109375" style="161" customWidth="1"/>
    <col min="15624" max="15624" width="9" style="161" customWidth="1"/>
    <col min="15625" max="15625" width="12.5703125" style="161" customWidth="1"/>
    <col min="15626" max="15626" width="19.5703125" style="161" customWidth="1"/>
    <col min="15627" max="15874" width="9.140625" style="161"/>
    <col min="15875" max="15875" width="10.140625" style="161" customWidth="1"/>
    <col min="15876" max="15876" width="13.7109375" style="161" customWidth="1"/>
    <col min="15877" max="15877" width="23.42578125" style="161" customWidth="1"/>
    <col min="15878" max="15879" width="3.7109375" style="161" customWidth="1"/>
    <col min="15880" max="15880" width="9" style="161" customWidth="1"/>
    <col min="15881" max="15881" width="12.5703125" style="161" customWidth="1"/>
    <col min="15882" max="15882" width="19.5703125" style="161" customWidth="1"/>
    <col min="15883" max="16130" width="9.140625" style="161"/>
    <col min="16131" max="16131" width="10.140625" style="161" customWidth="1"/>
    <col min="16132" max="16132" width="13.7109375" style="161" customWidth="1"/>
    <col min="16133" max="16133" width="23.42578125" style="161" customWidth="1"/>
    <col min="16134" max="16135" width="3.7109375" style="161" customWidth="1"/>
    <col min="16136" max="16136" width="9" style="161" customWidth="1"/>
    <col min="16137" max="16137" width="12.5703125" style="161" customWidth="1"/>
    <col min="16138" max="16138" width="19.5703125" style="161" customWidth="1"/>
    <col min="16139" max="16384" width="9.140625" style="161"/>
  </cols>
  <sheetData>
    <row r="1" spans="1:10" ht="27" customHeight="1" x14ac:dyDescent="0.25">
      <c r="A1" s="439"/>
      <c r="B1" s="439"/>
      <c r="C1" s="439"/>
      <c r="D1" s="440" t="s">
        <v>495</v>
      </c>
      <c r="E1" s="441"/>
      <c r="F1" s="441"/>
      <c r="G1" s="441"/>
      <c r="H1" s="441"/>
      <c r="I1" s="441"/>
      <c r="J1" s="442"/>
    </row>
    <row r="2" spans="1:10" ht="27" customHeight="1" x14ac:dyDescent="0.25">
      <c r="A2" s="439"/>
      <c r="B2" s="439"/>
      <c r="C2" s="439"/>
      <c r="D2" s="443" t="s">
        <v>755</v>
      </c>
      <c r="E2" s="437"/>
      <c r="F2" s="437"/>
      <c r="G2" s="437"/>
      <c r="H2" s="437"/>
      <c r="I2" s="437"/>
      <c r="J2" s="438"/>
    </row>
    <row r="3" spans="1:10" ht="27" customHeight="1" x14ac:dyDescent="0.25">
      <c r="A3" s="435" t="s">
        <v>753</v>
      </c>
      <c r="B3" s="435"/>
      <c r="C3" s="435"/>
      <c r="D3" s="435"/>
      <c r="E3" s="436" t="s">
        <v>754</v>
      </c>
      <c r="F3" s="437"/>
      <c r="G3" s="437"/>
      <c r="H3" s="437"/>
      <c r="I3" s="437"/>
      <c r="J3" s="438"/>
    </row>
    <row r="4" spans="1:10" ht="15.6" customHeight="1" x14ac:dyDescent="0.25">
      <c r="A4" s="376" t="s">
        <v>40</v>
      </c>
      <c r="B4" s="376"/>
      <c r="C4" s="162"/>
      <c r="D4" s="377" t="s">
        <v>281</v>
      </c>
      <c r="E4" s="377"/>
      <c r="F4" s="377"/>
      <c r="G4" s="382"/>
      <c r="H4" s="383"/>
      <c r="I4" s="384"/>
      <c r="J4" s="163"/>
    </row>
    <row r="5" spans="1:10" ht="15" customHeight="1" x14ac:dyDescent="0.25">
      <c r="A5" s="375" t="s">
        <v>41</v>
      </c>
      <c r="B5" s="375"/>
      <c r="C5" s="164"/>
      <c r="D5" s="379" t="s">
        <v>459</v>
      </c>
      <c r="E5" s="379"/>
      <c r="F5" s="379"/>
      <c r="G5" s="385"/>
      <c r="H5" s="386"/>
      <c r="I5" s="387"/>
      <c r="J5" s="165"/>
    </row>
    <row r="6" spans="1:10" ht="16.5" customHeight="1" x14ac:dyDescent="0.25">
      <c r="A6" s="380" t="s">
        <v>460</v>
      </c>
      <c r="B6" s="380"/>
      <c r="C6" s="166"/>
      <c r="D6" s="379" t="s">
        <v>461</v>
      </c>
      <c r="E6" s="379"/>
      <c r="F6" s="379"/>
      <c r="G6" s="385"/>
      <c r="H6" s="386"/>
      <c r="I6" s="387"/>
      <c r="J6" s="167"/>
    </row>
    <row r="7" spans="1:10" ht="14.25" customHeight="1" x14ac:dyDescent="0.25">
      <c r="A7" s="375" t="s">
        <v>42</v>
      </c>
      <c r="B7" s="375"/>
      <c r="C7" s="168"/>
      <c r="D7" s="381" t="s">
        <v>43</v>
      </c>
      <c r="E7" s="381"/>
      <c r="F7" s="381"/>
      <c r="G7" s="388"/>
      <c r="H7" s="389"/>
      <c r="I7" s="390"/>
      <c r="J7" s="169"/>
    </row>
    <row r="8" spans="1:10" ht="22.5" customHeight="1" x14ac:dyDescent="0.25">
      <c r="A8" s="378" t="s">
        <v>44</v>
      </c>
      <c r="B8" s="378"/>
      <c r="C8" s="378"/>
      <c r="D8" s="378"/>
      <c r="E8" s="378"/>
      <c r="F8" s="378"/>
      <c r="G8" s="378"/>
      <c r="H8" s="378"/>
      <c r="I8" s="378"/>
      <c r="J8" s="378"/>
    </row>
    <row r="9" spans="1:10" x14ac:dyDescent="0.25">
      <c r="A9" s="170"/>
      <c r="B9" s="171"/>
      <c r="C9" s="171"/>
      <c r="D9" s="172"/>
      <c r="E9" s="172"/>
      <c r="F9" s="356" t="s">
        <v>45</v>
      </c>
      <c r="G9" s="356"/>
      <c r="I9" s="174"/>
      <c r="J9" s="174"/>
    </row>
    <row r="10" spans="1:10" ht="12.75" customHeight="1" x14ac:dyDescent="0.25">
      <c r="A10" s="175" t="s">
        <v>46</v>
      </c>
      <c r="B10" s="393" t="s">
        <v>48</v>
      </c>
      <c r="C10" s="393"/>
      <c r="D10" s="393"/>
      <c r="E10" s="176"/>
      <c r="F10" s="356" t="e">
        <f>D72</f>
        <v>#DIV/0!</v>
      </c>
      <c r="G10" s="356"/>
      <c r="I10" s="177"/>
      <c r="J10" s="177"/>
    </row>
    <row r="11" spans="1:10" ht="12.75" customHeight="1" x14ac:dyDescent="0.25">
      <c r="A11" s="175" t="s">
        <v>47</v>
      </c>
      <c r="B11" s="394" t="s">
        <v>299</v>
      </c>
      <c r="C11" s="394"/>
      <c r="D11" s="394"/>
      <c r="E11" s="178"/>
      <c r="F11" s="356" t="e">
        <f>D85</f>
        <v>#DIV/0!</v>
      </c>
      <c r="G11" s="356"/>
      <c r="I11" s="177"/>
      <c r="J11" s="177"/>
    </row>
    <row r="12" spans="1:10" ht="12.75" customHeight="1" x14ac:dyDescent="0.25">
      <c r="A12" s="175" t="s">
        <v>49</v>
      </c>
      <c r="B12" s="395" t="s">
        <v>300</v>
      </c>
      <c r="C12" s="395"/>
      <c r="D12" s="395"/>
      <c r="E12" s="179"/>
      <c r="F12" s="357" t="e">
        <f>D92</f>
        <v>#DIV/0!</v>
      </c>
      <c r="G12" s="356"/>
      <c r="I12" s="177"/>
      <c r="J12" s="177"/>
    </row>
    <row r="13" spans="1:10" ht="12.75" customHeight="1" x14ac:dyDescent="0.25">
      <c r="A13" s="175" t="s">
        <v>50</v>
      </c>
      <c r="B13" s="395" t="s">
        <v>301</v>
      </c>
      <c r="C13" s="395"/>
      <c r="D13" s="395"/>
      <c r="E13" s="179"/>
      <c r="F13" s="356" t="e">
        <f>D109</f>
        <v>#DIV/0!</v>
      </c>
      <c r="G13" s="356"/>
      <c r="I13" s="180"/>
      <c r="J13" s="180"/>
    </row>
    <row r="14" spans="1:10" ht="12.75" customHeight="1" x14ac:dyDescent="0.25">
      <c r="A14" s="175" t="s">
        <v>51</v>
      </c>
      <c r="B14" s="395" t="s">
        <v>302</v>
      </c>
      <c r="C14" s="395"/>
      <c r="D14" s="395"/>
      <c r="E14" s="179"/>
      <c r="F14" s="356" t="e">
        <f>D117</f>
        <v>#DIV/0!</v>
      </c>
      <c r="G14" s="356"/>
      <c r="I14" s="180"/>
      <c r="J14" s="180"/>
    </row>
    <row r="15" spans="1:10" ht="12.75" customHeight="1" x14ac:dyDescent="0.25">
      <c r="A15" s="175" t="s">
        <v>52</v>
      </c>
      <c r="B15" s="395" t="s">
        <v>303</v>
      </c>
      <c r="C15" s="395"/>
      <c r="D15" s="395"/>
      <c r="E15" s="179"/>
      <c r="F15" s="356" t="e">
        <f>D199</f>
        <v>#DIV/0!</v>
      </c>
      <c r="G15" s="356"/>
      <c r="I15" s="180"/>
      <c r="J15" s="180"/>
    </row>
    <row r="16" spans="1:10" ht="12.75" customHeight="1" x14ac:dyDescent="0.25">
      <c r="A16" s="175" t="s">
        <v>53</v>
      </c>
      <c r="B16" s="395" t="s">
        <v>304</v>
      </c>
      <c r="C16" s="395"/>
      <c r="D16" s="395"/>
      <c r="E16" s="179"/>
      <c r="F16" s="356" t="e">
        <f>D256</f>
        <v>#DIV/0!</v>
      </c>
      <c r="G16" s="356"/>
      <c r="I16" s="180"/>
      <c r="J16" s="180"/>
    </row>
    <row r="17" spans="1:11" ht="12.75" customHeight="1" x14ac:dyDescent="0.25">
      <c r="A17" s="175" t="s">
        <v>54</v>
      </c>
      <c r="B17" s="395" t="s">
        <v>305</v>
      </c>
      <c r="C17" s="395"/>
      <c r="D17" s="395"/>
      <c r="E17" s="179"/>
      <c r="F17" s="356" t="e">
        <f>D300</f>
        <v>#DIV/0!</v>
      </c>
      <c r="G17" s="356"/>
      <c r="I17" s="180"/>
      <c r="J17" s="180"/>
    </row>
    <row r="18" spans="1:11" ht="12.75" customHeight="1" x14ac:dyDescent="0.25">
      <c r="A18" s="175" t="s">
        <v>55</v>
      </c>
      <c r="B18" s="395" t="s">
        <v>308</v>
      </c>
      <c r="C18" s="395"/>
      <c r="D18" s="395"/>
      <c r="E18" s="179"/>
      <c r="F18" s="356" t="e">
        <f>D313</f>
        <v>#DIV/0!</v>
      </c>
      <c r="G18" s="356"/>
      <c r="I18" s="180"/>
      <c r="J18" s="180"/>
    </row>
    <row r="19" spans="1:11" ht="12.75" customHeight="1" x14ac:dyDescent="0.25">
      <c r="A19" s="175" t="s">
        <v>56</v>
      </c>
      <c r="B19" s="395" t="s">
        <v>309</v>
      </c>
      <c r="C19" s="395"/>
      <c r="D19" s="395"/>
      <c r="E19" s="179"/>
      <c r="F19" s="356" t="e">
        <f>D322</f>
        <v>#DIV/0!</v>
      </c>
      <c r="G19" s="356"/>
      <c r="I19" s="180"/>
      <c r="J19" s="180"/>
    </row>
    <row r="20" spans="1:11" ht="12.75" customHeight="1" x14ac:dyDescent="0.25">
      <c r="A20" s="175" t="s">
        <v>57</v>
      </c>
      <c r="B20" s="395" t="s">
        <v>310</v>
      </c>
      <c r="C20" s="395"/>
      <c r="D20" s="395"/>
      <c r="E20" s="179"/>
      <c r="F20" s="356" t="e">
        <f>D377</f>
        <v>#DIV/0!</v>
      </c>
      <c r="G20" s="356"/>
      <c r="I20" s="180"/>
      <c r="J20" s="180"/>
    </row>
    <row r="21" spans="1:11" ht="12.75" customHeight="1" x14ac:dyDescent="0.25">
      <c r="A21" s="175" t="s">
        <v>306</v>
      </c>
      <c r="B21" s="395" t="s">
        <v>311</v>
      </c>
      <c r="C21" s="395"/>
      <c r="D21" s="395"/>
      <c r="E21" s="179"/>
      <c r="F21" s="356" t="e">
        <f>D441</f>
        <v>#DIV/0!</v>
      </c>
      <c r="G21" s="356"/>
      <c r="I21" s="180"/>
      <c r="J21" s="180"/>
    </row>
    <row r="22" spans="1:11" ht="12.75" customHeight="1" x14ac:dyDescent="0.25">
      <c r="A22" s="175" t="s">
        <v>307</v>
      </c>
      <c r="B22" s="395" t="s">
        <v>312</v>
      </c>
      <c r="C22" s="395"/>
      <c r="D22" s="395"/>
      <c r="E22" s="179"/>
      <c r="F22" s="356" t="e">
        <f>D452</f>
        <v>#DIV/0!</v>
      </c>
      <c r="G22" s="356"/>
      <c r="I22" s="180"/>
      <c r="J22" s="180"/>
    </row>
    <row r="23" spans="1:11" ht="12.75" customHeight="1" x14ac:dyDescent="0.25">
      <c r="A23" s="175" t="s">
        <v>14</v>
      </c>
      <c r="B23" s="395" t="s">
        <v>313</v>
      </c>
      <c r="C23" s="395"/>
      <c r="D23" s="395"/>
      <c r="E23" s="179"/>
      <c r="F23" s="356" t="e">
        <f>D465</f>
        <v>#DIV/0!</v>
      </c>
      <c r="G23" s="356"/>
      <c r="I23" s="180"/>
      <c r="J23" s="180"/>
    </row>
    <row r="24" spans="1:11" x14ac:dyDescent="0.25">
      <c r="A24" s="175" t="s">
        <v>58</v>
      </c>
      <c r="B24" s="393"/>
      <c r="C24" s="393"/>
      <c r="D24" s="393"/>
      <c r="E24" s="181"/>
      <c r="F24" s="451" t="str">
        <f>IFERROR(AVERAGE(J10:J23),"NA")</f>
        <v>NA</v>
      </c>
      <c r="G24" s="452"/>
      <c r="I24" s="182"/>
      <c r="J24" s="182"/>
    </row>
    <row r="25" spans="1:11" x14ac:dyDescent="0.25">
      <c r="A25" s="183"/>
      <c r="B25" s="184"/>
      <c r="C25" s="184"/>
      <c r="D25" s="184"/>
      <c r="E25" s="184"/>
      <c r="F25" s="185"/>
      <c r="G25" s="185"/>
      <c r="H25" s="185"/>
      <c r="I25" s="185"/>
      <c r="J25" s="186"/>
      <c r="K25" s="187"/>
    </row>
    <row r="26" spans="1:11" ht="12.75" customHeight="1" x14ac:dyDescent="0.25">
      <c r="A26" s="183"/>
      <c r="B26" s="183"/>
      <c r="C26" s="183"/>
      <c r="D26" s="172"/>
      <c r="E26" s="172"/>
      <c r="F26" s="396"/>
      <c r="G26" s="396"/>
      <c r="H26" s="396"/>
      <c r="I26" s="396"/>
      <c r="J26" s="397"/>
    </row>
    <row r="27" spans="1:11" ht="15" customHeight="1" x14ac:dyDescent="0.25">
      <c r="A27" s="188"/>
      <c r="B27" s="183"/>
      <c r="C27" s="188"/>
      <c r="D27" s="189"/>
      <c r="E27" s="189"/>
      <c r="F27" s="398"/>
      <c r="G27" s="398"/>
      <c r="H27" s="398"/>
      <c r="I27" s="398"/>
      <c r="J27" s="398"/>
    </row>
    <row r="28" spans="1:11" ht="7.5" customHeight="1" x14ac:dyDescent="0.25">
      <c r="A28" s="190"/>
      <c r="B28" s="188"/>
      <c r="D28" s="189"/>
      <c r="E28" s="189"/>
      <c r="F28" s="191"/>
      <c r="G28" s="191"/>
      <c r="H28" s="191"/>
      <c r="I28" s="191"/>
      <c r="J28" s="191"/>
    </row>
    <row r="29" spans="1:11" ht="19.5" customHeight="1" x14ac:dyDescent="0.25">
      <c r="A29" s="399" t="s">
        <v>59</v>
      </c>
      <c r="B29" s="351"/>
      <c r="C29" s="351"/>
      <c r="D29" s="351"/>
      <c r="E29" s="351"/>
      <c r="F29" s="351"/>
      <c r="G29" s="351"/>
      <c r="H29" s="351"/>
      <c r="I29" s="351"/>
      <c r="J29" s="400"/>
    </row>
    <row r="30" spans="1:11" ht="15" customHeight="1" x14ac:dyDescent="0.25">
      <c r="A30" s="444" t="s">
        <v>286</v>
      </c>
      <c r="B30" s="445"/>
      <c r="C30" s="192"/>
      <c r="D30" s="193"/>
      <c r="E30" s="193"/>
      <c r="F30" s="448" t="s">
        <v>39</v>
      </c>
      <c r="G30" s="449"/>
      <c r="H30" s="450"/>
      <c r="I30" s="194"/>
      <c r="J30" s="195"/>
      <c r="K30" s="187"/>
    </row>
    <row r="31" spans="1:11" ht="15" customHeight="1" x14ac:dyDescent="0.25">
      <c r="A31" s="391" t="s">
        <v>287</v>
      </c>
      <c r="B31" s="392"/>
      <c r="C31" s="166"/>
      <c r="F31" s="404" t="s">
        <v>283</v>
      </c>
      <c r="G31" s="405"/>
      <c r="H31" s="406"/>
      <c r="I31" s="197"/>
      <c r="J31" s="198"/>
      <c r="K31" s="187"/>
    </row>
    <row r="32" spans="1:11" ht="15" customHeight="1" x14ac:dyDescent="0.25">
      <c r="A32" s="391" t="s">
        <v>288</v>
      </c>
      <c r="B32" s="392"/>
      <c r="C32" s="166"/>
      <c r="F32" s="404" t="s">
        <v>284</v>
      </c>
      <c r="G32" s="405"/>
      <c r="H32" s="406"/>
      <c r="I32" s="197"/>
      <c r="J32" s="198"/>
      <c r="K32" s="187"/>
    </row>
    <row r="33" spans="1:11" ht="15" customHeight="1" x14ac:dyDescent="0.25">
      <c r="A33" s="391" t="s">
        <v>289</v>
      </c>
      <c r="B33" s="392"/>
      <c r="C33" s="166"/>
      <c r="F33" s="404" t="s">
        <v>285</v>
      </c>
      <c r="G33" s="405"/>
      <c r="H33" s="406"/>
      <c r="I33" s="197"/>
      <c r="J33" s="198"/>
      <c r="K33" s="187"/>
    </row>
    <row r="34" spans="1:11" ht="15" customHeight="1" x14ac:dyDescent="0.25">
      <c r="A34" s="391" t="s">
        <v>290</v>
      </c>
      <c r="B34" s="392"/>
      <c r="C34" s="166"/>
      <c r="F34" s="404" t="s">
        <v>61</v>
      </c>
      <c r="G34" s="405"/>
      <c r="H34" s="406"/>
      <c r="I34" s="197"/>
      <c r="J34" s="198"/>
      <c r="K34" s="187"/>
    </row>
    <row r="35" spans="1:11" ht="15" customHeight="1" x14ac:dyDescent="0.25">
      <c r="A35" s="391" t="s">
        <v>291</v>
      </c>
      <c r="B35" s="392"/>
      <c r="C35" s="166"/>
      <c r="F35" s="404" t="s">
        <v>280</v>
      </c>
      <c r="G35" s="405"/>
      <c r="H35" s="406"/>
      <c r="I35" s="446"/>
      <c r="J35" s="447"/>
      <c r="K35" s="187"/>
    </row>
    <row r="36" spans="1:11" ht="15" customHeight="1" x14ac:dyDescent="0.25">
      <c r="A36" s="391" t="s">
        <v>292</v>
      </c>
      <c r="B36" s="392"/>
      <c r="C36" s="166"/>
      <c r="F36" s="404" t="s">
        <v>62</v>
      </c>
      <c r="G36" s="405"/>
      <c r="H36" s="406"/>
      <c r="I36" s="197"/>
      <c r="J36" s="198"/>
      <c r="K36" s="187"/>
    </row>
    <row r="37" spans="1:11" ht="15" customHeight="1" x14ac:dyDescent="0.25">
      <c r="A37" s="391" t="s">
        <v>293</v>
      </c>
      <c r="B37" s="392"/>
      <c r="C37" s="166"/>
      <c r="F37" s="404" t="s">
        <v>63</v>
      </c>
      <c r="G37" s="405"/>
      <c r="H37" s="406"/>
      <c r="I37" s="197"/>
      <c r="J37" s="198"/>
      <c r="K37" s="187"/>
    </row>
    <row r="38" spans="1:11" ht="15" customHeight="1" x14ac:dyDescent="0.25">
      <c r="A38" s="391" t="s">
        <v>60</v>
      </c>
      <c r="B38" s="392"/>
      <c r="C38" s="166"/>
      <c r="F38" s="404" t="s">
        <v>64</v>
      </c>
      <c r="G38" s="405"/>
      <c r="H38" s="406"/>
      <c r="I38" s="197"/>
      <c r="J38" s="198"/>
      <c r="K38" s="187"/>
    </row>
    <row r="39" spans="1:11" ht="15" customHeight="1" x14ac:dyDescent="0.25">
      <c r="A39" s="391" t="s">
        <v>38</v>
      </c>
      <c r="B39" s="392"/>
      <c r="C39" s="166"/>
      <c r="F39" s="404"/>
      <c r="G39" s="405"/>
      <c r="H39" s="406"/>
      <c r="I39" s="199"/>
      <c r="J39" s="198"/>
      <c r="K39" s="187"/>
    </row>
    <row r="40" spans="1:11" ht="15" customHeight="1" x14ac:dyDescent="0.25">
      <c r="A40" s="391"/>
      <c r="B40" s="392"/>
      <c r="C40" s="166"/>
      <c r="F40" s="404"/>
      <c r="G40" s="405"/>
      <c r="H40" s="406"/>
      <c r="I40" s="199"/>
      <c r="J40" s="198"/>
      <c r="K40" s="187"/>
    </row>
    <row r="41" spans="1:11" ht="15" customHeight="1" x14ac:dyDescent="0.25">
      <c r="A41" s="391"/>
      <c r="B41" s="392"/>
      <c r="C41" s="166"/>
      <c r="F41" s="404"/>
      <c r="G41" s="405"/>
      <c r="H41" s="406"/>
      <c r="I41" s="200"/>
      <c r="J41" s="201"/>
      <c r="K41" s="187"/>
    </row>
    <row r="42" spans="1:11" ht="23.25" customHeight="1" x14ac:dyDescent="0.25">
      <c r="A42" s="399" t="s">
        <v>294</v>
      </c>
      <c r="B42" s="351"/>
      <c r="C42" s="351"/>
      <c r="D42" s="351"/>
      <c r="E42" s="351"/>
      <c r="F42" s="351"/>
      <c r="G42" s="351"/>
      <c r="H42" s="351"/>
      <c r="I42" s="351"/>
      <c r="J42" s="400"/>
    </row>
    <row r="43" spans="1:11" ht="370.9" customHeight="1" thickBot="1" x14ac:dyDescent="0.3">
      <c r="A43" s="407" t="s">
        <v>496</v>
      </c>
      <c r="B43" s="408"/>
      <c r="C43" s="408"/>
      <c r="D43" s="408"/>
      <c r="E43" s="408"/>
      <c r="F43" s="408"/>
      <c r="G43" s="408"/>
      <c r="H43" s="408"/>
      <c r="I43" s="408"/>
      <c r="J43" s="409"/>
    </row>
    <row r="44" spans="1:11" ht="15" customHeight="1" thickBot="1" x14ac:dyDescent="0.3">
      <c r="A44" s="202"/>
      <c r="B44" s="203"/>
      <c r="C44" s="203"/>
      <c r="D44" s="203"/>
      <c r="E44" s="203"/>
      <c r="F44" s="202"/>
      <c r="G44" s="202"/>
      <c r="H44" s="202"/>
      <c r="I44" s="202"/>
      <c r="J44" s="202"/>
    </row>
    <row r="45" spans="1:11" ht="37.5" customHeight="1" x14ac:dyDescent="0.25">
      <c r="A45" s="204" t="s">
        <v>46</v>
      </c>
      <c r="B45" s="410" t="s">
        <v>48</v>
      </c>
      <c r="C45" s="410"/>
      <c r="D45" s="410"/>
      <c r="E45" s="410"/>
      <c r="F45" s="410"/>
      <c r="G45" s="410"/>
      <c r="H45" s="410"/>
      <c r="I45" s="410"/>
      <c r="J45" s="411"/>
    </row>
    <row r="46" spans="1:11" s="209" customFormat="1" ht="37.5" customHeight="1" x14ac:dyDescent="0.2">
      <c r="A46" s="205" t="s">
        <v>315</v>
      </c>
      <c r="B46" s="401" t="s">
        <v>316</v>
      </c>
      <c r="C46" s="402"/>
      <c r="D46" s="206" t="s">
        <v>295</v>
      </c>
      <c r="E46" s="353" t="s">
        <v>462</v>
      </c>
      <c r="F46" s="403"/>
      <c r="G46" s="353" t="s">
        <v>463</v>
      </c>
      <c r="H46" s="403"/>
      <c r="I46" s="207" t="s">
        <v>464</v>
      </c>
      <c r="J46" s="208" t="s">
        <v>465</v>
      </c>
    </row>
    <row r="47" spans="1:11" s="160" customFormat="1" ht="37.5" customHeight="1" x14ac:dyDescent="0.2">
      <c r="A47" s="210">
        <v>1</v>
      </c>
      <c r="B47" s="368" t="s">
        <v>321</v>
      </c>
      <c r="C47" s="368"/>
      <c r="D47" s="211"/>
      <c r="E47" s="338"/>
      <c r="F47" s="361"/>
      <c r="G47" s="362"/>
      <c r="H47" s="363"/>
      <c r="I47" s="212"/>
      <c r="J47" s="213"/>
    </row>
    <row r="48" spans="1:11" s="160" customFormat="1" ht="37.5" customHeight="1" x14ac:dyDescent="0.2">
      <c r="A48" s="210">
        <v>2</v>
      </c>
      <c r="B48" s="337" t="s">
        <v>322</v>
      </c>
      <c r="C48" s="337"/>
      <c r="D48" s="211"/>
      <c r="E48" s="338"/>
      <c r="F48" s="361"/>
      <c r="G48" s="362"/>
      <c r="H48" s="363"/>
      <c r="I48" s="212"/>
      <c r="J48" s="213"/>
    </row>
    <row r="49" spans="1:10" s="160" customFormat="1" ht="37.5" customHeight="1" x14ac:dyDescent="0.2">
      <c r="A49" s="210">
        <v>3</v>
      </c>
      <c r="B49" s="337" t="s">
        <v>323</v>
      </c>
      <c r="C49" s="337"/>
      <c r="D49" s="211"/>
      <c r="E49" s="338"/>
      <c r="F49" s="361"/>
      <c r="G49" s="362"/>
      <c r="H49" s="363"/>
      <c r="I49" s="212"/>
      <c r="J49" s="213"/>
    </row>
    <row r="50" spans="1:10" s="160" customFormat="1" ht="37.5" customHeight="1" x14ac:dyDescent="0.2">
      <c r="A50" s="210">
        <v>4</v>
      </c>
      <c r="B50" s="337" t="s">
        <v>330</v>
      </c>
      <c r="C50" s="337"/>
      <c r="D50" s="211"/>
      <c r="E50" s="338"/>
      <c r="F50" s="361"/>
      <c r="G50" s="362"/>
      <c r="H50" s="363"/>
      <c r="I50" s="212"/>
      <c r="J50" s="213"/>
    </row>
    <row r="51" spans="1:10" s="160" customFormat="1" ht="37.5" customHeight="1" x14ac:dyDescent="0.2">
      <c r="A51" s="210">
        <v>5</v>
      </c>
      <c r="B51" s="412" t="s">
        <v>324</v>
      </c>
      <c r="C51" s="412"/>
      <c r="D51" s="211"/>
      <c r="E51" s="338"/>
      <c r="F51" s="361"/>
      <c r="G51" s="362"/>
      <c r="H51" s="363"/>
      <c r="I51" s="212"/>
      <c r="J51" s="213"/>
    </row>
    <row r="52" spans="1:10" s="160" customFormat="1" ht="37.5" customHeight="1" x14ac:dyDescent="0.2">
      <c r="A52" s="210">
        <v>6</v>
      </c>
      <c r="B52" s="412" t="s">
        <v>325</v>
      </c>
      <c r="C52" s="412"/>
      <c r="D52" s="211"/>
      <c r="E52" s="338"/>
      <c r="F52" s="361"/>
      <c r="G52" s="362"/>
      <c r="H52" s="363"/>
      <c r="I52" s="212"/>
      <c r="J52" s="213"/>
    </row>
    <row r="53" spans="1:10" s="160" customFormat="1" ht="37.5" customHeight="1" x14ac:dyDescent="0.2">
      <c r="A53" s="210">
        <v>7</v>
      </c>
      <c r="B53" s="412" t="s">
        <v>326</v>
      </c>
      <c r="C53" s="412"/>
      <c r="D53" s="211"/>
      <c r="E53" s="338"/>
      <c r="F53" s="361"/>
      <c r="G53" s="362"/>
      <c r="H53" s="363"/>
      <c r="I53" s="212"/>
      <c r="J53" s="213"/>
    </row>
    <row r="54" spans="1:10" s="160" customFormat="1" ht="37.5" customHeight="1" x14ac:dyDescent="0.2">
      <c r="A54" s="210">
        <v>8</v>
      </c>
      <c r="B54" s="337" t="s">
        <v>79</v>
      </c>
      <c r="C54" s="337"/>
      <c r="D54" s="211"/>
      <c r="E54" s="338"/>
      <c r="F54" s="361"/>
      <c r="G54" s="362"/>
      <c r="H54" s="363"/>
      <c r="I54" s="212"/>
      <c r="J54" s="213"/>
    </row>
    <row r="55" spans="1:10" s="160" customFormat="1" ht="37.5" customHeight="1" x14ac:dyDescent="0.2">
      <c r="A55" s="210">
        <v>9</v>
      </c>
      <c r="B55" s="337" t="s">
        <v>80</v>
      </c>
      <c r="C55" s="337"/>
      <c r="D55" s="211"/>
      <c r="E55" s="338"/>
      <c r="F55" s="361"/>
      <c r="G55" s="362"/>
      <c r="H55" s="363"/>
      <c r="I55" s="212"/>
      <c r="J55" s="213"/>
    </row>
    <row r="56" spans="1:10" s="160" customFormat="1" ht="37.5" customHeight="1" x14ac:dyDescent="0.2">
      <c r="A56" s="210">
        <v>10</v>
      </c>
      <c r="B56" s="337" t="s">
        <v>327</v>
      </c>
      <c r="C56" s="337"/>
      <c r="D56" s="211"/>
      <c r="E56" s="338"/>
      <c r="F56" s="361"/>
      <c r="G56" s="362"/>
      <c r="H56" s="363"/>
      <c r="I56" s="212"/>
      <c r="J56" s="213"/>
    </row>
    <row r="57" spans="1:10" s="160" customFormat="1" ht="37.5" customHeight="1" x14ac:dyDescent="0.2">
      <c r="A57" s="210">
        <v>11</v>
      </c>
      <c r="B57" s="369" t="s">
        <v>317</v>
      </c>
      <c r="C57" s="370"/>
      <c r="D57" s="211"/>
      <c r="E57" s="338"/>
      <c r="F57" s="361"/>
      <c r="G57" s="362"/>
      <c r="H57" s="363"/>
      <c r="I57" s="212"/>
      <c r="J57" s="213"/>
    </row>
    <row r="58" spans="1:10" s="160" customFormat="1" ht="37.5" customHeight="1" x14ac:dyDescent="0.2">
      <c r="A58" s="210">
        <v>12</v>
      </c>
      <c r="B58" s="337" t="s">
        <v>318</v>
      </c>
      <c r="C58" s="337"/>
      <c r="D58" s="211"/>
      <c r="E58" s="338"/>
      <c r="F58" s="361"/>
      <c r="G58" s="362"/>
      <c r="H58" s="363"/>
      <c r="I58" s="212"/>
      <c r="J58" s="213"/>
    </row>
    <row r="59" spans="1:10" s="160" customFormat="1" ht="37.5" customHeight="1" x14ac:dyDescent="0.2">
      <c r="A59" s="210">
        <v>13</v>
      </c>
      <c r="B59" s="337" t="s">
        <v>320</v>
      </c>
      <c r="C59" s="337"/>
      <c r="D59" s="211"/>
      <c r="E59" s="338"/>
      <c r="F59" s="361"/>
      <c r="G59" s="362"/>
      <c r="H59" s="363"/>
      <c r="I59" s="212"/>
      <c r="J59" s="213"/>
    </row>
    <row r="60" spans="1:10" s="160" customFormat="1" ht="37.5" customHeight="1" x14ac:dyDescent="0.2">
      <c r="A60" s="210">
        <v>14</v>
      </c>
      <c r="B60" s="337" t="s">
        <v>81</v>
      </c>
      <c r="C60" s="337"/>
      <c r="D60" s="211"/>
      <c r="E60" s="338"/>
      <c r="F60" s="361"/>
      <c r="G60" s="362"/>
      <c r="H60" s="363"/>
      <c r="I60" s="212"/>
      <c r="J60" s="213"/>
    </row>
    <row r="61" spans="1:10" s="160" customFormat="1" ht="37.5" customHeight="1" x14ac:dyDescent="0.2">
      <c r="A61" s="210">
        <v>15</v>
      </c>
      <c r="B61" s="337" t="s">
        <v>319</v>
      </c>
      <c r="C61" s="337"/>
      <c r="D61" s="211"/>
      <c r="E61" s="338"/>
      <c r="F61" s="361"/>
      <c r="G61" s="362"/>
      <c r="H61" s="363"/>
      <c r="I61" s="212"/>
      <c r="J61" s="213"/>
    </row>
    <row r="62" spans="1:10" s="160" customFormat="1" ht="37.5" customHeight="1" x14ac:dyDescent="0.2">
      <c r="A62" s="210">
        <v>16</v>
      </c>
      <c r="B62" s="337" t="s">
        <v>328</v>
      </c>
      <c r="C62" s="337"/>
      <c r="D62" s="211"/>
      <c r="E62" s="338"/>
      <c r="F62" s="361"/>
      <c r="G62" s="362"/>
      <c r="H62" s="363"/>
      <c r="I62" s="212"/>
      <c r="J62" s="213"/>
    </row>
    <row r="63" spans="1:10" s="160" customFormat="1" ht="37.5" customHeight="1" x14ac:dyDescent="0.2">
      <c r="A63" s="210">
        <v>17</v>
      </c>
      <c r="B63" s="337" t="s">
        <v>329</v>
      </c>
      <c r="C63" s="337"/>
      <c r="D63" s="211"/>
      <c r="E63" s="338"/>
      <c r="F63" s="361"/>
      <c r="G63" s="362"/>
      <c r="H63" s="363"/>
      <c r="I63" s="212"/>
      <c r="J63" s="213"/>
    </row>
    <row r="64" spans="1:10" s="160" customFormat="1" ht="37.5" customHeight="1" x14ac:dyDescent="0.2">
      <c r="A64" s="210">
        <v>18</v>
      </c>
      <c r="B64" s="337" t="s">
        <v>331</v>
      </c>
      <c r="C64" s="337"/>
      <c r="D64" s="211"/>
      <c r="E64" s="338"/>
      <c r="F64" s="361"/>
      <c r="G64" s="362"/>
      <c r="H64" s="363"/>
      <c r="I64" s="212"/>
      <c r="J64" s="213"/>
    </row>
    <row r="65" spans="1:10" s="160" customFormat="1" ht="37.5" customHeight="1" x14ac:dyDescent="0.2">
      <c r="A65" s="210">
        <v>19</v>
      </c>
      <c r="B65" s="337" t="s">
        <v>332</v>
      </c>
      <c r="C65" s="337"/>
      <c r="D65" s="211"/>
      <c r="E65" s="338"/>
      <c r="F65" s="361"/>
      <c r="G65" s="362"/>
      <c r="H65" s="363"/>
      <c r="I65" s="212"/>
      <c r="J65" s="213"/>
    </row>
    <row r="66" spans="1:10" s="160" customFormat="1" ht="37.5" customHeight="1" x14ac:dyDescent="0.2">
      <c r="A66" s="210">
        <v>20</v>
      </c>
      <c r="B66" s="337" t="s">
        <v>333</v>
      </c>
      <c r="C66" s="337"/>
      <c r="D66" s="211"/>
      <c r="E66" s="338"/>
      <c r="F66" s="361"/>
      <c r="G66" s="362"/>
      <c r="H66" s="363"/>
      <c r="I66" s="212"/>
      <c r="J66" s="213"/>
    </row>
    <row r="67" spans="1:10" s="160" customFormat="1" ht="37.5" customHeight="1" x14ac:dyDescent="0.2">
      <c r="A67" s="210">
        <v>21</v>
      </c>
      <c r="B67" s="337" t="s">
        <v>334</v>
      </c>
      <c r="C67" s="337"/>
      <c r="D67" s="211"/>
      <c r="E67" s="338"/>
      <c r="F67" s="361"/>
      <c r="G67" s="362"/>
      <c r="H67" s="363"/>
      <c r="I67" s="212"/>
      <c r="J67" s="214"/>
    </row>
    <row r="68" spans="1:10" s="160" customFormat="1" ht="37.5" customHeight="1" x14ac:dyDescent="0.2">
      <c r="A68" s="210">
        <v>22</v>
      </c>
      <c r="B68" s="337" t="s">
        <v>335</v>
      </c>
      <c r="C68" s="337"/>
      <c r="D68" s="211"/>
      <c r="E68" s="338"/>
      <c r="F68" s="361"/>
      <c r="G68" s="362"/>
      <c r="H68" s="363"/>
      <c r="I68" s="212"/>
      <c r="J68" s="213"/>
    </row>
    <row r="69" spans="1:10" s="160" customFormat="1" ht="37.5" customHeight="1" x14ac:dyDescent="0.2">
      <c r="A69" s="210">
        <v>23</v>
      </c>
      <c r="B69" s="337" t="s">
        <v>336</v>
      </c>
      <c r="C69" s="337"/>
      <c r="D69" s="211"/>
      <c r="E69" s="338"/>
      <c r="F69" s="361"/>
      <c r="G69" s="362"/>
      <c r="H69" s="363"/>
      <c r="I69" s="212"/>
      <c r="J69" s="213"/>
    </row>
    <row r="70" spans="1:10" s="160" customFormat="1" ht="37.5" customHeight="1" x14ac:dyDescent="0.2">
      <c r="A70" s="210">
        <v>24</v>
      </c>
      <c r="B70" s="337" t="s">
        <v>337</v>
      </c>
      <c r="C70" s="337"/>
      <c r="D70" s="211"/>
      <c r="E70" s="338"/>
      <c r="F70" s="361"/>
      <c r="G70" s="362"/>
      <c r="H70" s="363"/>
      <c r="I70" s="212"/>
      <c r="J70" s="213"/>
    </row>
    <row r="71" spans="1:10" s="160" customFormat="1" ht="37.5" customHeight="1" thickBot="1" x14ac:dyDescent="0.25">
      <c r="A71" s="210">
        <v>25</v>
      </c>
      <c r="B71" s="421" t="s">
        <v>99</v>
      </c>
      <c r="C71" s="421"/>
      <c r="D71" s="211"/>
      <c r="E71" s="338"/>
      <c r="F71" s="361"/>
      <c r="G71" s="362"/>
      <c r="H71" s="363"/>
      <c r="I71" s="212"/>
      <c r="J71" s="213"/>
    </row>
    <row r="72" spans="1:10" s="160" customFormat="1" ht="37.5" customHeight="1" thickBot="1" x14ac:dyDescent="0.25">
      <c r="A72" s="215"/>
      <c r="B72" s="417" t="s">
        <v>78</v>
      </c>
      <c r="C72" s="418"/>
      <c r="D72" s="216" t="e">
        <f>((SUM(D47:D71))/(COUNTA(D47:D71)))/10</f>
        <v>#DIV/0!</v>
      </c>
      <c r="E72" s="419"/>
      <c r="F72" s="420"/>
      <c r="G72" s="364"/>
      <c r="H72" s="365"/>
      <c r="I72" s="217"/>
      <c r="J72" s="218"/>
    </row>
    <row r="73" spans="1:10" s="160" customFormat="1" ht="37.5" customHeight="1" x14ac:dyDescent="0.2">
      <c r="A73" s="219" t="s">
        <v>47</v>
      </c>
      <c r="B73" s="366" t="s">
        <v>299</v>
      </c>
      <c r="C73" s="366"/>
      <c r="D73" s="366"/>
      <c r="E73" s="366"/>
      <c r="F73" s="366"/>
      <c r="G73" s="366"/>
      <c r="H73" s="366"/>
      <c r="I73" s="366"/>
      <c r="J73" s="367"/>
    </row>
    <row r="74" spans="1:10" s="209" customFormat="1" ht="37.5" customHeight="1" x14ac:dyDescent="0.2">
      <c r="A74" s="205" t="s">
        <v>315</v>
      </c>
      <c r="B74" s="401" t="s">
        <v>316</v>
      </c>
      <c r="C74" s="402"/>
      <c r="D74" s="206" t="s">
        <v>295</v>
      </c>
      <c r="E74" s="206" t="s">
        <v>466</v>
      </c>
      <c r="F74" s="206" t="s">
        <v>467</v>
      </c>
      <c r="G74" s="353" t="s">
        <v>465</v>
      </c>
      <c r="H74" s="354"/>
      <c r="I74" s="354"/>
      <c r="J74" s="355"/>
    </row>
    <row r="75" spans="1:10" s="209" customFormat="1" ht="37.5" customHeight="1" x14ac:dyDescent="0.2">
      <c r="A75" s="210">
        <v>1</v>
      </c>
      <c r="B75" s="337" t="s">
        <v>342</v>
      </c>
      <c r="C75" s="337"/>
      <c r="D75" s="211"/>
      <c r="E75" s="211"/>
      <c r="F75" s="211"/>
      <c r="G75" s="338"/>
      <c r="H75" s="339"/>
      <c r="I75" s="339"/>
      <c r="J75" s="340"/>
    </row>
    <row r="76" spans="1:10" s="160" customFormat="1" ht="37.5" customHeight="1" x14ac:dyDescent="0.2">
      <c r="A76" s="210">
        <v>2</v>
      </c>
      <c r="B76" s="368" t="s">
        <v>338</v>
      </c>
      <c r="C76" s="368"/>
      <c r="D76" s="211"/>
      <c r="E76" s="211"/>
      <c r="F76" s="211"/>
      <c r="G76" s="338"/>
      <c r="H76" s="339"/>
      <c r="I76" s="339"/>
      <c r="J76" s="340"/>
    </row>
    <row r="77" spans="1:10" s="160" customFormat="1" ht="37.5" customHeight="1" x14ac:dyDescent="0.2">
      <c r="A77" s="210">
        <v>3</v>
      </c>
      <c r="B77" s="337" t="s">
        <v>339</v>
      </c>
      <c r="C77" s="337"/>
      <c r="D77" s="211"/>
      <c r="E77" s="211"/>
      <c r="F77" s="211"/>
      <c r="G77" s="338"/>
      <c r="H77" s="339"/>
      <c r="I77" s="339"/>
      <c r="J77" s="340"/>
    </row>
    <row r="78" spans="1:10" s="160" customFormat="1" ht="37.5" customHeight="1" x14ac:dyDescent="0.2">
      <c r="A78" s="210">
        <v>4</v>
      </c>
      <c r="B78" s="337" t="s">
        <v>340</v>
      </c>
      <c r="C78" s="337"/>
      <c r="D78" s="211"/>
      <c r="E78" s="211"/>
      <c r="F78" s="211"/>
      <c r="G78" s="338"/>
      <c r="H78" s="339"/>
      <c r="I78" s="339"/>
      <c r="J78" s="340"/>
    </row>
    <row r="79" spans="1:10" s="160" customFormat="1" ht="37.5" customHeight="1" x14ac:dyDescent="0.2">
      <c r="A79" s="210">
        <v>5</v>
      </c>
      <c r="B79" s="337" t="s">
        <v>341</v>
      </c>
      <c r="C79" s="337"/>
      <c r="D79" s="211"/>
      <c r="E79" s="211"/>
      <c r="F79" s="211"/>
      <c r="G79" s="338"/>
      <c r="H79" s="339"/>
      <c r="I79" s="339"/>
      <c r="J79" s="340"/>
    </row>
    <row r="80" spans="1:10" s="160" customFormat="1" ht="37.5" customHeight="1" x14ac:dyDescent="0.2">
      <c r="A80" s="210">
        <v>6</v>
      </c>
      <c r="B80" s="412" t="s">
        <v>344</v>
      </c>
      <c r="C80" s="412"/>
      <c r="D80" s="211"/>
      <c r="E80" s="211"/>
      <c r="F80" s="211"/>
      <c r="G80" s="338"/>
      <c r="H80" s="339"/>
      <c r="I80" s="339"/>
      <c r="J80" s="340"/>
    </row>
    <row r="81" spans="1:17" s="160" customFormat="1" ht="37.5" customHeight="1" x14ac:dyDescent="0.2">
      <c r="A81" s="210">
        <v>7</v>
      </c>
      <c r="B81" s="337" t="s">
        <v>100</v>
      </c>
      <c r="C81" s="337"/>
      <c r="D81" s="211"/>
      <c r="E81" s="211"/>
      <c r="F81" s="211"/>
      <c r="G81" s="338"/>
      <c r="H81" s="339"/>
      <c r="I81" s="339"/>
      <c r="J81" s="340"/>
    </row>
    <row r="82" spans="1:17" s="160" customFormat="1" ht="37.5" customHeight="1" x14ac:dyDescent="0.2">
      <c r="A82" s="210">
        <v>8</v>
      </c>
      <c r="B82" s="337" t="s">
        <v>343</v>
      </c>
      <c r="C82" s="337"/>
      <c r="D82" s="211"/>
      <c r="E82" s="211"/>
      <c r="F82" s="211"/>
      <c r="G82" s="338"/>
      <c r="H82" s="339"/>
      <c r="I82" s="339"/>
      <c r="J82" s="340"/>
    </row>
    <row r="83" spans="1:17" s="160" customFormat="1" ht="37.5" customHeight="1" x14ac:dyDescent="0.2">
      <c r="A83" s="210">
        <v>9</v>
      </c>
      <c r="B83" s="337" t="s">
        <v>367</v>
      </c>
      <c r="C83" s="337"/>
      <c r="D83" s="211"/>
      <c r="E83" s="211"/>
      <c r="F83" s="211"/>
      <c r="G83" s="338"/>
      <c r="H83" s="339"/>
      <c r="I83" s="339"/>
      <c r="J83" s="340"/>
    </row>
    <row r="84" spans="1:17" s="160" customFormat="1" ht="37.5" customHeight="1" thickBot="1" x14ac:dyDescent="0.25">
      <c r="A84" s="210">
        <v>10</v>
      </c>
      <c r="B84" s="337" t="s">
        <v>345</v>
      </c>
      <c r="C84" s="337"/>
      <c r="D84" s="211"/>
      <c r="E84" s="211"/>
      <c r="F84" s="211"/>
      <c r="G84" s="338"/>
      <c r="H84" s="339"/>
      <c r="I84" s="339"/>
      <c r="J84" s="340"/>
    </row>
    <row r="85" spans="1:17" s="160" customFormat="1" ht="37.5" customHeight="1" x14ac:dyDescent="0.2">
      <c r="A85" s="220"/>
      <c r="B85" s="348" t="s">
        <v>78</v>
      </c>
      <c r="C85" s="416"/>
      <c r="D85" s="221" t="e">
        <f>(SUM(D75:D84)/COUNTA(D75:D84))/10</f>
        <v>#DIV/0!</v>
      </c>
      <c r="E85" s="413"/>
      <c r="F85" s="414"/>
      <c r="G85" s="414"/>
      <c r="H85" s="414"/>
      <c r="I85" s="414"/>
      <c r="J85" s="415"/>
    </row>
    <row r="86" spans="1:17" s="160" customFormat="1" ht="37.5" customHeight="1" x14ac:dyDescent="0.2">
      <c r="A86" s="222" t="s">
        <v>49</v>
      </c>
      <c r="B86" s="351" t="s">
        <v>368</v>
      </c>
      <c r="C86" s="351"/>
      <c r="D86" s="351"/>
      <c r="E86" s="351"/>
      <c r="F86" s="351"/>
      <c r="G86" s="351"/>
      <c r="H86" s="351"/>
      <c r="I86" s="351"/>
      <c r="J86" s="352"/>
    </row>
    <row r="87" spans="1:17" s="209" customFormat="1" ht="37.5" customHeight="1" x14ac:dyDescent="0.2">
      <c r="A87" s="223" t="s">
        <v>315</v>
      </c>
      <c r="B87" s="349" t="s">
        <v>316</v>
      </c>
      <c r="C87" s="350"/>
      <c r="D87" s="224" t="s">
        <v>295</v>
      </c>
      <c r="E87" s="206" t="s">
        <v>466</v>
      </c>
      <c r="F87" s="206" t="s">
        <v>467</v>
      </c>
      <c r="G87" s="353" t="s">
        <v>465</v>
      </c>
      <c r="H87" s="354"/>
      <c r="I87" s="354"/>
      <c r="J87" s="355"/>
    </row>
    <row r="88" spans="1:17" s="160" customFormat="1" ht="37.5" customHeight="1" x14ac:dyDescent="0.2">
      <c r="A88" s="225">
        <v>1</v>
      </c>
      <c r="B88" s="337" t="s">
        <v>346</v>
      </c>
      <c r="C88" s="337"/>
      <c r="D88" s="226"/>
      <c r="E88" s="211"/>
      <c r="F88" s="211"/>
      <c r="G88" s="338"/>
      <c r="H88" s="339"/>
      <c r="I88" s="339"/>
      <c r="J88" s="340"/>
      <c r="L88" s="154"/>
      <c r="M88" s="227"/>
      <c r="N88" s="227"/>
      <c r="O88" s="228"/>
      <c r="P88" s="422"/>
      <c r="Q88" s="422"/>
    </row>
    <row r="89" spans="1:17" s="160" customFormat="1" ht="37.5" customHeight="1" x14ac:dyDescent="0.2">
      <c r="A89" s="225">
        <v>2</v>
      </c>
      <c r="B89" s="337" t="s">
        <v>347</v>
      </c>
      <c r="C89" s="337"/>
      <c r="D89" s="226"/>
      <c r="E89" s="211"/>
      <c r="F89" s="211"/>
      <c r="G89" s="338"/>
      <c r="H89" s="339"/>
      <c r="I89" s="339"/>
      <c r="J89" s="340"/>
      <c r="L89" s="154"/>
      <c r="M89" s="227"/>
      <c r="N89" s="227"/>
      <c r="O89" s="228"/>
      <c r="P89" s="229"/>
      <c r="Q89" s="229"/>
    </row>
    <row r="90" spans="1:17" s="160" customFormat="1" ht="37.5" customHeight="1" x14ac:dyDescent="0.2">
      <c r="A90" s="225">
        <v>3</v>
      </c>
      <c r="B90" s="337" t="s">
        <v>348</v>
      </c>
      <c r="C90" s="337"/>
      <c r="D90" s="226"/>
      <c r="E90" s="211"/>
      <c r="F90" s="211"/>
      <c r="G90" s="338"/>
      <c r="H90" s="339"/>
      <c r="I90" s="339"/>
      <c r="J90" s="340"/>
    </row>
    <row r="91" spans="1:17" s="160" customFormat="1" ht="37.5" customHeight="1" thickBot="1" x14ac:dyDescent="0.25">
      <c r="A91" s="210">
        <v>4</v>
      </c>
      <c r="B91" s="337" t="s">
        <v>349</v>
      </c>
      <c r="C91" s="337"/>
      <c r="D91" s="211"/>
      <c r="E91" s="211"/>
      <c r="F91" s="211"/>
      <c r="G91" s="338"/>
      <c r="H91" s="339"/>
      <c r="I91" s="339"/>
      <c r="J91" s="340"/>
    </row>
    <row r="92" spans="1:17" s="160" customFormat="1" ht="37.5" customHeight="1" x14ac:dyDescent="0.2">
      <c r="A92" s="230"/>
      <c r="B92" s="416" t="s">
        <v>78</v>
      </c>
      <c r="C92" s="416"/>
      <c r="D92" s="231" t="e">
        <f>(SUM(D88:D91))/(COUNTA(D88:D91))/10</f>
        <v>#DIV/0!</v>
      </c>
      <c r="E92" s="341"/>
      <c r="F92" s="342"/>
      <c r="G92" s="342"/>
      <c r="H92" s="342"/>
      <c r="I92" s="342"/>
      <c r="J92" s="343"/>
    </row>
    <row r="93" spans="1:17" s="160" customFormat="1" ht="37.5" customHeight="1" x14ac:dyDescent="0.2">
      <c r="A93" s="222" t="s">
        <v>50</v>
      </c>
      <c r="B93" s="351" t="s">
        <v>358</v>
      </c>
      <c r="C93" s="351"/>
      <c r="D93" s="351"/>
      <c r="E93" s="351"/>
      <c r="F93" s="351"/>
      <c r="G93" s="351"/>
      <c r="H93" s="351"/>
      <c r="I93" s="351"/>
      <c r="J93" s="352"/>
    </row>
    <row r="94" spans="1:17" s="209" customFormat="1" ht="37.5" customHeight="1" x14ac:dyDescent="0.2">
      <c r="A94" s="223" t="s">
        <v>315</v>
      </c>
      <c r="B94" s="349" t="s">
        <v>316</v>
      </c>
      <c r="C94" s="350"/>
      <c r="D94" s="224" t="s">
        <v>295</v>
      </c>
      <c r="E94" s="206" t="s">
        <v>466</v>
      </c>
      <c r="F94" s="206" t="s">
        <v>467</v>
      </c>
      <c r="G94" s="353" t="s">
        <v>465</v>
      </c>
      <c r="H94" s="354"/>
      <c r="I94" s="354"/>
      <c r="J94" s="355"/>
    </row>
    <row r="95" spans="1:17" s="160" customFormat="1" ht="37.5" customHeight="1" x14ac:dyDescent="0.2">
      <c r="A95" s="225">
        <v>1</v>
      </c>
      <c r="B95" s="337" t="s">
        <v>352</v>
      </c>
      <c r="C95" s="337"/>
      <c r="D95" s="226"/>
      <c r="E95" s="211"/>
      <c r="F95" s="211"/>
      <c r="G95" s="338"/>
      <c r="H95" s="339"/>
      <c r="I95" s="339"/>
      <c r="J95" s="340"/>
    </row>
    <row r="96" spans="1:17" s="160" customFormat="1" ht="37.5" customHeight="1" x14ac:dyDescent="0.2">
      <c r="A96" s="225">
        <v>2</v>
      </c>
      <c r="B96" s="337" t="s">
        <v>350</v>
      </c>
      <c r="C96" s="337"/>
      <c r="D96" s="232"/>
      <c r="E96" s="211"/>
      <c r="F96" s="211"/>
      <c r="G96" s="338"/>
      <c r="H96" s="339"/>
      <c r="I96" s="339"/>
      <c r="J96" s="340"/>
    </row>
    <row r="97" spans="1:18" s="160" customFormat="1" ht="37.5" customHeight="1" x14ac:dyDescent="0.2">
      <c r="A97" s="225">
        <v>3</v>
      </c>
      <c r="B97" s="337" t="s">
        <v>351</v>
      </c>
      <c r="C97" s="337"/>
      <c r="D97" s="232"/>
      <c r="E97" s="211"/>
      <c r="F97" s="211"/>
      <c r="G97" s="338"/>
      <c r="H97" s="339"/>
      <c r="I97" s="339"/>
      <c r="J97" s="340"/>
    </row>
    <row r="98" spans="1:18" s="160" customFormat="1" ht="37.5" customHeight="1" x14ac:dyDescent="0.2">
      <c r="A98" s="225">
        <v>4</v>
      </c>
      <c r="B98" s="337" t="s">
        <v>353</v>
      </c>
      <c r="C98" s="337"/>
      <c r="D98" s="226"/>
      <c r="E98" s="211"/>
      <c r="F98" s="211"/>
      <c r="G98" s="338"/>
      <c r="H98" s="339"/>
      <c r="I98" s="339"/>
      <c r="J98" s="340"/>
      <c r="L98" s="154"/>
      <c r="M98" s="344"/>
      <c r="N98" s="344"/>
      <c r="O98" s="228"/>
      <c r="P98" s="345"/>
      <c r="Q98" s="345"/>
      <c r="R98" s="233"/>
    </row>
    <row r="99" spans="1:18" s="160" customFormat="1" ht="37.5" customHeight="1" x14ac:dyDescent="0.2">
      <c r="A99" s="225">
        <v>5</v>
      </c>
      <c r="B99" s="337" t="s">
        <v>468</v>
      </c>
      <c r="C99" s="337"/>
      <c r="D99" s="226"/>
      <c r="E99" s="211"/>
      <c r="F99" s="211"/>
      <c r="G99" s="338"/>
      <c r="H99" s="339"/>
      <c r="I99" s="339"/>
      <c r="J99" s="340"/>
    </row>
    <row r="100" spans="1:18" s="160" customFormat="1" ht="37.5" customHeight="1" x14ac:dyDescent="0.2">
      <c r="A100" s="225">
        <v>6</v>
      </c>
      <c r="B100" s="412" t="s">
        <v>355</v>
      </c>
      <c r="C100" s="412"/>
      <c r="D100" s="226"/>
      <c r="E100" s="211"/>
      <c r="F100" s="211"/>
      <c r="G100" s="338"/>
      <c r="H100" s="339"/>
      <c r="I100" s="339"/>
      <c r="J100" s="340"/>
    </row>
    <row r="101" spans="1:18" s="160" customFormat="1" ht="37.5" customHeight="1" x14ac:dyDescent="0.2">
      <c r="A101" s="225">
        <v>7</v>
      </c>
      <c r="B101" s="412" t="s">
        <v>354</v>
      </c>
      <c r="C101" s="412"/>
      <c r="D101" s="226"/>
      <c r="E101" s="211"/>
      <c r="F101" s="211"/>
      <c r="G101" s="338"/>
      <c r="H101" s="339"/>
      <c r="I101" s="339"/>
      <c r="J101" s="340"/>
    </row>
    <row r="102" spans="1:18" s="160" customFormat="1" ht="37.5" customHeight="1" x14ac:dyDescent="0.2">
      <c r="A102" s="225">
        <v>8</v>
      </c>
      <c r="B102" s="371" t="s">
        <v>356</v>
      </c>
      <c r="C102" s="372"/>
      <c r="D102" s="226"/>
      <c r="E102" s="211"/>
      <c r="F102" s="211"/>
      <c r="G102" s="338"/>
      <c r="H102" s="339"/>
      <c r="I102" s="339"/>
      <c r="J102" s="340"/>
    </row>
    <row r="103" spans="1:18" s="160" customFormat="1" ht="37.5" customHeight="1" x14ac:dyDescent="0.2">
      <c r="A103" s="225">
        <v>9</v>
      </c>
      <c r="B103" s="371" t="s">
        <v>437</v>
      </c>
      <c r="C103" s="372"/>
      <c r="D103" s="226"/>
      <c r="E103" s="211"/>
      <c r="F103" s="211"/>
      <c r="G103" s="338"/>
      <c r="H103" s="339"/>
      <c r="I103" s="339"/>
      <c r="J103" s="340"/>
    </row>
    <row r="104" spans="1:18" s="160" customFormat="1" ht="37.5" customHeight="1" x14ac:dyDescent="0.2">
      <c r="A104" s="225">
        <v>10</v>
      </c>
      <c r="B104" s="371" t="s">
        <v>357</v>
      </c>
      <c r="C104" s="372"/>
      <c r="D104" s="226"/>
      <c r="E104" s="211"/>
      <c r="F104" s="211"/>
      <c r="G104" s="338"/>
      <c r="H104" s="339"/>
      <c r="I104" s="339"/>
      <c r="J104" s="340"/>
    </row>
    <row r="105" spans="1:18" s="160" customFormat="1" ht="37.5" customHeight="1" x14ac:dyDescent="0.2">
      <c r="A105" s="225">
        <v>11</v>
      </c>
      <c r="B105" s="371" t="s">
        <v>359</v>
      </c>
      <c r="C105" s="372"/>
      <c r="D105" s="226"/>
      <c r="E105" s="211"/>
      <c r="F105" s="211"/>
      <c r="G105" s="338"/>
      <c r="H105" s="339"/>
      <c r="I105" s="339"/>
      <c r="J105" s="340"/>
    </row>
    <row r="106" spans="1:18" s="160" customFormat="1" ht="37.5" customHeight="1" x14ac:dyDescent="0.2">
      <c r="A106" s="225">
        <v>12</v>
      </c>
      <c r="B106" s="371" t="s">
        <v>360</v>
      </c>
      <c r="C106" s="372"/>
      <c r="D106" s="226"/>
      <c r="E106" s="211"/>
      <c r="F106" s="211"/>
      <c r="G106" s="338"/>
      <c r="H106" s="339"/>
      <c r="I106" s="339"/>
      <c r="J106" s="340"/>
    </row>
    <row r="107" spans="1:18" s="160" customFormat="1" ht="37.5" customHeight="1" x14ac:dyDescent="0.2">
      <c r="A107" s="225">
        <v>13</v>
      </c>
      <c r="B107" s="371" t="s">
        <v>361</v>
      </c>
      <c r="C107" s="372"/>
      <c r="D107" s="226"/>
      <c r="E107" s="211"/>
      <c r="F107" s="211"/>
      <c r="G107" s="338"/>
      <c r="H107" s="339"/>
      <c r="I107" s="339"/>
      <c r="J107" s="340"/>
    </row>
    <row r="108" spans="1:18" s="160" customFormat="1" ht="37.5" customHeight="1" thickBot="1" x14ac:dyDescent="0.25">
      <c r="A108" s="225">
        <v>14</v>
      </c>
      <c r="B108" s="371" t="s">
        <v>362</v>
      </c>
      <c r="C108" s="372"/>
      <c r="D108" s="226"/>
      <c r="E108" s="211"/>
      <c r="F108" s="211"/>
      <c r="G108" s="338"/>
      <c r="H108" s="339"/>
      <c r="I108" s="339"/>
      <c r="J108" s="340"/>
    </row>
    <row r="109" spans="1:18" s="160" customFormat="1" ht="37.5" customHeight="1" x14ac:dyDescent="0.2">
      <c r="A109" s="220"/>
      <c r="B109" s="347" t="s">
        <v>78</v>
      </c>
      <c r="C109" s="348"/>
      <c r="D109" s="231" t="e">
        <f>(SUM(D95:D108))/(COUNTA(D95:D108))/10</f>
        <v>#DIV/0!</v>
      </c>
      <c r="E109" s="341"/>
      <c r="F109" s="342"/>
      <c r="G109" s="342"/>
      <c r="H109" s="342"/>
      <c r="I109" s="342"/>
      <c r="J109" s="343"/>
    </row>
    <row r="110" spans="1:18" s="160" customFormat="1" ht="37.5" customHeight="1" x14ac:dyDescent="0.2">
      <c r="A110" s="222" t="s">
        <v>51</v>
      </c>
      <c r="B110" s="351" t="s">
        <v>302</v>
      </c>
      <c r="C110" s="351"/>
      <c r="D110" s="351"/>
      <c r="E110" s="351"/>
      <c r="F110" s="351"/>
      <c r="G110" s="351"/>
      <c r="H110" s="351"/>
      <c r="I110" s="351"/>
      <c r="J110" s="352"/>
    </row>
    <row r="111" spans="1:18" s="209" customFormat="1" ht="37.5" customHeight="1" x14ac:dyDescent="0.2">
      <c r="A111" s="223" t="s">
        <v>315</v>
      </c>
      <c r="B111" s="349" t="s">
        <v>316</v>
      </c>
      <c r="C111" s="350"/>
      <c r="D111" s="224" t="s">
        <v>295</v>
      </c>
      <c r="E111" s="353" t="s">
        <v>465</v>
      </c>
      <c r="F111" s="354"/>
      <c r="G111" s="354"/>
      <c r="H111" s="354"/>
      <c r="I111" s="354"/>
      <c r="J111" s="355"/>
    </row>
    <row r="112" spans="1:18" s="160" customFormat="1" ht="37.5" customHeight="1" x14ac:dyDescent="0.2">
      <c r="A112" s="225">
        <v>1</v>
      </c>
      <c r="B112" s="337" t="s">
        <v>363</v>
      </c>
      <c r="C112" s="337"/>
      <c r="D112" s="232"/>
      <c r="E112" s="338"/>
      <c r="F112" s="339"/>
      <c r="G112" s="339"/>
      <c r="H112" s="339"/>
      <c r="I112" s="339"/>
      <c r="J112" s="340"/>
    </row>
    <row r="113" spans="1:10" s="160" customFormat="1" ht="37.5" customHeight="1" x14ac:dyDescent="0.2">
      <c r="A113" s="225">
        <v>2</v>
      </c>
      <c r="B113" s="337" t="s">
        <v>365</v>
      </c>
      <c r="C113" s="337"/>
      <c r="D113" s="232"/>
      <c r="E113" s="338"/>
      <c r="F113" s="339"/>
      <c r="G113" s="339"/>
      <c r="H113" s="339"/>
      <c r="I113" s="339"/>
      <c r="J113" s="340"/>
    </row>
    <row r="114" spans="1:10" s="160" customFormat="1" ht="37.5" customHeight="1" x14ac:dyDescent="0.2">
      <c r="A114" s="210">
        <v>3</v>
      </c>
      <c r="B114" s="337" t="s">
        <v>364</v>
      </c>
      <c r="C114" s="337"/>
      <c r="D114" s="232"/>
      <c r="E114" s="338"/>
      <c r="F114" s="339"/>
      <c r="G114" s="339"/>
      <c r="H114" s="339"/>
      <c r="I114" s="339"/>
      <c r="J114" s="340"/>
    </row>
    <row r="115" spans="1:10" s="160" customFormat="1" ht="37.5" customHeight="1" x14ac:dyDescent="0.2">
      <c r="A115" s="225">
        <v>4</v>
      </c>
      <c r="B115" s="337" t="s">
        <v>366</v>
      </c>
      <c r="C115" s="337"/>
      <c r="D115" s="232"/>
      <c r="E115" s="338"/>
      <c r="F115" s="339"/>
      <c r="G115" s="339"/>
      <c r="H115" s="339"/>
      <c r="I115" s="339"/>
      <c r="J115" s="340"/>
    </row>
    <row r="116" spans="1:10" s="160" customFormat="1" ht="37.5" customHeight="1" thickBot="1" x14ac:dyDescent="0.25">
      <c r="A116" s="210">
        <v>5</v>
      </c>
      <c r="B116" s="337" t="s">
        <v>184</v>
      </c>
      <c r="C116" s="337"/>
      <c r="D116" s="232"/>
      <c r="E116" s="338"/>
      <c r="F116" s="339"/>
      <c r="G116" s="339"/>
      <c r="H116" s="339"/>
      <c r="I116" s="339"/>
      <c r="J116" s="340"/>
    </row>
    <row r="117" spans="1:10" s="160" customFormat="1" ht="37.5" customHeight="1" x14ac:dyDescent="0.2">
      <c r="A117" s="220"/>
      <c r="B117" s="347" t="s">
        <v>78</v>
      </c>
      <c r="C117" s="348"/>
      <c r="D117" s="231" t="e">
        <f>(SUM(D112:D116))/(COUNTA(D112:D116))/10</f>
        <v>#DIV/0!</v>
      </c>
      <c r="E117" s="341"/>
      <c r="F117" s="342"/>
      <c r="G117" s="342"/>
      <c r="H117" s="342"/>
      <c r="I117" s="342"/>
      <c r="J117" s="343"/>
    </row>
    <row r="118" spans="1:10" s="160" customFormat="1" ht="37.5" customHeight="1" x14ac:dyDescent="0.2">
      <c r="A118" s="222" t="s">
        <v>52</v>
      </c>
      <c r="B118" s="351" t="s">
        <v>382</v>
      </c>
      <c r="C118" s="351"/>
      <c r="D118" s="351"/>
      <c r="E118" s="351"/>
      <c r="F118" s="351"/>
      <c r="G118" s="351"/>
      <c r="H118" s="351"/>
      <c r="I118" s="351"/>
      <c r="J118" s="352"/>
    </row>
    <row r="119" spans="1:10" s="209" customFormat="1" ht="37.5" customHeight="1" x14ac:dyDescent="0.2">
      <c r="A119" s="223" t="s">
        <v>315</v>
      </c>
      <c r="B119" s="349" t="s">
        <v>316</v>
      </c>
      <c r="C119" s="350"/>
      <c r="D119" s="224" t="s">
        <v>295</v>
      </c>
      <c r="E119" s="206" t="s">
        <v>466</v>
      </c>
      <c r="F119" s="206" t="s">
        <v>467</v>
      </c>
      <c r="G119" s="353" t="s">
        <v>465</v>
      </c>
      <c r="H119" s="354"/>
      <c r="I119" s="354"/>
      <c r="J119" s="355"/>
    </row>
    <row r="120" spans="1:10" s="160" customFormat="1" ht="37.5" customHeight="1" x14ac:dyDescent="0.2">
      <c r="A120" s="225">
        <v>1</v>
      </c>
      <c r="B120" s="369" t="s">
        <v>104</v>
      </c>
      <c r="C120" s="370"/>
      <c r="D120" s="226"/>
      <c r="E120" s="211"/>
      <c r="F120" s="211"/>
      <c r="G120" s="338"/>
      <c r="H120" s="339"/>
      <c r="I120" s="339"/>
      <c r="J120" s="340"/>
    </row>
    <row r="121" spans="1:10" s="160" customFormat="1" ht="37.5" customHeight="1" x14ac:dyDescent="0.2">
      <c r="A121" s="225">
        <v>2</v>
      </c>
      <c r="B121" s="337" t="s">
        <v>105</v>
      </c>
      <c r="C121" s="337"/>
      <c r="D121" s="226"/>
      <c r="E121" s="211"/>
      <c r="F121" s="211"/>
      <c r="G121" s="338"/>
      <c r="H121" s="339"/>
      <c r="I121" s="339"/>
      <c r="J121" s="340"/>
    </row>
    <row r="122" spans="1:10" s="160" customFormat="1" ht="37.5" customHeight="1" x14ac:dyDescent="0.2">
      <c r="A122" s="225">
        <v>3</v>
      </c>
      <c r="B122" s="337" t="s">
        <v>297</v>
      </c>
      <c r="C122" s="337"/>
      <c r="D122" s="232"/>
      <c r="E122" s="211"/>
      <c r="F122" s="211"/>
      <c r="G122" s="338"/>
      <c r="H122" s="339"/>
      <c r="I122" s="339"/>
      <c r="J122" s="340"/>
    </row>
    <row r="123" spans="1:10" s="160" customFormat="1" ht="37.5" customHeight="1" x14ac:dyDescent="0.2">
      <c r="A123" s="225">
        <v>4</v>
      </c>
      <c r="B123" s="369" t="s">
        <v>298</v>
      </c>
      <c r="C123" s="370"/>
      <c r="D123" s="232"/>
      <c r="E123" s="211"/>
      <c r="F123" s="211"/>
      <c r="G123" s="338"/>
      <c r="H123" s="339"/>
      <c r="I123" s="339"/>
      <c r="J123" s="340"/>
    </row>
    <row r="124" spans="1:10" s="160" customFormat="1" ht="37.5" customHeight="1" x14ac:dyDescent="0.2">
      <c r="A124" s="225">
        <v>5</v>
      </c>
      <c r="B124" s="371" t="s">
        <v>88</v>
      </c>
      <c r="C124" s="372"/>
      <c r="D124" s="226"/>
      <c r="E124" s="211"/>
      <c r="F124" s="211"/>
      <c r="G124" s="338"/>
      <c r="H124" s="339"/>
      <c r="I124" s="339"/>
      <c r="J124" s="340"/>
    </row>
    <row r="125" spans="1:10" s="160" customFormat="1" ht="37.5" customHeight="1" x14ac:dyDescent="0.2">
      <c r="A125" s="225">
        <v>6</v>
      </c>
      <c r="B125" s="371" t="s">
        <v>89</v>
      </c>
      <c r="C125" s="372"/>
      <c r="D125" s="226"/>
      <c r="E125" s="211"/>
      <c r="F125" s="211"/>
      <c r="G125" s="338"/>
      <c r="H125" s="339"/>
      <c r="I125" s="339"/>
      <c r="J125" s="340"/>
    </row>
    <row r="126" spans="1:10" s="160" customFormat="1" ht="37.5" customHeight="1" x14ac:dyDescent="0.2">
      <c r="A126" s="225">
        <v>7</v>
      </c>
      <c r="B126" s="371" t="s">
        <v>90</v>
      </c>
      <c r="C126" s="372"/>
      <c r="D126" s="226"/>
      <c r="E126" s="211"/>
      <c r="F126" s="211"/>
      <c r="G126" s="338"/>
      <c r="H126" s="339"/>
      <c r="I126" s="339"/>
      <c r="J126" s="340"/>
    </row>
    <row r="127" spans="1:10" s="160" customFormat="1" ht="37.5" customHeight="1" x14ac:dyDescent="0.2">
      <c r="A127" s="225">
        <v>8</v>
      </c>
      <c r="B127" s="371" t="s">
        <v>91</v>
      </c>
      <c r="C127" s="372"/>
      <c r="D127" s="226"/>
      <c r="E127" s="211"/>
      <c r="F127" s="211"/>
      <c r="G127" s="338"/>
      <c r="H127" s="339"/>
      <c r="I127" s="339"/>
      <c r="J127" s="340"/>
    </row>
    <row r="128" spans="1:10" s="160" customFormat="1" ht="37.5" customHeight="1" x14ac:dyDescent="0.2">
      <c r="A128" s="225">
        <v>9</v>
      </c>
      <c r="B128" s="371" t="s">
        <v>92</v>
      </c>
      <c r="C128" s="372"/>
      <c r="D128" s="226"/>
      <c r="E128" s="211"/>
      <c r="F128" s="211"/>
      <c r="G128" s="338"/>
      <c r="H128" s="339"/>
      <c r="I128" s="339"/>
      <c r="J128" s="340"/>
    </row>
    <row r="129" spans="1:10" s="160" customFormat="1" ht="37.5" customHeight="1" x14ac:dyDescent="0.2">
      <c r="A129" s="225">
        <v>10</v>
      </c>
      <c r="B129" s="371" t="s">
        <v>93</v>
      </c>
      <c r="C129" s="372"/>
      <c r="D129" s="226"/>
      <c r="E129" s="211"/>
      <c r="F129" s="211"/>
      <c r="G129" s="338"/>
      <c r="H129" s="339"/>
      <c r="I129" s="339"/>
      <c r="J129" s="340"/>
    </row>
    <row r="130" spans="1:10" s="160" customFormat="1" ht="37.5" customHeight="1" x14ac:dyDescent="0.2">
      <c r="A130" s="225">
        <v>11</v>
      </c>
      <c r="B130" s="371" t="s">
        <v>94</v>
      </c>
      <c r="C130" s="372"/>
      <c r="D130" s="226"/>
      <c r="E130" s="211"/>
      <c r="F130" s="211"/>
      <c r="G130" s="338"/>
      <c r="H130" s="339"/>
      <c r="I130" s="339"/>
      <c r="J130" s="340"/>
    </row>
    <row r="131" spans="1:10" s="160" customFormat="1" ht="37.5" customHeight="1" x14ac:dyDescent="0.2">
      <c r="A131" s="225">
        <v>12</v>
      </c>
      <c r="B131" s="371" t="s">
        <v>369</v>
      </c>
      <c r="C131" s="372"/>
      <c r="D131" s="226"/>
      <c r="E131" s="211"/>
      <c r="F131" s="211"/>
      <c r="G131" s="338"/>
      <c r="H131" s="339"/>
      <c r="I131" s="339"/>
      <c r="J131" s="340"/>
    </row>
    <row r="132" spans="1:10" s="160" customFormat="1" ht="37.5" customHeight="1" x14ac:dyDescent="0.2">
      <c r="A132" s="225">
        <v>13</v>
      </c>
      <c r="B132" s="371" t="s">
        <v>370</v>
      </c>
      <c r="C132" s="372"/>
      <c r="D132" s="226"/>
      <c r="E132" s="211"/>
      <c r="F132" s="211"/>
      <c r="G132" s="338"/>
      <c r="H132" s="339"/>
      <c r="I132" s="339"/>
      <c r="J132" s="340"/>
    </row>
    <row r="133" spans="1:10" s="160" customFormat="1" ht="37.5" customHeight="1" x14ac:dyDescent="0.2">
      <c r="A133" s="225">
        <v>14</v>
      </c>
      <c r="B133" s="371" t="s">
        <v>746</v>
      </c>
      <c r="C133" s="372"/>
      <c r="D133" s="226"/>
      <c r="E133" s="211"/>
      <c r="F133" s="211"/>
      <c r="G133" s="338"/>
      <c r="H133" s="339"/>
      <c r="I133" s="339"/>
      <c r="J133" s="340"/>
    </row>
    <row r="134" spans="1:10" s="160" customFormat="1" ht="37.5" customHeight="1" x14ac:dyDescent="0.2">
      <c r="A134" s="225">
        <v>15</v>
      </c>
      <c r="B134" s="371" t="s">
        <v>96</v>
      </c>
      <c r="C134" s="372"/>
      <c r="D134" s="226"/>
      <c r="E134" s="211"/>
      <c r="F134" s="211"/>
      <c r="G134" s="338"/>
      <c r="H134" s="339"/>
      <c r="I134" s="339"/>
      <c r="J134" s="340"/>
    </row>
    <row r="135" spans="1:10" s="160" customFormat="1" ht="37.5" customHeight="1" x14ac:dyDescent="0.2">
      <c r="A135" s="225">
        <v>16</v>
      </c>
      <c r="B135" s="371" t="s">
        <v>97</v>
      </c>
      <c r="C135" s="372"/>
      <c r="D135" s="226"/>
      <c r="E135" s="211"/>
      <c r="F135" s="211"/>
      <c r="G135" s="338"/>
      <c r="H135" s="339"/>
      <c r="I135" s="339"/>
      <c r="J135" s="340"/>
    </row>
    <row r="136" spans="1:10" s="160" customFormat="1" ht="37.5" customHeight="1" x14ac:dyDescent="0.2">
      <c r="A136" s="225">
        <v>17</v>
      </c>
      <c r="B136" s="371" t="s">
        <v>371</v>
      </c>
      <c r="C136" s="372"/>
      <c r="D136" s="226"/>
      <c r="E136" s="211"/>
      <c r="F136" s="211"/>
      <c r="G136" s="338"/>
      <c r="H136" s="339"/>
      <c r="I136" s="339"/>
      <c r="J136" s="340"/>
    </row>
    <row r="137" spans="1:10" s="160" customFormat="1" ht="37.5" customHeight="1" x14ac:dyDescent="0.2">
      <c r="A137" s="225">
        <v>18</v>
      </c>
      <c r="B137" s="371" t="s">
        <v>372</v>
      </c>
      <c r="C137" s="372"/>
      <c r="D137" s="226"/>
      <c r="E137" s="211"/>
      <c r="F137" s="211"/>
      <c r="G137" s="338"/>
      <c r="H137" s="339"/>
      <c r="I137" s="339"/>
      <c r="J137" s="340"/>
    </row>
    <row r="138" spans="1:10" s="160" customFormat="1" ht="37.5" customHeight="1" x14ac:dyDescent="0.2">
      <c r="A138" s="225">
        <v>19</v>
      </c>
      <c r="B138" s="371" t="s">
        <v>98</v>
      </c>
      <c r="C138" s="372"/>
      <c r="D138" s="226"/>
      <c r="E138" s="211"/>
      <c r="F138" s="211"/>
      <c r="G138" s="338"/>
      <c r="H138" s="339"/>
      <c r="I138" s="339"/>
      <c r="J138" s="340"/>
    </row>
    <row r="139" spans="1:10" s="160" customFormat="1" ht="37.5" customHeight="1" x14ac:dyDescent="0.2">
      <c r="A139" s="225">
        <v>20</v>
      </c>
      <c r="B139" s="371" t="s">
        <v>373</v>
      </c>
      <c r="C139" s="372"/>
      <c r="D139" s="226"/>
      <c r="E139" s="211"/>
      <c r="F139" s="211"/>
      <c r="G139" s="338"/>
      <c r="H139" s="339"/>
      <c r="I139" s="339"/>
      <c r="J139" s="340"/>
    </row>
    <row r="140" spans="1:10" s="160" customFormat="1" ht="37.5" customHeight="1" x14ac:dyDescent="0.2">
      <c r="A140" s="225">
        <v>21</v>
      </c>
      <c r="B140" s="371" t="s">
        <v>374</v>
      </c>
      <c r="C140" s="372"/>
      <c r="D140" s="226"/>
      <c r="E140" s="211"/>
      <c r="F140" s="211"/>
      <c r="G140" s="338"/>
      <c r="H140" s="339"/>
      <c r="I140" s="339"/>
      <c r="J140" s="340"/>
    </row>
    <row r="141" spans="1:10" s="160" customFormat="1" ht="37.5" customHeight="1" x14ac:dyDescent="0.2">
      <c r="A141" s="225">
        <v>22</v>
      </c>
      <c r="B141" s="371" t="s">
        <v>375</v>
      </c>
      <c r="C141" s="372"/>
      <c r="D141" s="226"/>
      <c r="E141" s="211"/>
      <c r="F141" s="211"/>
      <c r="G141" s="338"/>
      <c r="H141" s="339"/>
      <c r="I141" s="339"/>
      <c r="J141" s="340"/>
    </row>
    <row r="142" spans="1:10" s="160" customFormat="1" ht="37.5" customHeight="1" x14ac:dyDescent="0.2">
      <c r="A142" s="225">
        <v>23</v>
      </c>
      <c r="B142" s="371" t="s">
        <v>376</v>
      </c>
      <c r="C142" s="372"/>
      <c r="D142" s="226"/>
      <c r="E142" s="211"/>
      <c r="F142" s="211"/>
      <c r="G142" s="338"/>
      <c r="H142" s="339"/>
      <c r="I142" s="339"/>
      <c r="J142" s="340"/>
    </row>
    <row r="143" spans="1:10" s="160" customFormat="1" ht="37.5" customHeight="1" x14ac:dyDescent="0.2">
      <c r="A143" s="225">
        <v>24</v>
      </c>
      <c r="B143" s="371" t="s">
        <v>377</v>
      </c>
      <c r="C143" s="372"/>
      <c r="D143" s="226"/>
      <c r="E143" s="211"/>
      <c r="F143" s="211"/>
      <c r="G143" s="338"/>
      <c r="H143" s="339"/>
      <c r="I143" s="339"/>
      <c r="J143" s="340"/>
    </row>
    <row r="144" spans="1:10" s="160" customFormat="1" ht="37.5" customHeight="1" x14ac:dyDescent="0.2">
      <c r="A144" s="225">
        <v>25</v>
      </c>
      <c r="B144" s="371" t="s">
        <v>378</v>
      </c>
      <c r="C144" s="372"/>
      <c r="D144" s="226"/>
      <c r="E144" s="211"/>
      <c r="F144" s="211"/>
      <c r="G144" s="338"/>
      <c r="H144" s="339"/>
      <c r="I144" s="339"/>
      <c r="J144" s="340"/>
    </row>
    <row r="145" spans="1:17" s="160" customFormat="1" ht="37.5" customHeight="1" x14ac:dyDescent="0.2">
      <c r="A145" s="225">
        <v>26</v>
      </c>
      <c r="B145" s="371" t="s">
        <v>379</v>
      </c>
      <c r="C145" s="372"/>
      <c r="D145" s="226"/>
      <c r="E145" s="211"/>
      <c r="F145" s="211"/>
      <c r="G145" s="338"/>
      <c r="H145" s="339"/>
      <c r="I145" s="339"/>
      <c r="J145" s="340"/>
    </row>
    <row r="146" spans="1:17" s="160" customFormat="1" ht="37.5" customHeight="1" x14ac:dyDescent="0.2">
      <c r="A146" s="225">
        <v>27</v>
      </c>
      <c r="B146" s="371" t="s">
        <v>380</v>
      </c>
      <c r="C146" s="372"/>
      <c r="D146" s="226"/>
      <c r="E146" s="211"/>
      <c r="F146" s="211"/>
      <c r="G146" s="338"/>
      <c r="H146" s="339"/>
      <c r="I146" s="339"/>
      <c r="J146" s="340"/>
    </row>
    <row r="147" spans="1:17" s="160" customFormat="1" ht="37.5" customHeight="1" x14ac:dyDescent="0.2">
      <c r="A147" s="225">
        <v>28</v>
      </c>
      <c r="B147" s="371" t="s">
        <v>381</v>
      </c>
      <c r="C147" s="372"/>
      <c r="D147" s="226"/>
      <c r="E147" s="211"/>
      <c r="F147" s="211"/>
      <c r="G147" s="338"/>
      <c r="H147" s="339"/>
      <c r="I147" s="339"/>
      <c r="J147" s="340"/>
    </row>
    <row r="148" spans="1:17" s="160" customFormat="1" ht="37.5" customHeight="1" x14ac:dyDescent="0.2">
      <c r="A148" s="225">
        <v>29</v>
      </c>
      <c r="B148" s="337" t="s">
        <v>106</v>
      </c>
      <c r="C148" s="337"/>
      <c r="D148" s="226"/>
      <c r="E148" s="211"/>
      <c r="F148" s="211"/>
      <c r="G148" s="338"/>
      <c r="H148" s="339"/>
      <c r="I148" s="339"/>
      <c r="J148" s="340"/>
      <c r="L148" s="154"/>
      <c r="M148" s="233"/>
      <c r="N148" s="233"/>
      <c r="O148" s="228"/>
      <c r="P148" s="234"/>
      <c r="Q148" s="234"/>
    </row>
    <row r="149" spans="1:17" s="160" customFormat="1" ht="37.5" customHeight="1" x14ac:dyDescent="0.2">
      <c r="A149" s="225">
        <v>30</v>
      </c>
      <c r="B149" s="337" t="s">
        <v>107</v>
      </c>
      <c r="C149" s="337"/>
      <c r="D149" s="226"/>
      <c r="E149" s="211"/>
      <c r="F149" s="211"/>
      <c r="G149" s="338"/>
      <c r="H149" s="339"/>
      <c r="I149" s="339"/>
      <c r="J149" s="340"/>
      <c r="L149" s="154"/>
      <c r="M149" s="233"/>
      <c r="N149" s="233"/>
      <c r="O149" s="228"/>
      <c r="P149" s="234"/>
      <c r="Q149" s="234"/>
    </row>
    <row r="150" spans="1:17" s="160" customFormat="1" ht="37.5" customHeight="1" x14ac:dyDescent="0.2">
      <c r="A150" s="225">
        <v>31</v>
      </c>
      <c r="B150" s="337" t="s">
        <v>747</v>
      </c>
      <c r="C150" s="337"/>
      <c r="D150" s="226"/>
      <c r="E150" s="211"/>
      <c r="F150" s="211"/>
      <c r="G150" s="338"/>
      <c r="H150" s="339"/>
      <c r="I150" s="339"/>
      <c r="J150" s="340"/>
      <c r="L150" s="154"/>
      <c r="M150" s="233"/>
      <c r="N150" s="233"/>
      <c r="O150" s="228"/>
      <c r="P150" s="234"/>
      <c r="Q150" s="234"/>
    </row>
    <row r="151" spans="1:17" s="160" customFormat="1" ht="37.5" customHeight="1" x14ac:dyDescent="0.2">
      <c r="A151" s="225">
        <v>32</v>
      </c>
      <c r="B151" s="337" t="s">
        <v>108</v>
      </c>
      <c r="C151" s="337"/>
      <c r="D151" s="226"/>
      <c r="E151" s="211"/>
      <c r="F151" s="211"/>
      <c r="G151" s="338"/>
      <c r="H151" s="339"/>
      <c r="I151" s="339"/>
      <c r="J151" s="340"/>
      <c r="L151" s="154"/>
      <c r="M151" s="233"/>
      <c r="N151" s="233"/>
      <c r="O151" s="228"/>
      <c r="P151" s="234"/>
      <c r="Q151" s="234"/>
    </row>
    <row r="152" spans="1:17" s="160" customFormat="1" ht="37.5" customHeight="1" x14ac:dyDescent="0.2">
      <c r="A152" s="225">
        <v>33</v>
      </c>
      <c r="B152" s="337" t="s">
        <v>109</v>
      </c>
      <c r="C152" s="337"/>
      <c r="D152" s="226"/>
      <c r="E152" s="211"/>
      <c r="F152" s="211"/>
      <c r="G152" s="338"/>
      <c r="H152" s="339"/>
      <c r="I152" s="339"/>
      <c r="J152" s="340"/>
      <c r="L152" s="154"/>
      <c r="M152" s="233"/>
      <c r="N152" s="233"/>
      <c r="O152" s="228"/>
      <c r="P152" s="234"/>
      <c r="Q152" s="234"/>
    </row>
    <row r="153" spans="1:17" s="160" customFormat="1" ht="37.5" customHeight="1" x14ac:dyDescent="0.2">
      <c r="A153" s="225">
        <v>34</v>
      </c>
      <c r="B153" s="337" t="s">
        <v>110</v>
      </c>
      <c r="C153" s="337"/>
      <c r="D153" s="226"/>
      <c r="E153" s="211"/>
      <c r="F153" s="211"/>
      <c r="G153" s="338"/>
      <c r="H153" s="339"/>
      <c r="I153" s="339"/>
      <c r="J153" s="340"/>
      <c r="L153" s="154"/>
      <c r="M153" s="233"/>
      <c r="N153" s="233"/>
      <c r="O153" s="228"/>
      <c r="P153" s="234"/>
      <c r="Q153" s="234"/>
    </row>
    <row r="154" spans="1:17" s="160" customFormat="1" ht="37.5" customHeight="1" x14ac:dyDescent="0.2">
      <c r="A154" s="225">
        <v>35</v>
      </c>
      <c r="B154" s="337" t="s">
        <v>111</v>
      </c>
      <c r="C154" s="337"/>
      <c r="D154" s="226"/>
      <c r="E154" s="211"/>
      <c r="F154" s="211"/>
      <c r="G154" s="338"/>
      <c r="H154" s="339"/>
      <c r="I154" s="339"/>
      <c r="J154" s="340"/>
      <c r="L154" s="154"/>
      <c r="M154" s="233"/>
      <c r="N154" s="233"/>
      <c r="O154" s="228"/>
      <c r="P154" s="234"/>
      <c r="Q154" s="234"/>
    </row>
    <row r="155" spans="1:17" s="160" customFormat="1" ht="37.5" customHeight="1" x14ac:dyDescent="0.2">
      <c r="A155" s="225">
        <v>36</v>
      </c>
      <c r="B155" s="337" t="s">
        <v>112</v>
      </c>
      <c r="C155" s="337"/>
      <c r="D155" s="226"/>
      <c r="E155" s="211"/>
      <c r="F155" s="211"/>
      <c r="G155" s="338"/>
      <c r="H155" s="339"/>
      <c r="I155" s="339"/>
      <c r="J155" s="340"/>
      <c r="L155" s="154"/>
      <c r="M155" s="233"/>
      <c r="N155" s="233"/>
      <c r="O155" s="228"/>
      <c r="P155" s="234"/>
      <c r="Q155" s="234"/>
    </row>
    <row r="156" spans="1:17" s="160" customFormat="1" ht="37.5" customHeight="1" x14ac:dyDescent="0.2">
      <c r="A156" s="225">
        <v>37</v>
      </c>
      <c r="B156" s="337" t="s">
        <v>113</v>
      </c>
      <c r="C156" s="337"/>
      <c r="D156" s="226"/>
      <c r="E156" s="211"/>
      <c r="F156" s="211"/>
      <c r="G156" s="338"/>
      <c r="H156" s="339"/>
      <c r="I156" s="339"/>
      <c r="J156" s="340"/>
      <c r="L156" s="154"/>
      <c r="M156" s="233"/>
      <c r="N156" s="233"/>
      <c r="O156" s="228"/>
      <c r="P156" s="234"/>
      <c r="Q156" s="234"/>
    </row>
    <row r="157" spans="1:17" s="160" customFormat="1" ht="37.5" customHeight="1" x14ac:dyDescent="0.2">
      <c r="A157" s="225">
        <v>38</v>
      </c>
      <c r="B157" s="337" t="s">
        <v>114</v>
      </c>
      <c r="C157" s="337"/>
      <c r="D157" s="226"/>
      <c r="E157" s="211"/>
      <c r="F157" s="211"/>
      <c r="G157" s="338"/>
      <c r="H157" s="339"/>
      <c r="I157" s="339"/>
      <c r="J157" s="340"/>
      <c r="L157" s="154"/>
      <c r="M157" s="233"/>
      <c r="N157" s="233"/>
      <c r="O157" s="228"/>
      <c r="P157" s="234"/>
      <c r="Q157" s="234"/>
    </row>
    <row r="158" spans="1:17" s="160" customFormat="1" ht="37.5" customHeight="1" x14ac:dyDescent="0.2">
      <c r="A158" s="225">
        <v>39</v>
      </c>
      <c r="B158" s="337" t="s">
        <v>115</v>
      </c>
      <c r="C158" s="337"/>
      <c r="D158" s="226"/>
      <c r="E158" s="211"/>
      <c r="F158" s="211"/>
      <c r="G158" s="338"/>
      <c r="H158" s="339"/>
      <c r="I158" s="339"/>
      <c r="J158" s="340"/>
      <c r="L158" s="154"/>
      <c r="M158" s="233"/>
      <c r="N158" s="233"/>
      <c r="O158" s="228"/>
      <c r="P158" s="234"/>
      <c r="Q158" s="234"/>
    </row>
    <row r="159" spans="1:17" s="160" customFormat="1" ht="37.5" customHeight="1" x14ac:dyDescent="0.2">
      <c r="A159" s="225">
        <v>40</v>
      </c>
      <c r="B159" s="337" t="s">
        <v>116</v>
      </c>
      <c r="C159" s="337"/>
      <c r="D159" s="226"/>
      <c r="E159" s="211"/>
      <c r="F159" s="211"/>
      <c r="G159" s="338"/>
      <c r="H159" s="339"/>
      <c r="I159" s="339"/>
      <c r="J159" s="340"/>
      <c r="L159" s="154"/>
      <c r="M159" s="233"/>
      <c r="N159" s="233"/>
      <c r="O159" s="228"/>
      <c r="P159" s="234"/>
      <c r="Q159" s="234"/>
    </row>
    <row r="160" spans="1:17" s="160" customFormat="1" ht="37.5" customHeight="1" x14ac:dyDescent="0.2">
      <c r="A160" s="225">
        <v>41</v>
      </c>
      <c r="B160" s="337" t="s">
        <v>383</v>
      </c>
      <c r="C160" s="337"/>
      <c r="D160" s="226"/>
      <c r="E160" s="211"/>
      <c r="F160" s="211"/>
      <c r="G160" s="338"/>
      <c r="H160" s="339"/>
      <c r="I160" s="339"/>
      <c r="J160" s="340"/>
      <c r="L160" s="154"/>
      <c r="M160" s="233"/>
      <c r="N160" s="233"/>
      <c r="O160" s="228"/>
      <c r="P160" s="234"/>
      <c r="Q160" s="234"/>
    </row>
    <row r="161" spans="1:17" s="160" customFormat="1" ht="37.5" customHeight="1" x14ac:dyDescent="0.2">
      <c r="A161" s="225">
        <v>42</v>
      </c>
      <c r="B161" s="337" t="s">
        <v>384</v>
      </c>
      <c r="C161" s="337"/>
      <c r="D161" s="226"/>
      <c r="E161" s="211"/>
      <c r="F161" s="211"/>
      <c r="G161" s="338"/>
      <c r="H161" s="339"/>
      <c r="I161" s="339"/>
      <c r="J161" s="340"/>
      <c r="L161" s="154"/>
      <c r="M161" s="233"/>
      <c r="N161" s="233"/>
      <c r="O161" s="228"/>
      <c r="P161" s="234"/>
      <c r="Q161" s="234"/>
    </row>
    <row r="162" spans="1:17" s="160" customFormat="1" ht="37.5" customHeight="1" x14ac:dyDescent="0.2">
      <c r="A162" s="225">
        <v>43</v>
      </c>
      <c r="B162" s="337" t="s">
        <v>385</v>
      </c>
      <c r="C162" s="337"/>
      <c r="D162" s="226"/>
      <c r="E162" s="211"/>
      <c r="F162" s="211"/>
      <c r="G162" s="338"/>
      <c r="H162" s="339"/>
      <c r="I162" s="339"/>
      <c r="J162" s="340"/>
      <c r="L162" s="154"/>
      <c r="M162" s="233"/>
      <c r="N162" s="233"/>
      <c r="O162" s="228"/>
      <c r="P162" s="234"/>
      <c r="Q162" s="234"/>
    </row>
    <row r="163" spans="1:17" s="160" customFormat="1" ht="37.5" customHeight="1" x14ac:dyDescent="0.2">
      <c r="A163" s="225">
        <v>44</v>
      </c>
      <c r="B163" s="337" t="s">
        <v>117</v>
      </c>
      <c r="C163" s="337"/>
      <c r="D163" s="226"/>
      <c r="E163" s="211"/>
      <c r="F163" s="211"/>
      <c r="G163" s="338"/>
      <c r="H163" s="339"/>
      <c r="I163" s="339"/>
      <c r="J163" s="340"/>
      <c r="L163" s="154"/>
      <c r="M163" s="233"/>
      <c r="N163" s="233"/>
      <c r="O163" s="228"/>
      <c r="P163" s="234"/>
      <c r="Q163" s="234"/>
    </row>
    <row r="164" spans="1:17" s="160" customFormat="1" ht="37.5" customHeight="1" x14ac:dyDescent="0.2">
      <c r="A164" s="225">
        <v>45</v>
      </c>
      <c r="B164" s="337" t="s">
        <v>118</v>
      </c>
      <c r="C164" s="337"/>
      <c r="D164" s="226"/>
      <c r="E164" s="211"/>
      <c r="F164" s="211"/>
      <c r="G164" s="338"/>
      <c r="H164" s="339"/>
      <c r="I164" s="339"/>
      <c r="J164" s="340"/>
      <c r="L164" s="154"/>
      <c r="M164" s="233"/>
      <c r="N164" s="233"/>
      <c r="O164" s="228"/>
      <c r="P164" s="234"/>
      <c r="Q164" s="234"/>
    </row>
    <row r="165" spans="1:17" s="160" customFormat="1" ht="37.5" customHeight="1" x14ac:dyDescent="0.2">
      <c r="A165" s="225">
        <v>46</v>
      </c>
      <c r="B165" s="337" t="s">
        <v>386</v>
      </c>
      <c r="C165" s="337"/>
      <c r="D165" s="226"/>
      <c r="E165" s="211"/>
      <c r="F165" s="211"/>
      <c r="G165" s="338"/>
      <c r="H165" s="339"/>
      <c r="I165" s="339"/>
      <c r="J165" s="340"/>
      <c r="L165" s="154"/>
      <c r="M165" s="233"/>
      <c r="N165" s="233"/>
      <c r="O165" s="228"/>
      <c r="P165" s="234"/>
      <c r="Q165" s="234"/>
    </row>
    <row r="166" spans="1:17" s="160" customFormat="1" ht="37.5" customHeight="1" x14ac:dyDescent="0.2">
      <c r="A166" s="225">
        <v>47</v>
      </c>
      <c r="B166" s="337" t="s">
        <v>387</v>
      </c>
      <c r="C166" s="337"/>
      <c r="D166" s="226"/>
      <c r="E166" s="211"/>
      <c r="F166" s="211"/>
      <c r="G166" s="338"/>
      <c r="H166" s="339"/>
      <c r="I166" s="339"/>
      <c r="J166" s="340"/>
      <c r="L166" s="154"/>
      <c r="M166" s="233"/>
      <c r="N166" s="233"/>
      <c r="O166" s="228"/>
      <c r="P166" s="234"/>
      <c r="Q166" s="234"/>
    </row>
    <row r="167" spans="1:17" s="160" customFormat="1" ht="37.5" customHeight="1" x14ac:dyDescent="0.2">
      <c r="A167" s="225">
        <v>48</v>
      </c>
      <c r="B167" s="369" t="s">
        <v>389</v>
      </c>
      <c r="C167" s="370"/>
      <c r="D167" s="226"/>
      <c r="E167" s="211"/>
      <c r="F167" s="211"/>
      <c r="G167" s="338"/>
      <c r="H167" s="339"/>
      <c r="I167" s="339"/>
      <c r="J167" s="340"/>
      <c r="L167" s="154"/>
      <c r="M167" s="233"/>
      <c r="N167" s="233"/>
      <c r="O167" s="228"/>
      <c r="P167" s="234"/>
      <c r="Q167" s="234"/>
    </row>
    <row r="168" spans="1:17" s="160" customFormat="1" ht="37.5" customHeight="1" x14ac:dyDescent="0.2">
      <c r="A168" s="225">
        <v>49</v>
      </c>
      <c r="B168" s="337" t="s">
        <v>388</v>
      </c>
      <c r="C168" s="337"/>
      <c r="D168" s="226"/>
      <c r="E168" s="211"/>
      <c r="F168" s="211"/>
      <c r="G168" s="338"/>
      <c r="H168" s="339"/>
      <c r="I168" s="339"/>
      <c r="J168" s="340"/>
      <c r="L168" s="154"/>
      <c r="M168" s="233"/>
      <c r="N168" s="233"/>
      <c r="O168" s="228"/>
      <c r="P168" s="234"/>
      <c r="Q168" s="234"/>
    </row>
    <row r="169" spans="1:17" s="160" customFormat="1" ht="37.5" customHeight="1" x14ac:dyDescent="0.2">
      <c r="A169" s="225">
        <v>50</v>
      </c>
      <c r="B169" s="337" t="s">
        <v>119</v>
      </c>
      <c r="C169" s="337"/>
      <c r="D169" s="226"/>
      <c r="E169" s="211"/>
      <c r="F169" s="211"/>
      <c r="G169" s="338"/>
      <c r="H169" s="339"/>
      <c r="I169" s="339"/>
      <c r="J169" s="340"/>
      <c r="L169" s="154"/>
      <c r="M169" s="233"/>
      <c r="N169" s="233"/>
      <c r="O169" s="228"/>
      <c r="P169" s="234"/>
      <c r="Q169" s="234"/>
    </row>
    <row r="170" spans="1:17" s="160" customFormat="1" ht="37.5" customHeight="1" x14ac:dyDescent="0.2">
      <c r="A170" s="225">
        <v>51</v>
      </c>
      <c r="B170" s="337" t="s">
        <v>120</v>
      </c>
      <c r="C170" s="337"/>
      <c r="D170" s="226"/>
      <c r="E170" s="211"/>
      <c r="F170" s="211"/>
      <c r="G170" s="338"/>
      <c r="H170" s="339"/>
      <c r="I170" s="339"/>
      <c r="J170" s="340"/>
      <c r="L170" s="154"/>
      <c r="M170" s="233"/>
      <c r="N170" s="233"/>
      <c r="O170" s="228"/>
      <c r="P170" s="234"/>
      <c r="Q170" s="234"/>
    </row>
    <row r="171" spans="1:17" s="160" customFormat="1" ht="37.5" customHeight="1" x14ac:dyDescent="0.2">
      <c r="A171" s="225">
        <v>52</v>
      </c>
      <c r="B171" s="337" t="s">
        <v>121</v>
      </c>
      <c r="C171" s="337"/>
      <c r="D171" s="226"/>
      <c r="E171" s="211"/>
      <c r="F171" s="211"/>
      <c r="G171" s="338"/>
      <c r="H171" s="339"/>
      <c r="I171" s="339"/>
      <c r="J171" s="340"/>
      <c r="L171" s="154"/>
      <c r="M171" s="233"/>
      <c r="N171" s="233"/>
      <c r="O171" s="228"/>
      <c r="P171" s="234"/>
      <c r="Q171" s="234"/>
    </row>
    <row r="172" spans="1:17" s="160" customFormat="1" ht="37.5" customHeight="1" x14ac:dyDescent="0.2">
      <c r="A172" s="225">
        <v>53</v>
      </c>
      <c r="B172" s="337" t="s">
        <v>390</v>
      </c>
      <c r="C172" s="337"/>
      <c r="D172" s="226"/>
      <c r="E172" s="211"/>
      <c r="F172" s="211"/>
      <c r="G172" s="338"/>
      <c r="H172" s="339"/>
      <c r="I172" s="339"/>
      <c r="J172" s="340"/>
      <c r="L172" s="154"/>
      <c r="M172" s="233"/>
      <c r="N172" s="233"/>
      <c r="O172" s="228"/>
      <c r="P172" s="234"/>
      <c r="Q172" s="234"/>
    </row>
    <row r="173" spans="1:17" s="160" customFormat="1" ht="37.5" customHeight="1" x14ac:dyDescent="0.2">
      <c r="A173" s="225">
        <v>54</v>
      </c>
      <c r="B173" s="337" t="s">
        <v>391</v>
      </c>
      <c r="C173" s="337"/>
      <c r="D173" s="226"/>
      <c r="E173" s="211"/>
      <c r="F173" s="211"/>
      <c r="G173" s="338"/>
      <c r="H173" s="339"/>
      <c r="I173" s="339"/>
      <c r="J173" s="340"/>
      <c r="L173" s="154"/>
      <c r="M173" s="233"/>
      <c r="N173" s="233"/>
      <c r="O173" s="228"/>
      <c r="P173" s="234"/>
      <c r="Q173" s="234"/>
    </row>
    <row r="174" spans="1:17" s="160" customFormat="1" ht="37.5" customHeight="1" x14ac:dyDescent="0.2">
      <c r="A174" s="225">
        <v>55</v>
      </c>
      <c r="B174" s="337" t="s">
        <v>122</v>
      </c>
      <c r="C174" s="337"/>
      <c r="D174" s="226"/>
      <c r="E174" s="211"/>
      <c r="F174" s="211"/>
      <c r="G174" s="338"/>
      <c r="H174" s="339"/>
      <c r="I174" s="339"/>
      <c r="J174" s="340"/>
      <c r="L174" s="154"/>
      <c r="M174" s="233"/>
      <c r="N174" s="233"/>
      <c r="O174" s="228"/>
      <c r="P174" s="234"/>
      <c r="Q174" s="234"/>
    </row>
    <row r="175" spans="1:17" s="160" customFormat="1" ht="37.5" customHeight="1" x14ac:dyDescent="0.2">
      <c r="A175" s="225">
        <v>56</v>
      </c>
      <c r="B175" s="337" t="s">
        <v>392</v>
      </c>
      <c r="C175" s="337"/>
      <c r="D175" s="232"/>
      <c r="E175" s="211"/>
      <c r="F175" s="211"/>
      <c r="G175" s="338"/>
      <c r="H175" s="339"/>
      <c r="I175" s="339"/>
      <c r="J175" s="340"/>
      <c r="L175" s="154"/>
      <c r="M175" s="233"/>
      <c r="N175" s="233"/>
      <c r="O175" s="228"/>
      <c r="P175" s="234"/>
      <c r="Q175" s="234"/>
    </row>
    <row r="176" spans="1:17" s="160" customFormat="1" ht="37.5" customHeight="1" x14ac:dyDescent="0.2">
      <c r="A176" s="225">
        <v>57</v>
      </c>
      <c r="B176" s="337" t="s">
        <v>393</v>
      </c>
      <c r="C176" s="337"/>
      <c r="D176" s="232"/>
      <c r="E176" s="211"/>
      <c r="F176" s="211"/>
      <c r="G176" s="338"/>
      <c r="H176" s="339"/>
      <c r="I176" s="339"/>
      <c r="J176" s="340"/>
      <c r="L176" s="154"/>
      <c r="M176" s="233"/>
      <c r="N176" s="233"/>
      <c r="O176" s="228"/>
      <c r="P176" s="234"/>
      <c r="Q176" s="234"/>
    </row>
    <row r="177" spans="1:17" s="160" customFormat="1" ht="37.5" customHeight="1" x14ac:dyDescent="0.2">
      <c r="A177" s="225">
        <v>58</v>
      </c>
      <c r="B177" s="337" t="s">
        <v>123</v>
      </c>
      <c r="C177" s="337"/>
      <c r="D177" s="226"/>
      <c r="E177" s="211"/>
      <c r="F177" s="211"/>
      <c r="G177" s="338"/>
      <c r="H177" s="339"/>
      <c r="I177" s="339"/>
      <c r="J177" s="340"/>
      <c r="L177" s="154"/>
      <c r="M177" s="233"/>
      <c r="N177" s="233"/>
      <c r="O177" s="228"/>
      <c r="P177" s="234"/>
      <c r="Q177" s="234"/>
    </row>
    <row r="178" spans="1:17" s="160" customFormat="1" ht="37.5" customHeight="1" x14ac:dyDescent="0.2">
      <c r="A178" s="225">
        <v>59</v>
      </c>
      <c r="B178" s="337" t="s">
        <v>124</v>
      </c>
      <c r="C178" s="337"/>
      <c r="D178" s="226"/>
      <c r="E178" s="211"/>
      <c r="F178" s="211"/>
      <c r="G178" s="338"/>
      <c r="H178" s="339"/>
      <c r="I178" s="339"/>
      <c r="J178" s="340"/>
      <c r="L178" s="154"/>
      <c r="M178" s="233"/>
      <c r="N178" s="233"/>
      <c r="O178" s="228"/>
      <c r="P178" s="234"/>
      <c r="Q178" s="234"/>
    </row>
    <row r="179" spans="1:17" s="160" customFormat="1" ht="37.5" customHeight="1" x14ac:dyDescent="0.2">
      <c r="A179" s="225">
        <v>60</v>
      </c>
      <c r="B179" s="337" t="s">
        <v>394</v>
      </c>
      <c r="C179" s="337"/>
      <c r="D179" s="226"/>
      <c r="E179" s="211"/>
      <c r="F179" s="211"/>
      <c r="G179" s="338"/>
      <c r="H179" s="339"/>
      <c r="I179" s="339"/>
      <c r="J179" s="340"/>
      <c r="L179" s="154"/>
      <c r="M179" s="233"/>
      <c r="N179" s="233"/>
      <c r="O179" s="228"/>
      <c r="P179" s="234"/>
      <c r="Q179" s="234"/>
    </row>
    <row r="180" spans="1:17" s="160" customFormat="1" ht="37.5" customHeight="1" x14ac:dyDescent="0.2">
      <c r="A180" s="225">
        <v>61</v>
      </c>
      <c r="B180" s="337" t="s">
        <v>395</v>
      </c>
      <c r="C180" s="337"/>
      <c r="D180" s="232"/>
      <c r="E180" s="211"/>
      <c r="F180" s="211"/>
      <c r="G180" s="338"/>
      <c r="H180" s="339"/>
      <c r="I180" s="339"/>
      <c r="J180" s="340"/>
      <c r="L180" s="154"/>
      <c r="M180" s="233"/>
      <c r="N180" s="233"/>
      <c r="O180" s="228"/>
      <c r="P180" s="234"/>
      <c r="Q180" s="234"/>
    </row>
    <row r="181" spans="1:17" s="160" customFormat="1" ht="37.5" customHeight="1" x14ac:dyDescent="0.2">
      <c r="A181" s="225">
        <v>62</v>
      </c>
      <c r="B181" s="412" t="s">
        <v>396</v>
      </c>
      <c r="C181" s="412"/>
      <c r="D181" s="232"/>
      <c r="E181" s="211"/>
      <c r="F181" s="211"/>
      <c r="G181" s="338"/>
      <c r="H181" s="339"/>
      <c r="I181" s="339"/>
      <c r="J181" s="340"/>
      <c r="L181" s="154"/>
      <c r="M181" s="233"/>
      <c r="N181" s="233"/>
      <c r="O181" s="228"/>
      <c r="P181" s="234"/>
      <c r="Q181" s="234"/>
    </row>
    <row r="182" spans="1:17" s="160" customFormat="1" ht="37.5" customHeight="1" x14ac:dyDescent="0.2">
      <c r="A182" s="225">
        <v>63</v>
      </c>
      <c r="B182" s="412" t="s">
        <v>397</v>
      </c>
      <c r="C182" s="412"/>
      <c r="D182" s="232"/>
      <c r="E182" s="211"/>
      <c r="F182" s="211"/>
      <c r="G182" s="338"/>
      <c r="H182" s="339"/>
      <c r="I182" s="339"/>
      <c r="J182" s="340"/>
      <c r="L182" s="154"/>
      <c r="M182" s="233"/>
      <c r="N182" s="233"/>
      <c r="O182" s="228"/>
      <c r="P182" s="234"/>
      <c r="Q182" s="234"/>
    </row>
    <row r="183" spans="1:17" s="160" customFormat="1" ht="37.5" customHeight="1" x14ac:dyDescent="0.2">
      <c r="A183" s="225">
        <v>64</v>
      </c>
      <c r="B183" s="412" t="s">
        <v>125</v>
      </c>
      <c r="C183" s="412"/>
      <c r="D183" s="232"/>
      <c r="E183" s="211"/>
      <c r="F183" s="211"/>
      <c r="G183" s="338"/>
      <c r="H183" s="339"/>
      <c r="I183" s="339"/>
      <c r="J183" s="340"/>
      <c r="L183" s="154"/>
      <c r="M183" s="233"/>
      <c r="N183" s="233"/>
      <c r="O183" s="228"/>
      <c r="P183" s="234"/>
      <c r="Q183" s="234"/>
    </row>
    <row r="184" spans="1:17" s="160" customFormat="1" ht="37.5" customHeight="1" x14ac:dyDescent="0.2">
      <c r="A184" s="225">
        <v>65</v>
      </c>
      <c r="B184" s="412" t="s">
        <v>398</v>
      </c>
      <c r="C184" s="412"/>
      <c r="D184" s="232"/>
      <c r="E184" s="211"/>
      <c r="F184" s="211"/>
      <c r="G184" s="338"/>
      <c r="H184" s="339"/>
      <c r="I184" s="339"/>
      <c r="J184" s="340"/>
      <c r="L184" s="154"/>
      <c r="M184" s="233"/>
      <c r="N184" s="233"/>
      <c r="O184" s="228"/>
      <c r="P184" s="234"/>
      <c r="Q184" s="234"/>
    </row>
    <row r="185" spans="1:17" s="160" customFormat="1" ht="37.5" customHeight="1" x14ac:dyDescent="0.2">
      <c r="A185" s="225">
        <v>66</v>
      </c>
      <c r="B185" s="412" t="s">
        <v>399</v>
      </c>
      <c r="C185" s="412"/>
      <c r="D185" s="232"/>
      <c r="E185" s="211"/>
      <c r="F185" s="211"/>
      <c r="G185" s="338"/>
      <c r="H185" s="339"/>
      <c r="I185" s="339"/>
      <c r="J185" s="340"/>
      <c r="L185" s="154"/>
      <c r="M185" s="233"/>
      <c r="N185" s="233"/>
      <c r="O185" s="228"/>
      <c r="P185" s="234"/>
      <c r="Q185" s="234"/>
    </row>
    <row r="186" spans="1:17" s="160" customFormat="1" ht="37.5" customHeight="1" x14ac:dyDescent="0.2">
      <c r="A186" s="225">
        <v>67</v>
      </c>
      <c r="B186" s="412" t="s">
        <v>126</v>
      </c>
      <c r="C186" s="412"/>
      <c r="D186" s="232"/>
      <c r="E186" s="211"/>
      <c r="F186" s="211"/>
      <c r="G186" s="338"/>
      <c r="H186" s="339"/>
      <c r="I186" s="339"/>
      <c r="J186" s="340"/>
      <c r="L186" s="154"/>
      <c r="M186" s="233"/>
      <c r="N186" s="233"/>
      <c r="O186" s="228"/>
      <c r="P186" s="234"/>
      <c r="Q186" s="234"/>
    </row>
    <row r="187" spans="1:17" s="160" customFormat="1" ht="37.5" customHeight="1" x14ac:dyDescent="0.2">
      <c r="A187" s="225">
        <v>68</v>
      </c>
      <c r="B187" s="412" t="s">
        <v>400</v>
      </c>
      <c r="C187" s="412"/>
      <c r="D187" s="232"/>
      <c r="E187" s="211"/>
      <c r="F187" s="211"/>
      <c r="G187" s="338"/>
      <c r="H187" s="339"/>
      <c r="I187" s="339"/>
      <c r="J187" s="340"/>
      <c r="L187" s="154"/>
      <c r="M187" s="233"/>
      <c r="N187" s="233"/>
      <c r="O187" s="228"/>
      <c r="P187" s="234"/>
      <c r="Q187" s="234"/>
    </row>
    <row r="188" spans="1:17" s="160" customFormat="1" ht="37.5" customHeight="1" x14ac:dyDescent="0.2">
      <c r="A188" s="225">
        <v>69</v>
      </c>
      <c r="B188" s="412" t="s">
        <v>401</v>
      </c>
      <c r="C188" s="412"/>
      <c r="D188" s="232"/>
      <c r="E188" s="211"/>
      <c r="F188" s="211"/>
      <c r="G188" s="338"/>
      <c r="H188" s="339"/>
      <c r="I188" s="339"/>
      <c r="J188" s="340"/>
      <c r="L188" s="154"/>
      <c r="M188" s="233"/>
      <c r="N188" s="233"/>
      <c r="O188" s="228"/>
      <c r="P188" s="234"/>
      <c r="Q188" s="234"/>
    </row>
    <row r="189" spans="1:17" s="160" customFormat="1" ht="37.5" customHeight="1" x14ac:dyDescent="0.2">
      <c r="A189" s="225">
        <v>70</v>
      </c>
      <c r="B189" s="368" t="s">
        <v>402</v>
      </c>
      <c r="C189" s="368"/>
      <c r="D189" s="232"/>
      <c r="E189" s="211"/>
      <c r="F189" s="211"/>
      <c r="G189" s="338"/>
      <c r="H189" s="339"/>
      <c r="I189" s="339"/>
      <c r="J189" s="340"/>
    </row>
    <row r="190" spans="1:17" s="160" customFormat="1" ht="37.5" customHeight="1" x14ac:dyDescent="0.2">
      <c r="A190" s="225">
        <v>71</v>
      </c>
      <c r="B190" s="337" t="s">
        <v>403</v>
      </c>
      <c r="C190" s="337"/>
      <c r="D190" s="226"/>
      <c r="E190" s="211"/>
      <c r="F190" s="211"/>
      <c r="G190" s="338"/>
      <c r="H190" s="339"/>
      <c r="I190" s="339"/>
      <c r="J190" s="340"/>
    </row>
    <row r="191" spans="1:17" s="160" customFormat="1" ht="37.5" customHeight="1" x14ac:dyDescent="0.2">
      <c r="A191" s="225">
        <v>72</v>
      </c>
      <c r="B191" s="337" t="s">
        <v>404</v>
      </c>
      <c r="C191" s="337"/>
      <c r="D191" s="226"/>
      <c r="E191" s="211"/>
      <c r="F191" s="211"/>
      <c r="G191" s="338"/>
      <c r="H191" s="339"/>
      <c r="I191" s="339"/>
      <c r="J191" s="340"/>
    </row>
    <row r="192" spans="1:17" s="160" customFormat="1" ht="37.5" customHeight="1" x14ac:dyDescent="0.2">
      <c r="A192" s="225">
        <v>73</v>
      </c>
      <c r="B192" s="337" t="s">
        <v>405</v>
      </c>
      <c r="C192" s="337"/>
      <c r="D192" s="226"/>
      <c r="E192" s="211"/>
      <c r="F192" s="211"/>
      <c r="G192" s="338"/>
      <c r="H192" s="339"/>
      <c r="I192" s="339"/>
      <c r="J192" s="340"/>
    </row>
    <row r="193" spans="1:17" s="160" customFormat="1" ht="37.5" customHeight="1" x14ac:dyDescent="0.2">
      <c r="A193" s="225">
        <v>74</v>
      </c>
      <c r="B193" s="337" t="s">
        <v>127</v>
      </c>
      <c r="C193" s="337"/>
      <c r="D193" s="226"/>
      <c r="E193" s="211"/>
      <c r="F193" s="211"/>
      <c r="G193" s="338"/>
      <c r="H193" s="339"/>
      <c r="I193" s="339"/>
      <c r="J193" s="340"/>
    </row>
    <row r="194" spans="1:17" s="160" customFormat="1" ht="37.5" customHeight="1" x14ac:dyDescent="0.2">
      <c r="A194" s="225">
        <v>75</v>
      </c>
      <c r="B194" s="337" t="s">
        <v>128</v>
      </c>
      <c r="C194" s="337"/>
      <c r="D194" s="226"/>
      <c r="E194" s="211"/>
      <c r="F194" s="211"/>
      <c r="G194" s="338"/>
      <c r="H194" s="339"/>
      <c r="I194" s="339"/>
      <c r="J194" s="340"/>
      <c r="L194" s="154"/>
      <c r="M194" s="423"/>
      <c r="N194" s="423"/>
      <c r="O194" s="228"/>
      <c r="P194" s="424"/>
      <c r="Q194" s="424"/>
    </row>
    <row r="195" spans="1:17" s="160" customFormat="1" ht="37.5" customHeight="1" x14ac:dyDescent="0.2">
      <c r="A195" s="225">
        <v>76</v>
      </c>
      <c r="B195" s="337" t="s">
        <v>406</v>
      </c>
      <c r="C195" s="337"/>
      <c r="D195" s="226"/>
      <c r="E195" s="211"/>
      <c r="F195" s="211"/>
      <c r="G195" s="338"/>
      <c r="H195" s="339"/>
      <c r="I195" s="339"/>
      <c r="J195" s="340"/>
    </row>
    <row r="196" spans="1:17" s="160" customFormat="1" ht="37.5" customHeight="1" x14ac:dyDescent="0.2">
      <c r="A196" s="225">
        <v>77</v>
      </c>
      <c r="B196" s="337" t="s">
        <v>129</v>
      </c>
      <c r="C196" s="337"/>
      <c r="D196" s="226"/>
      <c r="E196" s="211"/>
      <c r="F196" s="211"/>
      <c r="G196" s="338"/>
      <c r="H196" s="339"/>
      <c r="I196" s="339"/>
      <c r="J196" s="340"/>
    </row>
    <row r="197" spans="1:17" s="160" customFormat="1" ht="37.5" customHeight="1" x14ac:dyDescent="0.2">
      <c r="A197" s="225">
        <v>78</v>
      </c>
      <c r="B197" s="368" t="s">
        <v>407</v>
      </c>
      <c r="C197" s="368"/>
      <c r="D197" s="226"/>
      <c r="E197" s="211"/>
      <c r="F197" s="211"/>
      <c r="G197" s="338"/>
      <c r="H197" s="339"/>
      <c r="I197" s="339"/>
      <c r="J197" s="340"/>
      <c r="L197" s="154"/>
      <c r="M197" s="193"/>
      <c r="N197" s="193"/>
      <c r="O197" s="228"/>
      <c r="P197" s="234"/>
      <c r="Q197" s="234"/>
    </row>
    <row r="198" spans="1:17" s="160" customFormat="1" ht="37.5" customHeight="1" thickBot="1" x14ac:dyDescent="0.25">
      <c r="A198" s="225">
        <v>79</v>
      </c>
      <c r="B198" s="337" t="s">
        <v>408</v>
      </c>
      <c r="C198" s="337"/>
      <c r="D198" s="211"/>
      <c r="E198" s="211"/>
      <c r="F198" s="211"/>
      <c r="G198" s="338"/>
      <c r="H198" s="339"/>
      <c r="I198" s="339"/>
      <c r="J198" s="340"/>
      <c r="L198" s="154"/>
      <c r="M198" s="193"/>
      <c r="N198" s="193"/>
      <c r="O198" s="228"/>
      <c r="P198" s="234"/>
      <c r="Q198" s="234"/>
    </row>
    <row r="199" spans="1:17" s="160" customFormat="1" ht="37.5" customHeight="1" x14ac:dyDescent="0.2">
      <c r="A199" s="235"/>
      <c r="B199" s="347" t="s">
        <v>78</v>
      </c>
      <c r="C199" s="348"/>
      <c r="D199" s="231" t="e">
        <f>(SUM(D120:D198))/(COUNTA(D120:D198))/10</f>
        <v>#DIV/0!</v>
      </c>
      <c r="E199" s="341"/>
      <c r="F199" s="342"/>
      <c r="G199" s="342"/>
      <c r="H199" s="342"/>
      <c r="I199" s="342"/>
      <c r="J199" s="343"/>
      <c r="L199" s="154"/>
      <c r="M199" s="193"/>
      <c r="N199" s="193"/>
      <c r="O199" s="228"/>
      <c r="P199" s="234"/>
      <c r="Q199" s="234"/>
    </row>
    <row r="200" spans="1:17" s="160" customFormat="1" ht="37.5" customHeight="1" x14ac:dyDescent="0.2">
      <c r="A200" s="222" t="s">
        <v>53</v>
      </c>
      <c r="B200" s="351" t="s">
        <v>304</v>
      </c>
      <c r="C200" s="351"/>
      <c r="D200" s="351"/>
      <c r="E200" s="351"/>
      <c r="F200" s="351"/>
      <c r="G200" s="351"/>
      <c r="H200" s="351"/>
      <c r="I200" s="351"/>
      <c r="J200" s="352"/>
    </row>
    <row r="201" spans="1:17" s="209" customFormat="1" ht="37.5" customHeight="1" x14ac:dyDescent="0.2">
      <c r="A201" s="205" t="s">
        <v>315</v>
      </c>
      <c r="B201" s="401" t="s">
        <v>316</v>
      </c>
      <c r="C201" s="402"/>
      <c r="D201" s="206" t="s">
        <v>295</v>
      </c>
      <c r="E201" s="353" t="s">
        <v>465</v>
      </c>
      <c r="F201" s="354"/>
      <c r="G201" s="354"/>
      <c r="H201" s="354"/>
      <c r="I201" s="354"/>
      <c r="J201" s="355"/>
    </row>
    <row r="202" spans="1:17" s="160" customFormat="1" ht="37.5" customHeight="1" x14ac:dyDescent="0.2">
      <c r="A202" s="225">
        <v>1</v>
      </c>
      <c r="B202" s="337" t="s">
        <v>213</v>
      </c>
      <c r="C202" s="337"/>
      <c r="D202" s="226"/>
      <c r="E202" s="338"/>
      <c r="F202" s="339"/>
      <c r="G202" s="339"/>
      <c r="H202" s="339"/>
      <c r="I202" s="339"/>
      <c r="J202" s="340"/>
      <c r="L202" s="154"/>
      <c r="M202" s="227"/>
      <c r="N202" s="227"/>
      <c r="O202" s="228"/>
      <c r="P202" s="163"/>
      <c r="Q202" s="163"/>
    </row>
    <row r="203" spans="1:17" s="160" customFormat="1" ht="37.5" customHeight="1" x14ac:dyDescent="0.2">
      <c r="A203" s="225">
        <v>2</v>
      </c>
      <c r="B203" s="337" t="s">
        <v>214</v>
      </c>
      <c r="C203" s="337"/>
      <c r="D203" s="226"/>
      <c r="E203" s="338"/>
      <c r="F203" s="339"/>
      <c r="G203" s="339"/>
      <c r="H203" s="339"/>
      <c r="I203" s="339"/>
      <c r="J203" s="340"/>
      <c r="L203" s="236"/>
      <c r="M203" s="237"/>
      <c r="N203" s="237"/>
      <c r="O203" s="238"/>
      <c r="P203" s="239"/>
      <c r="Q203" s="239"/>
    </row>
    <row r="204" spans="1:17" s="160" customFormat="1" ht="37.5" customHeight="1" x14ac:dyDescent="0.2">
      <c r="A204" s="225">
        <v>3</v>
      </c>
      <c r="B204" s="337" t="s">
        <v>215</v>
      </c>
      <c r="C204" s="337"/>
      <c r="D204" s="226"/>
      <c r="E204" s="338"/>
      <c r="F204" s="339"/>
      <c r="G204" s="339"/>
      <c r="H204" s="339"/>
      <c r="I204" s="339"/>
      <c r="J204" s="340"/>
    </row>
    <row r="205" spans="1:17" s="160" customFormat="1" ht="37.5" customHeight="1" x14ac:dyDescent="0.2">
      <c r="A205" s="225">
        <v>4</v>
      </c>
      <c r="B205" s="337" t="s">
        <v>216</v>
      </c>
      <c r="C205" s="337"/>
      <c r="D205" s="226"/>
      <c r="E205" s="338"/>
      <c r="F205" s="339"/>
      <c r="G205" s="339"/>
      <c r="H205" s="339"/>
      <c r="I205" s="339"/>
      <c r="J205" s="340"/>
    </row>
    <row r="206" spans="1:17" s="160" customFormat="1" ht="37.5" customHeight="1" x14ac:dyDescent="0.2">
      <c r="A206" s="225">
        <v>5</v>
      </c>
      <c r="B206" s="337" t="s">
        <v>217</v>
      </c>
      <c r="C206" s="337"/>
      <c r="D206" s="226"/>
      <c r="E206" s="338"/>
      <c r="F206" s="339"/>
      <c r="G206" s="339"/>
      <c r="H206" s="339"/>
      <c r="I206" s="339"/>
      <c r="J206" s="340"/>
    </row>
    <row r="207" spans="1:17" s="160" customFormat="1" ht="37.5" customHeight="1" x14ac:dyDescent="0.2">
      <c r="A207" s="225">
        <v>6</v>
      </c>
      <c r="B207" s="337" t="s">
        <v>409</v>
      </c>
      <c r="C207" s="337"/>
      <c r="D207" s="226"/>
      <c r="E207" s="338"/>
      <c r="F207" s="339"/>
      <c r="G207" s="339"/>
      <c r="H207" s="339"/>
      <c r="I207" s="339"/>
      <c r="J207" s="340"/>
    </row>
    <row r="208" spans="1:17" s="160" customFormat="1" ht="37.5" customHeight="1" x14ac:dyDescent="0.2">
      <c r="A208" s="225">
        <v>7</v>
      </c>
      <c r="B208" s="337" t="s">
        <v>410</v>
      </c>
      <c r="C208" s="337"/>
      <c r="D208" s="226"/>
      <c r="E208" s="338"/>
      <c r="F208" s="339"/>
      <c r="G208" s="339"/>
      <c r="H208" s="339"/>
      <c r="I208" s="339"/>
      <c r="J208" s="340"/>
    </row>
    <row r="209" spans="1:10" s="160" customFormat="1" ht="37.5" customHeight="1" x14ac:dyDescent="0.2">
      <c r="A209" s="225">
        <v>8</v>
      </c>
      <c r="B209" s="337" t="s">
        <v>411</v>
      </c>
      <c r="C209" s="337"/>
      <c r="D209" s="226"/>
      <c r="E209" s="338"/>
      <c r="F209" s="339"/>
      <c r="G209" s="339"/>
      <c r="H209" s="339"/>
      <c r="I209" s="339"/>
      <c r="J209" s="340"/>
    </row>
    <row r="210" spans="1:10" s="160" customFormat="1" ht="37.5" customHeight="1" x14ac:dyDescent="0.2">
      <c r="A210" s="225">
        <v>9</v>
      </c>
      <c r="B210" s="337" t="s">
        <v>218</v>
      </c>
      <c r="C210" s="337"/>
      <c r="D210" s="226"/>
      <c r="E210" s="338"/>
      <c r="F210" s="339"/>
      <c r="G210" s="339"/>
      <c r="H210" s="339"/>
      <c r="I210" s="339"/>
      <c r="J210" s="340"/>
    </row>
    <row r="211" spans="1:10" s="160" customFormat="1" ht="37.5" customHeight="1" x14ac:dyDescent="0.2">
      <c r="A211" s="225">
        <v>10</v>
      </c>
      <c r="B211" s="337" t="s">
        <v>219</v>
      </c>
      <c r="C211" s="337"/>
      <c r="D211" s="226"/>
      <c r="E211" s="338"/>
      <c r="F211" s="339"/>
      <c r="G211" s="339"/>
      <c r="H211" s="339"/>
      <c r="I211" s="339"/>
      <c r="J211" s="340"/>
    </row>
    <row r="212" spans="1:10" s="160" customFormat="1" ht="37.5" customHeight="1" x14ac:dyDescent="0.2">
      <c r="A212" s="225">
        <v>11</v>
      </c>
      <c r="B212" s="337" t="s">
        <v>220</v>
      </c>
      <c r="C212" s="337"/>
      <c r="D212" s="226"/>
      <c r="E212" s="338"/>
      <c r="F212" s="339"/>
      <c r="G212" s="339"/>
      <c r="H212" s="339"/>
      <c r="I212" s="339"/>
      <c r="J212" s="340"/>
    </row>
    <row r="213" spans="1:10" s="160" customFormat="1" ht="37.5" customHeight="1" x14ac:dyDescent="0.2">
      <c r="A213" s="225">
        <v>12</v>
      </c>
      <c r="B213" s="337" t="s">
        <v>221</v>
      </c>
      <c r="C213" s="337"/>
      <c r="D213" s="226"/>
      <c r="E213" s="338"/>
      <c r="F213" s="339"/>
      <c r="G213" s="339"/>
      <c r="H213" s="339"/>
      <c r="I213" s="339"/>
      <c r="J213" s="340"/>
    </row>
    <row r="214" spans="1:10" s="160" customFormat="1" ht="37.5" customHeight="1" x14ac:dyDescent="0.2">
      <c r="A214" s="225">
        <v>13</v>
      </c>
      <c r="B214" s="337" t="s">
        <v>222</v>
      </c>
      <c r="C214" s="337"/>
      <c r="D214" s="226"/>
      <c r="E214" s="338"/>
      <c r="F214" s="339"/>
      <c r="G214" s="339"/>
      <c r="H214" s="339"/>
      <c r="I214" s="339"/>
      <c r="J214" s="340"/>
    </row>
    <row r="215" spans="1:10" s="160" customFormat="1" ht="37.5" customHeight="1" x14ac:dyDescent="0.2">
      <c r="A215" s="225">
        <v>14</v>
      </c>
      <c r="B215" s="337" t="s">
        <v>223</v>
      </c>
      <c r="C215" s="337"/>
      <c r="D215" s="226"/>
      <c r="E215" s="338"/>
      <c r="F215" s="339"/>
      <c r="G215" s="339"/>
      <c r="H215" s="339"/>
      <c r="I215" s="339"/>
      <c r="J215" s="340"/>
    </row>
    <row r="216" spans="1:10" s="160" customFormat="1" ht="37.5" customHeight="1" x14ac:dyDescent="0.2">
      <c r="A216" s="225">
        <v>15</v>
      </c>
      <c r="B216" s="337" t="s">
        <v>224</v>
      </c>
      <c r="C216" s="337"/>
      <c r="D216" s="226"/>
      <c r="E216" s="338"/>
      <c r="F216" s="339"/>
      <c r="G216" s="339"/>
      <c r="H216" s="339"/>
      <c r="I216" s="339"/>
      <c r="J216" s="340"/>
    </row>
    <row r="217" spans="1:10" s="160" customFormat="1" ht="37.5" customHeight="1" x14ac:dyDescent="0.2">
      <c r="A217" s="225">
        <v>16</v>
      </c>
      <c r="B217" s="337" t="s">
        <v>225</v>
      </c>
      <c r="C217" s="337"/>
      <c r="D217" s="226"/>
      <c r="E217" s="338"/>
      <c r="F217" s="339"/>
      <c r="G217" s="339"/>
      <c r="H217" s="339"/>
      <c r="I217" s="339"/>
      <c r="J217" s="340"/>
    </row>
    <row r="218" spans="1:10" s="160" customFormat="1" ht="37.5" customHeight="1" x14ac:dyDescent="0.2">
      <c r="A218" s="225">
        <v>17</v>
      </c>
      <c r="B218" s="337" t="s">
        <v>226</v>
      </c>
      <c r="C218" s="337"/>
      <c r="D218" s="226"/>
      <c r="E218" s="338"/>
      <c r="F218" s="339"/>
      <c r="G218" s="339"/>
      <c r="H218" s="339"/>
      <c r="I218" s="339"/>
      <c r="J218" s="340"/>
    </row>
    <row r="219" spans="1:10" s="160" customFormat="1" ht="37.5" customHeight="1" x14ac:dyDescent="0.2">
      <c r="A219" s="225">
        <v>18</v>
      </c>
      <c r="B219" s="337" t="s">
        <v>227</v>
      </c>
      <c r="C219" s="337"/>
      <c r="D219" s="226"/>
      <c r="E219" s="338"/>
      <c r="F219" s="339"/>
      <c r="G219" s="339"/>
      <c r="H219" s="339"/>
      <c r="I219" s="339"/>
      <c r="J219" s="340"/>
    </row>
    <row r="220" spans="1:10" s="160" customFormat="1" ht="37.5" customHeight="1" x14ac:dyDescent="0.2">
      <c r="A220" s="225">
        <v>19</v>
      </c>
      <c r="B220" s="337" t="s">
        <v>228</v>
      </c>
      <c r="C220" s="337"/>
      <c r="D220" s="226"/>
      <c r="E220" s="338"/>
      <c r="F220" s="339"/>
      <c r="G220" s="339"/>
      <c r="H220" s="339"/>
      <c r="I220" s="339"/>
      <c r="J220" s="340"/>
    </row>
    <row r="221" spans="1:10" s="160" customFormat="1" ht="37.5" customHeight="1" x14ac:dyDescent="0.2">
      <c r="A221" s="225">
        <v>20</v>
      </c>
      <c r="B221" s="337" t="s">
        <v>412</v>
      </c>
      <c r="C221" s="337"/>
      <c r="D221" s="226"/>
      <c r="E221" s="338"/>
      <c r="F221" s="339"/>
      <c r="G221" s="339"/>
      <c r="H221" s="339"/>
      <c r="I221" s="339"/>
      <c r="J221" s="340"/>
    </row>
    <row r="222" spans="1:10" s="160" customFormat="1" ht="37.5" customHeight="1" x14ac:dyDescent="0.2">
      <c r="A222" s="225">
        <v>21</v>
      </c>
      <c r="B222" s="337" t="s">
        <v>413</v>
      </c>
      <c r="C222" s="337"/>
      <c r="D222" s="226"/>
      <c r="E222" s="338"/>
      <c r="F222" s="339"/>
      <c r="G222" s="339"/>
      <c r="H222" s="339"/>
      <c r="I222" s="339"/>
      <c r="J222" s="340"/>
    </row>
    <row r="223" spans="1:10" s="160" customFormat="1" ht="37.5" customHeight="1" x14ac:dyDescent="0.2">
      <c r="A223" s="225">
        <v>22</v>
      </c>
      <c r="B223" s="337" t="s">
        <v>229</v>
      </c>
      <c r="C223" s="337"/>
      <c r="D223" s="226"/>
      <c r="E223" s="338"/>
      <c r="F223" s="339"/>
      <c r="G223" s="339"/>
      <c r="H223" s="339"/>
      <c r="I223" s="339"/>
      <c r="J223" s="340"/>
    </row>
    <row r="224" spans="1:10" s="160" customFormat="1" ht="37.5" customHeight="1" x14ac:dyDescent="0.2">
      <c r="A224" s="225">
        <v>23</v>
      </c>
      <c r="B224" s="337" t="s">
        <v>230</v>
      </c>
      <c r="C224" s="337"/>
      <c r="D224" s="226"/>
      <c r="E224" s="338"/>
      <c r="F224" s="339"/>
      <c r="G224" s="339"/>
      <c r="H224" s="339"/>
      <c r="I224" s="339"/>
      <c r="J224" s="340"/>
    </row>
    <row r="225" spans="1:10" s="160" customFormat="1" ht="37.5" customHeight="1" x14ac:dyDescent="0.2">
      <c r="A225" s="225">
        <v>24</v>
      </c>
      <c r="B225" s="337" t="s">
        <v>231</v>
      </c>
      <c r="C225" s="337"/>
      <c r="D225" s="226"/>
      <c r="E225" s="338"/>
      <c r="F225" s="339"/>
      <c r="G225" s="339"/>
      <c r="H225" s="339"/>
      <c r="I225" s="339"/>
      <c r="J225" s="340"/>
    </row>
    <row r="226" spans="1:10" s="160" customFormat="1" ht="37.5" customHeight="1" x14ac:dyDescent="0.2">
      <c r="A226" s="225">
        <v>25</v>
      </c>
      <c r="B226" s="337" t="s">
        <v>414</v>
      </c>
      <c r="C226" s="337"/>
      <c r="D226" s="226"/>
      <c r="E226" s="338"/>
      <c r="F226" s="339"/>
      <c r="G226" s="339"/>
      <c r="H226" s="339"/>
      <c r="I226" s="339"/>
      <c r="J226" s="340"/>
    </row>
    <row r="227" spans="1:10" s="160" customFormat="1" ht="37.5" customHeight="1" x14ac:dyDescent="0.2">
      <c r="A227" s="225">
        <v>26</v>
      </c>
      <c r="B227" s="337" t="s">
        <v>232</v>
      </c>
      <c r="C227" s="337"/>
      <c r="D227" s="226"/>
      <c r="E227" s="338"/>
      <c r="F227" s="339"/>
      <c r="G227" s="339"/>
      <c r="H227" s="339"/>
      <c r="I227" s="339"/>
      <c r="J227" s="340"/>
    </row>
    <row r="228" spans="1:10" s="160" customFormat="1" ht="37.5" customHeight="1" x14ac:dyDescent="0.2">
      <c r="A228" s="225">
        <v>27</v>
      </c>
      <c r="B228" s="337" t="s">
        <v>415</v>
      </c>
      <c r="C228" s="337"/>
      <c r="D228" s="226"/>
      <c r="E228" s="338"/>
      <c r="F228" s="339"/>
      <c r="G228" s="339"/>
      <c r="H228" s="339"/>
      <c r="I228" s="339"/>
      <c r="J228" s="340"/>
    </row>
    <row r="229" spans="1:10" s="160" customFormat="1" ht="37.5" customHeight="1" x14ac:dyDescent="0.2">
      <c r="A229" s="225">
        <v>28</v>
      </c>
      <c r="B229" s="337" t="s">
        <v>233</v>
      </c>
      <c r="C229" s="337"/>
      <c r="D229" s="226"/>
      <c r="E229" s="338"/>
      <c r="F229" s="339"/>
      <c r="G229" s="339"/>
      <c r="H229" s="339"/>
      <c r="I229" s="339"/>
      <c r="J229" s="340"/>
    </row>
    <row r="230" spans="1:10" s="160" customFormat="1" ht="37.5" customHeight="1" x14ac:dyDescent="0.2">
      <c r="A230" s="225">
        <v>29</v>
      </c>
      <c r="B230" s="337" t="s">
        <v>234</v>
      </c>
      <c r="C230" s="337"/>
      <c r="D230" s="226"/>
      <c r="E230" s="338"/>
      <c r="F230" s="339"/>
      <c r="G230" s="339"/>
      <c r="H230" s="339"/>
      <c r="I230" s="339"/>
      <c r="J230" s="340"/>
    </row>
    <row r="231" spans="1:10" s="160" customFormat="1" ht="37.5" customHeight="1" x14ac:dyDescent="0.2">
      <c r="A231" s="225">
        <v>30</v>
      </c>
      <c r="B231" s="337" t="s">
        <v>169</v>
      </c>
      <c r="C231" s="337"/>
      <c r="D231" s="232"/>
      <c r="E231" s="338"/>
      <c r="F231" s="339"/>
      <c r="G231" s="339"/>
      <c r="H231" s="339"/>
      <c r="I231" s="339"/>
      <c r="J231" s="340"/>
    </row>
    <row r="232" spans="1:10" s="160" customFormat="1" ht="37.5" customHeight="1" x14ac:dyDescent="0.2">
      <c r="A232" s="225">
        <v>31</v>
      </c>
      <c r="B232" s="337" t="s">
        <v>170</v>
      </c>
      <c r="C232" s="337"/>
      <c r="D232" s="232"/>
      <c r="E232" s="338"/>
      <c r="F232" s="339"/>
      <c r="G232" s="339"/>
      <c r="H232" s="339"/>
      <c r="I232" s="339"/>
      <c r="J232" s="340"/>
    </row>
    <row r="233" spans="1:10" s="160" customFormat="1" ht="37.5" customHeight="1" x14ac:dyDescent="0.2">
      <c r="A233" s="225">
        <v>32</v>
      </c>
      <c r="B233" s="337" t="s">
        <v>171</v>
      </c>
      <c r="C233" s="337"/>
      <c r="D233" s="232"/>
      <c r="E233" s="338"/>
      <c r="F233" s="339"/>
      <c r="G233" s="339"/>
      <c r="H233" s="339"/>
      <c r="I233" s="339"/>
      <c r="J233" s="340"/>
    </row>
    <row r="234" spans="1:10" s="160" customFormat="1" ht="37.5" customHeight="1" x14ac:dyDescent="0.2">
      <c r="A234" s="225">
        <v>33</v>
      </c>
      <c r="B234" s="337" t="s">
        <v>172</v>
      </c>
      <c r="C234" s="337"/>
      <c r="D234" s="232"/>
      <c r="E234" s="338"/>
      <c r="F234" s="339"/>
      <c r="G234" s="339"/>
      <c r="H234" s="339"/>
      <c r="I234" s="339"/>
      <c r="J234" s="340"/>
    </row>
    <row r="235" spans="1:10" s="160" customFormat="1" ht="37.5" customHeight="1" x14ac:dyDescent="0.2">
      <c r="A235" s="225">
        <v>34</v>
      </c>
      <c r="B235" s="337" t="s">
        <v>235</v>
      </c>
      <c r="C235" s="337"/>
      <c r="D235" s="226"/>
      <c r="E235" s="338"/>
      <c r="F235" s="339"/>
      <c r="G235" s="339"/>
      <c r="H235" s="339"/>
      <c r="I235" s="339"/>
      <c r="J235" s="340"/>
    </row>
    <row r="236" spans="1:10" s="160" customFormat="1" ht="37.5" customHeight="1" x14ac:dyDescent="0.2">
      <c r="A236" s="225">
        <v>35</v>
      </c>
      <c r="B236" s="337" t="s">
        <v>236</v>
      </c>
      <c r="C236" s="337"/>
      <c r="D236" s="226"/>
      <c r="E236" s="338"/>
      <c r="F236" s="339"/>
      <c r="G236" s="339"/>
      <c r="H236" s="339"/>
      <c r="I236" s="339"/>
      <c r="J236" s="340"/>
    </row>
    <row r="237" spans="1:10" s="160" customFormat="1" ht="37.5" customHeight="1" x14ac:dyDescent="0.2">
      <c r="A237" s="225">
        <v>36</v>
      </c>
      <c r="B237" s="337" t="s">
        <v>237</v>
      </c>
      <c r="C237" s="337"/>
      <c r="D237" s="226"/>
      <c r="E237" s="338"/>
      <c r="F237" s="339"/>
      <c r="G237" s="339"/>
      <c r="H237" s="339"/>
      <c r="I237" s="339"/>
      <c r="J237" s="340"/>
    </row>
    <row r="238" spans="1:10" s="160" customFormat="1" ht="37.5" customHeight="1" x14ac:dyDescent="0.2">
      <c r="A238" s="225">
        <v>37</v>
      </c>
      <c r="B238" s="337" t="s">
        <v>238</v>
      </c>
      <c r="C238" s="337"/>
      <c r="D238" s="226"/>
      <c r="E238" s="338"/>
      <c r="F238" s="339"/>
      <c r="G238" s="339"/>
      <c r="H238" s="339"/>
      <c r="I238" s="339"/>
      <c r="J238" s="340"/>
    </row>
    <row r="239" spans="1:10" s="160" customFormat="1" ht="37.5" customHeight="1" x14ac:dyDescent="0.2">
      <c r="A239" s="225">
        <v>38</v>
      </c>
      <c r="B239" s="337" t="s">
        <v>239</v>
      </c>
      <c r="C239" s="337"/>
      <c r="D239" s="226"/>
      <c r="E239" s="338"/>
      <c r="F239" s="339"/>
      <c r="G239" s="339"/>
      <c r="H239" s="339"/>
      <c r="I239" s="339"/>
      <c r="J239" s="340"/>
    </row>
    <row r="240" spans="1:10" s="160" customFormat="1" ht="37.5" customHeight="1" x14ac:dyDescent="0.2">
      <c r="A240" s="225">
        <v>39</v>
      </c>
      <c r="B240" s="337" t="s">
        <v>416</v>
      </c>
      <c r="C240" s="337"/>
      <c r="D240" s="226"/>
      <c r="E240" s="338"/>
      <c r="F240" s="339"/>
      <c r="G240" s="339"/>
      <c r="H240" s="339"/>
      <c r="I240" s="339"/>
      <c r="J240" s="340"/>
    </row>
    <row r="241" spans="1:10" s="160" customFormat="1" ht="37.5" customHeight="1" x14ac:dyDescent="0.2">
      <c r="A241" s="225">
        <v>40</v>
      </c>
      <c r="B241" s="337" t="s">
        <v>240</v>
      </c>
      <c r="C241" s="337"/>
      <c r="D241" s="226"/>
      <c r="E241" s="338"/>
      <c r="F241" s="339"/>
      <c r="G241" s="339"/>
      <c r="H241" s="339"/>
      <c r="I241" s="339"/>
      <c r="J241" s="340"/>
    </row>
    <row r="242" spans="1:10" s="160" customFormat="1" ht="37.5" customHeight="1" x14ac:dyDescent="0.2">
      <c r="A242" s="225">
        <v>41</v>
      </c>
      <c r="B242" s="337" t="s">
        <v>476</v>
      </c>
      <c r="C242" s="337"/>
      <c r="D242" s="232"/>
      <c r="E242" s="338"/>
      <c r="F242" s="339"/>
      <c r="G242" s="339"/>
      <c r="H242" s="339"/>
      <c r="I242" s="339"/>
      <c r="J242" s="340"/>
    </row>
    <row r="243" spans="1:10" s="160" customFormat="1" ht="37.5" customHeight="1" x14ac:dyDescent="0.2">
      <c r="A243" s="225">
        <v>42</v>
      </c>
      <c r="B243" s="337" t="s">
        <v>477</v>
      </c>
      <c r="C243" s="370"/>
      <c r="D243" s="232"/>
      <c r="E243" s="338"/>
      <c r="F243" s="339"/>
      <c r="G243" s="339"/>
      <c r="H243" s="339"/>
      <c r="I243" s="339"/>
      <c r="J243" s="340"/>
    </row>
    <row r="244" spans="1:10" s="160" customFormat="1" ht="37.5" customHeight="1" x14ac:dyDescent="0.2">
      <c r="A244" s="225">
        <v>43</v>
      </c>
      <c r="B244" s="337" t="s">
        <v>241</v>
      </c>
      <c r="C244" s="337"/>
      <c r="D244" s="232"/>
      <c r="E244" s="338"/>
      <c r="F244" s="339"/>
      <c r="G244" s="339"/>
      <c r="H244" s="339"/>
      <c r="I244" s="339"/>
      <c r="J244" s="340"/>
    </row>
    <row r="245" spans="1:10" s="160" customFormat="1" ht="37.5" customHeight="1" x14ac:dyDescent="0.2">
      <c r="A245" s="225">
        <v>44</v>
      </c>
      <c r="B245" s="412" t="s">
        <v>242</v>
      </c>
      <c r="C245" s="412"/>
      <c r="D245" s="232"/>
      <c r="E245" s="338"/>
      <c r="F245" s="339"/>
      <c r="G245" s="339"/>
      <c r="H245" s="339"/>
      <c r="I245" s="339"/>
      <c r="J245" s="340"/>
    </row>
    <row r="246" spans="1:10" s="160" customFormat="1" ht="37.5" customHeight="1" x14ac:dyDescent="0.2">
      <c r="A246" s="225">
        <v>45</v>
      </c>
      <c r="B246" s="337" t="s">
        <v>417</v>
      </c>
      <c r="C246" s="337"/>
      <c r="D246" s="232"/>
      <c r="E246" s="338"/>
      <c r="F246" s="339"/>
      <c r="G246" s="339"/>
      <c r="H246" s="339"/>
      <c r="I246" s="339"/>
      <c r="J246" s="340"/>
    </row>
    <row r="247" spans="1:10" s="160" customFormat="1" ht="37.5" customHeight="1" x14ac:dyDescent="0.2">
      <c r="A247" s="225">
        <v>46</v>
      </c>
      <c r="B247" s="337" t="s">
        <v>474</v>
      </c>
      <c r="C247" s="337"/>
      <c r="D247" s="232"/>
      <c r="E247" s="338"/>
      <c r="F247" s="339"/>
      <c r="G247" s="339"/>
      <c r="H247" s="339"/>
      <c r="I247" s="339"/>
      <c r="J247" s="340"/>
    </row>
    <row r="248" spans="1:10" s="160" customFormat="1" ht="37.5" customHeight="1" x14ac:dyDescent="0.2">
      <c r="A248" s="225">
        <v>47</v>
      </c>
      <c r="B248" s="337" t="s">
        <v>475</v>
      </c>
      <c r="C248" s="337"/>
      <c r="D248" s="232"/>
      <c r="E248" s="338"/>
      <c r="F248" s="339"/>
      <c r="G248" s="339"/>
      <c r="H248" s="339"/>
      <c r="I248" s="339"/>
      <c r="J248" s="340"/>
    </row>
    <row r="249" spans="1:10" s="160" customFormat="1" ht="37.5" customHeight="1" x14ac:dyDescent="0.2">
      <c r="A249" s="225">
        <v>48</v>
      </c>
      <c r="B249" s="337" t="s">
        <v>478</v>
      </c>
      <c r="C249" s="337"/>
      <c r="D249" s="232"/>
      <c r="E249" s="338"/>
      <c r="F249" s="339"/>
      <c r="G249" s="339"/>
      <c r="H249" s="339"/>
      <c r="I249" s="339"/>
      <c r="J249" s="340"/>
    </row>
    <row r="250" spans="1:10" s="160" customFormat="1" ht="37.5" customHeight="1" x14ac:dyDescent="0.2">
      <c r="A250" s="225">
        <v>49</v>
      </c>
      <c r="B250" s="337" t="s">
        <v>479</v>
      </c>
      <c r="C250" s="337"/>
      <c r="D250" s="232"/>
      <c r="E250" s="338"/>
      <c r="F250" s="339"/>
      <c r="G250" s="339"/>
      <c r="H250" s="339"/>
      <c r="I250" s="339"/>
      <c r="J250" s="340"/>
    </row>
    <row r="251" spans="1:10" s="160" customFormat="1" ht="37.5" customHeight="1" x14ac:dyDescent="0.2">
      <c r="A251" s="225">
        <v>50</v>
      </c>
      <c r="B251" s="337" t="s">
        <v>480</v>
      </c>
      <c r="C251" s="337"/>
      <c r="D251" s="232"/>
      <c r="E251" s="338"/>
      <c r="F251" s="339"/>
      <c r="G251" s="339"/>
      <c r="H251" s="339"/>
      <c r="I251" s="339"/>
      <c r="J251" s="340"/>
    </row>
    <row r="252" spans="1:10" s="160" customFormat="1" ht="37.5" customHeight="1" x14ac:dyDescent="0.2">
      <c r="A252" s="225">
        <v>51</v>
      </c>
      <c r="B252" s="337" t="s">
        <v>481</v>
      </c>
      <c r="C252" s="337"/>
      <c r="D252" s="232"/>
      <c r="E252" s="338"/>
      <c r="F252" s="339"/>
      <c r="G252" s="339"/>
      <c r="H252" s="339"/>
      <c r="I252" s="339"/>
      <c r="J252" s="340"/>
    </row>
    <row r="253" spans="1:10" s="160" customFormat="1" ht="37.5" customHeight="1" x14ac:dyDescent="0.2">
      <c r="A253" s="225">
        <v>52</v>
      </c>
      <c r="B253" s="337" t="s">
        <v>482</v>
      </c>
      <c r="C253" s="337"/>
      <c r="D253" s="232"/>
      <c r="E253" s="338"/>
      <c r="F253" s="339"/>
      <c r="G253" s="339"/>
      <c r="H253" s="339"/>
      <c r="I253" s="339"/>
      <c r="J253" s="340"/>
    </row>
    <row r="254" spans="1:10" s="160" customFormat="1" ht="37.5" customHeight="1" x14ac:dyDescent="0.2">
      <c r="A254" s="225">
        <v>53</v>
      </c>
      <c r="B254" s="346" t="s">
        <v>483</v>
      </c>
      <c r="C254" s="346"/>
      <c r="D254" s="232"/>
      <c r="E254" s="338"/>
      <c r="F254" s="339"/>
      <c r="G254" s="339"/>
      <c r="H254" s="339"/>
      <c r="I254" s="339"/>
      <c r="J254" s="340"/>
    </row>
    <row r="255" spans="1:10" s="160" customFormat="1" ht="37.5" customHeight="1" thickBot="1" x14ac:dyDescent="0.25">
      <c r="A255" s="225">
        <v>54</v>
      </c>
      <c r="B255" s="337" t="s">
        <v>484</v>
      </c>
      <c r="C255" s="337"/>
      <c r="D255" s="232"/>
      <c r="E255" s="338"/>
      <c r="F255" s="339"/>
      <c r="G255" s="339"/>
      <c r="H255" s="339"/>
      <c r="I255" s="339"/>
      <c r="J255" s="340"/>
    </row>
    <row r="256" spans="1:10" s="160" customFormat="1" ht="37.5" customHeight="1" x14ac:dyDescent="0.2">
      <c r="A256" s="220" t="s">
        <v>190</v>
      </c>
      <c r="B256" s="347" t="s">
        <v>78</v>
      </c>
      <c r="C256" s="348"/>
      <c r="D256" s="231" t="e">
        <f>(SUM(D202:D255))/(COUNTA(D202:D255))/10</f>
        <v>#DIV/0!</v>
      </c>
      <c r="E256" s="341"/>
      <c r="F256" s="342"/>
      <c r="G256" s="342"/>
      <c r="H256" s="342"/>
      <c r="I256" s="342"/>
      <c r="J256" s="343"/>
    </row>
    <row r="257" spans="1:17" s="160" customFormat="1" ht="37.5" customHeight="1" x14ac:dyDescent="0.2">
      <c r="A257" s="222" t="s">
        <v>54</v>
      </c>
      <c r="B257" s="351" t="s">
        <v>469</v>
      </c>
      <c r="C257" s="351"/>
      <c r="D257" s="351"/>
      <c r="E257" s="351"/>
      <c r="F257" s="351"/>
      <c r="G257" s="351"/>
      <c r="H257" s="351"/>
      <c r="I257" s="351"/>
      <c r="J257" s="352"/>
      <c r="K257" s="240"/>
      <c r="L257" s="240"/>
      <c r="M257" s="240"/>
    </row>
    <row r="258" spans="1:17" s="209" customFormat="1" ht="37.5" customHeight="1" x14ac:dyDescent="0.2">
      <c r="A258" s="223" t="s">
        <v>315</v>
      </c>
      <c r="B258" s="349" t="s">
        <v>316</v>
      </c>
      <c r="C258" s="350"/>
      <c r="D258" s="224" t="s">
        <v>295</v>
      </c>
      <c r="E258" s="353" t="s">
        <v>465</v>
      </c>
      <c r="F258" s="354"/>
      <c r="G258" s="354"/>
      <c r="H258" s="354"/>
      <c r="I258" s="354"/>
      <c r="J258" s="355"/>
    </row>
    <row r="259" spans="1:17" s="160" customFormat="1" ht="37.5" customHeight="1" x14ac:dyDescent="0.2">
      <c r="A259" s="225">
        <v>1</v>
      </c>
      <c r="B259" s="337" t="s">
        <v>154</v>
      </c>
      <c r="C259" s="337"/>
      <c r="D259" s="232"/>
      <c r="E259" s="338"/>
      <c r="F259" s="339"/>
      <c r="G259" s="339"/>
      <c r="H259" s="339"/>
      <c r="I259" s="339"/>
      <c r="J259" s="340"/>
      <c r="L259" s="154"/>
      <c r="M259" s="344"/>
      <c r="N259" s="344"/>
      <c r="O259" s="228"/>
      <c r="P259" s="345"/>
      <c r="Q259" s="345"/>
    </row>
    <row r="260" spans="1:17" s="160" customFormat="1" ht="37.5" customHeight="1" x14ac:dyDescent="0.2">
      <c r="A260" s="225">
        <v>2</v>
      </c>
      <c r="B260" s="337" t="s">
        <v>485</v>
      </c>
      <c r="C260" s="337"/>
      <c r="D260" s="232"/>
      <c r="E260" s="338"/>
      <c r="F260" s="339"/>
      <c r="G260" s="339"/>
      <c r="H260" s="339"/>
      <c r="I260" s="339"/>
      <c r="J260" s="340"/>
      <c r="L260" s="154"/>
      <c r="M260" s="344"/>
      <c r="N260" s="344"/>
      <c r="O260" s="228"/>
      <c r="P260" s="345"/>
      <c r="Q260" s="345"/>
    </row>
    <row r="261" spans="1:17" s="160" customFormat="1" ht="37.5" customHeight="1" x14ac:dyDescent="0.2">
      <c r="A261" s="225">
        <v>3</v>
      </c>
      <c r="B261" s="337" t="s">
        <v>486</v>
      </c>
      <c r="C261" s="337"/>
      <c r="D261" s="226"/>
      <c r="E261" s="338"/>
      <c r="F261" s="339"/>
      <c r="G261" s="339"/>
      <c r="H261" s="339"/>
      <c r="I261" s="339"/>
      <c r="J261" s="340"/>
      <c r="L261" s="154"/>
      <c r="M261" s="233"/>
      <c r="N261" s="233"/>
      <c r="O261" s="228"/>
      <c r="P261" s="234"/>
      <c r="Q261" s="234"/>
    </row>
    <row r="262" spans="1:17" s="160" customFormat="1" ht="37.5" customHeight="1" x14ac:dyDescent="0.2">
      <c r="A262" s="225">
        <v>4</v>
      </c>
      <c r="B262" s="337" t="s">
        <v>155</v>
      </c>
      <c r="C262" s="337"/>
      <c r="D262" s="226"/>
      <c r="E262" s="338"/>
      <c r="F262" s="339"/>
      <c r="G262" s="339"/>
      <c r="H262" s="339"/>
      <c r="I262" s="339"/>
      <c r="J262" s="340"/>
      <c r="L262" s="154"/>
      <c r="M262" s="233"/>
      <c r="N262" s="233"/>
      <c r="O262" s="228"/>
      <c r="P262" s="234"/>
      <c r="Q262" s="234"/>
    </row>
    <row r="263" spans="1:17" s="160" customFormat="1" ht="37.5" customHeight="1" x14ac:dyDescent="0.2">
      <c r="A263" s="225">
        <v>5</v>
      </c>
      <c r="B263" s="337" t="s">
        <v>156</v>
      </c>
      <c r="C263" s="337"/>
      <c r="D263" s="226"/>
      <c r="E263" s="338"/>
      <c r="F263" s="339"/>
      <c r="G263" s="339"/>
      <c r="H263" s="339"/>
      <c r="I263" s="339"/>
      <c r="J263" s="340"/>
      <c r="L263" s="154"/>
      <c r="M263" s="233"/>
      <c r="N263" s="233"/>
      <c r="O263" s="228"/>
      <c r="P263" s="234"/>
      <c r="Q263" s="234"/>
    </row>
    <row r="264" spans="1:17" s="160" customFormat="1" ht="37.5" customHeight="1" x14ac:dyDescent="0.2">
      <c r="A264" s="225">
        <v>6</v>
      </c>
      <c r="B264" s="337" t="s">
        <v>157</v>
      </c>
      <c r="C264" s="337"/>
      <c r="D264" s="226"/>
      <c r="E264" s="338"/>
      <c r="F264" s="339"/>
      <c r="G264" s="339"/>
      <c r="H264" s="339"/>
      <c r="I264" s="339"/>
      <c r="J264" s="340"/>
      <c r="L264" s="154"/>
      <c r="M264" s="233"/>
      <c r="N264" s="233"/>
      <c r="O264" s="228"/>
      <c r="P264" s="234"/>
      <c r="Q264" s="234"/>
    </row>
    <row r="265" spans="1:17" s="160" customFormat="1" ht="37.5" customHeight="1" x14ac:dyDescent="0.2">
      <c r="A265" s="225">
        <v>7</v>
      </c>
      <c r="B265" s="337" t="s">
        <v>158</v>
      </c>
      <c r="C265" s="337"/>
      <c r="D265" s="226"/>
      <c r="E265" s="338"/>
      <c r="F265" s="339"/>
      <c r="G265" s="339"/>
      <c r="H265" s="339"/>
      <c r="I265" s="339"/>
      <c r="J265" s="340"/>
      <c r="L265" s="154"/>
      <c r="M265" s="233"/>
      <c r="N265" s="233"/>
      <c r="O265" s="228"/>
      <c r="P265" s="234"/>
      <c r="Q265" s="234"/>
    </row>
    <row r="266" spans="1:17" s="160" customFormat="1" ht="37.5" customHeight="1" x14ac:dyDescent="0.2">
      <c r="A266" s="225">
        <v>8</v>
      </c>
      <c r="B266" s="337" t="s">
        <v>159</v>
      </c>
      <c r="C266" s="337"/>
      <c r="D266" s="226"/>
      <c r="E266" s="338"/>
      <c r="F266" s="339"/>
      <c r="G266" s="339"/>
      <c r="H266" s="339"/>
      <c r="I266" s="339"/>
      <c r="J266" s="340"/>
      <c r="L266" s="154"/>
      <c r="M266" s="233"/>
      <c r="N266" s="233"/>
      <c r="O266" s="228"/>
      <c r="P266" s="234"/>
      <c r="Q266" s="234"/>
    </row>
    <row r="267" spans="1:17" s="160" customFormat="1" ht="37.5" customHeight="1" x14ac:dyDescent="0.2">
      <c r="A267" s="225">
        <v>9</v>
      </c>
      <c r="B267" s="337" t="s">
        <v>160</v>
      </c>
      <c r="C267" s="337"/>
      <c r="D267" s="226"/>
      <c r="E267" s="338"/>
      <c r="F267" s="339"/>
      <c r="G267" s="339"/>
      <c r="H267" s="339"/>
      <c r="I267" s="339"/>
      <c r="J267" s="340"/>
      <c r="L267" s="154"/>
      <c r="M267" s="233"/>
      <c r="N267" s="233"/>
      <c r="O267" s="228"/>
      <c r="P267" s="234"/>
      <c r="Q267" s="234"/>
    </row>
    <row r="268" spans="1:17" s="160" customFormat="1" ht="37.5" customHeight="1" x14ac:dyDescent="0.2">
      <c r="A268" s="225">
        <v>10</v>
      </c>
      <c r="B268" s="337" t="s">
        <v>161</v>
      </c>
      <c r="C268" s="337"/>
      <c r="D268" s="226"/>
      <c r="E268" s="338"/>
      <c r="F268" s="339"/>
      <c r="G268" s="339"/>
      <c r="H268" s="339"/>
      <c r="I268" s="339"/>
      <c r="J268" s="340"/>
      <c r="L268" s="154"/>
      <c r="M268" s="233"/>
      <c r="N268" s="233"/>
      <c r="O268" s="228"/>
      <c r="P268" s="234"/>
      <c r="Q268" s="234"/>
    </row>
    <row r="269" spans="1:17" s="160" customFormat="1" ht="37.5" customHeight="1" x14ac:dyDescent="0.2">
      <c r="A269" s="225">
        <v>11</v>
      </c>
      <c r="B269" s="337" t="s">
        <v>162</v>
      </c>
      <c r="C269" s="337"/>
      <c r="D269" s="226"/>
      <c r="E269" s="338"/>
      <c r="F269" s="339"/>
      <c r="G269" s="339"/>
      <c r="H269" s="339"/>
      <c r="I269" s="339"/>
      <c r="J269" s="340"/>
      <c r="L269" s="154"/>
      <c r="M269" s="233"/>
      <c r="N269" s="233"/>
      <c r="O269" s="228"/>
      <c r="P269" s="234"/>
      <c r="Q269" s="234"/>
    </row>
    <row r="270" spans="1:17" s="160" customFormat="1" ht="37.5" customHeight="1" x14ac:dyDescent="0.2">
      <c r="A270" s="225">
        <v>12</v>
      </c>
      <c r="B270" s="337" t="s">
        <v>163</v>
      </c>
      <c r="C270" s="337"/>
      <c r="D270" s="226"/>
      <c r="E270" s="338"/>
      <c r="F270" s="339"/>
      <c r="G270" s="339"/>
      <c r="H270" s="339"/>
      <c r="I270" s="339"/>
      <c r="J270" s="340"/>
      <c r="L270" s="154"/>
      <c r="M270" s="233"/>
      <c r="N270" s="233"/>
      <c r="O270" s="228"/>
      <c r="P270" s="234"/>
      <c r="Q270" s="234"/>
    </row>
    <row r="271" spans="1:17" s="160" customFormat="1" ht="37.5" customHeight="1" x14ac:dyDescent="0.2">
      <c r="A271" s="225">
        <v>13</v>
      </c>
      <c r="B271" s="337" t="s">
        <v>164</v>
      </c>
      <c r="C271" s="337"/>
      <c r="D271" s="226"/>
      <c r="E271" s="338"/>
      <c r="F271" s="339"/>
      <c r="G271" s="339"/>
      <c r="H271" s="339"/>
      <c r="I271" s="339"/>
      <c r="J271" s="340"/>
      <c r="L271" s="154"/>
      <c r="M271" s="233"/>
      <c r="N271" s="233"/>
      <c r="O271" s="228"/>
      <c r="P271" s="234"/>
      <c r="Q271" s="234"/>
    </row>
    <row r="272" spans="1:17" s="160" customFormat="1" ht="37.5" customHeight="1" x14ac:dyDescent="0.2">
      <c r="A272" s="225">
        <v>14</v>
      </c>
      <c r="B272" s="337" t="s">
        <v>165</v>
      </c>
      <c r="C272" s="337"/>
      <c r="D272" s="226"/>
      <c r="E272" s="338"/>
      <c r="F272" s="339"/>
      <c r="G272" s="339"/>
      <c r="H272" s="339"/>
      <c r="I272" s="339"/>
      <c r="J272" s="340"/>
      <c r="L272" s="154"/>
      <c r="M272" s="233"/>
      <c r="N272" s="233"/>
      <c r="O272" s="228"/>
      <c r="P272" s="234"/>
      <c r="Q272" s="234"/>
    </row>
    <row r="273" spans="1:17" s="160" customFormat="1" ht="37.5" customHeight="1" x14ac:dyDescent="0.2">
      <c r="A273" s="225">
        <v>15</v>
      </c>
      <c r="B273" s="337" t="s">
        <v>418</v>
      </c>
      <c r="C273" s="337"/>
      <c r="D273" s="226"/>
      <c r="E273" s="338"/>
      <c r="F273" s="339"/>
      <c r="G273" s="339"/>
      <c r="H273" s="339"/>
      <c r="I273" s="339"/>
      <c r="J273" s="340"/>
      <c r="L273" s="154"/>
      <c r="M273" s="233"/>
      <c r="N273" s="233"/>
      <c r="O273" s="228"/>
      <c r="P273" s="234"/>
      <c r="Q273" s="234"/>
    </row>
    <row r="274" spans="1:17" s="160" customFormat="1" ht="37.5" customHeight="1" x14ac:dyDescent="0.2">
      <c r="A274" s="225">
        <v>16</v>
      </c>
      <c r="B274" s="337" t="s">
        <v>419</v>
      </c>
      <c r="C274" s="337"/>
      <c r="D274" s="226"/>
      <c r="E274" s="338"/>
      <c r="F274" s="339"/>
      <c r="G274" s="339"/>
      <c r="H274" s="339"/>
      <c r="I274" s="339"/>
      <c r="J274" s="340"/>
      <c r="L274" s="154"/>
      <c r="M274" s="233"/>
      <c r="N274" s="233"/>
      <c r="O274" s="228"/>
      <c r="P274" s="234"/>
      <c r="Q274" s="234"/>
    </row>
    <row r="275" spans="1:17" s="160" customFormat="1" ht="37.5" customHeight="1" x14ac:dyDescent="0.2">
      <c r="A275" s="225">
        <v>17</v>
      </c>
      <c r="B275" s="337" t="s">
        <v>166</v>
      </c>
      <c r="C275" s="337"/>
      <c r="D275" s="226"/>
      <c r="E275" s="338"/>
      <c r="F275" s="339"/>
      <c r="G275" s="339"/>
      <c r="H275" s="339"/>
      <c r="I275" s="339"/>
      <c r="J275" s="340"/>
      <c r="L275" s="154"/>
      <c r="M275" s="233"/>
      <c r="N275" s="233"/>
      <c r="O275" s="228"/>
      <c r="P275" s="234"/>
      <c r="Q275" s="234"/>
    </row>
    <row r="276" spans="1:17" s="160" customFormat="1" ht="37.5" customHeight="1" x14ac:dyDescent="0.2">
      <c r="A276" s="225">
        <v>18</v>
      </c>
      <c r="B276" s="337" t="s">
        <v>167</v>
      </c>
      <c r="C276" s="337"/>
      <c r="D276" s="226"/>
      <c r="E276" s="338"/>
      <c r="F276" s="339"/>
      <c r="G276" s="339"/>
      <c r="H276" s="339"/>
      <c r="I276" s="339"/>
      <c r="J276" s="340"/>
      <c r="L276" s="154"/>
      <c r="M276" s="233"/>
      <c r="N276" s="233"/>
      <c r="O276" s="228"/>
      <c r="P276" s="234"/>
      <c r="Q276" s="234"/>
    </row>
    <row r="277" spans="1:17" s="160" customFormat="1" ht="37.5" customHeight="1" x14ac:dyDescent="0.2">
      <c r="A277" s="225">
        <v>19</v>
      </c>
      <c r="B277" s="337" t="s">
        <v>168</v>
      </c>
      <c r="C277" s="337"/>
      <c r="D277" s="226"/>
      <c r="E277" s="338"/>
      <c r="F277" s="339"/>
      <c r="G277" s="339"/>
      <c r="H277" s="339"/>
      <c r="I277" s="339"/>
      <c r="J277" s="340"/>
      <c r="L277" s="154"/>
      <c r="M277" s="233"/>
      <c r="N277" s="233"/>
      <c r="O277" s="228"/>
      <c r="P277" s="234"/>
      <c r="Q277" s="234"/>
    </row>
    <row r="278" spans="1:17" s="160" customFormat="1" ht="37.5" customHeight="1" x14ac:dyDescent="0.2">
      <c r="A278" s="225">
        <v>20</v>
      </c>
      <c r="B278" s="337" t="s">
        <v>420</v>
      </c>
      <c r="C278" s="337"/>
      <c r="D278" s="226"/>
      <c r="E278" s="338"/>
      <c r="F278" s="339"/>
      <c r="G278" s="339"/>
      <c r="H278" s="339"/>
      <c r="I278" s="339"/>
      <c r="J278" s="340"/>
      <c r="L278" s="154"/>
      <c r="M278" s="233"/>
      <c r="N278" s="233"/>
      <c r="O278" s="228"/>
      <c r="P278" s="234"/>
      <c r="Q278" s="234"/>
    </row>
    <row r="279" spans="1:17" s="160" customFormat="1" ht="37.5" customHeight="1" x14ac:dyDescent="0.2">
      <c r="A279" s="225">
        <v>21</v>
      </c>
      <c r="B279" s="337" t="s">
        <v>421</v>
      </c>
      <c r="C279" s="337"/>
      <c r="D279" s="226"/>
      <c r="E279" s="338"/>
      <c r="F279" s="339"/>
      <c r="G279" s="339"/>
      <c r="H279" s="339"/>
      <c r="I279" s="339"/>
      <c r="J279" s="340"/>
      <c r="L279" s="154"/>
      <c r="M279" s="233"/>
      <c r="N279" s="233"/>
      <c r="O279" s="228"/>
      <c r="P279" s="234"/>
      <c r="Q279" s="234"/>
    </row>
    <row r="280" spans="1:17" s="160" customFormat="1" ht="37.5" customHeight="1" x14ac:dyDescent="0.2">
      <c r="A280" s="225">
        <v>22</v>
      </c>
      <c r="B280" s="337" t="s">
        <v>422</v>
      </c>
      <c r="C280" s="337"/>
      <c r="D280" s="226"/>
      <c r="E280" s="338"/>
      <c r="F280" s="339"/>
      <c r="G280" s="339"/>
      <c r="H280" s="339"/>
      <c r="I280" s="339"/>
      <c r="J280" s="340"/>
      <c r="L280" s="154"/>
      <c r="M280" s="233"/>
      <c r="N280" s="233"/>
      <c r="O280" s="228"/>
      <c r="P280" s="234"/>
      <c r="Q280" s="234"/>
    </row>
    <row r="281" spans="1:17" s="160" customFormat="1" ht="37.5" customHeight="1" x14ac:dyDescent="0.2">
      <c r="A281" s="225">
        <v>23</v>
      </c>
      <c r="B281" s="337" t="s">
        <v>169</v>
      </c>
      <c r="C281" s="337"/>
      <c r="D281" s="232"/>
      <c r="E281" s="338"/>
      <c r="F281" s="339"/>
      <c r="G281" s="339"/>
      <c r="H281" s="339"/>
      <c r="I281" s="339"/>
      <c r="J281" s="340"/>
      <c r="L281" s="154"/>
      <c r="M281" s="233"/>
      <c r="N281" s="233"/>
      <c r="O281" s="228"/>
      <c r="P281" s="234"/>
      <c r="Q281" s="234"/>
    </row>
    <row r="282" spans="1:17" s="160" customFormat="1" ht="37.5" customHeight="1" x14ac:dyDescent="0.2">
      <c r="A282" s="225">
        <v>24</v>
      </c>
      <c r="B282" s="337" t="s">
        <v>170</v>
      </c>
      <c r="C282" s="337"/>
      <c r="D282" s="232"/>
      <c r="E282" s="338"/>
      <c r="F282" s="339"/>
      <c r="G282" s="339"/>
      <c r="H282" s="339"/>
      <c r="I282" s="339"/>
      <c r="J282" s="340"/>
      <c r="L282" s="154"/>
      <c r="M282" s="233"/>
      <c r="N282" s="233"/>
      <c r="O282" s="228"/>
      <c r="P282" s="234"/>
      <c r="Q282" s="234"/>
    </row>
    <row r="283" spans="1:17" s="160" customFormat="1" ht="37.5" customHeight="1" x14ac:dyDescent="0.2">
      <c r="A283" s="225">
        <v>25</v>
      </c>
      <c r="B283" s="337" t="s">
        <v>171</v>
      </c>
      <c r="C283" s="337"/>
      <c r="D283" s="232"/>
      <c r="E283" s="338"/>
      <c r="F283" s="339"/>
      <c r="G283" s="339"/>
      <c r="H283" s="339"/>
      <c r="I283" s="339"/>
      <c r="J283" s="340"/>
      <c r="L283" s="154"/>
      <c r="M283" s="233"/>
      <c r="N283" s="233"/>
      <c r="O283" s="228"/>
      <c r="P283" s="234"/>
      <c r="Q283" s="234"/>
    </row>
    <row r="284" spans="1:17" s="160" customFormat="1" ht="37.5" customHeight="1" x14ac:dyDescent="0.2">
      <c r="A284" s="225">
        <v>26</v>
      </c>
      <c r="B284" s="337" t="s">
        <v>172</v>
      </c>
      <c r="C284" s="337"/>
      <c r="D284" s="232"/>
      <c r="E284" s="338"/>
      <c r="F284" s="339"/>
      <c r="G284" s="339"/>
      <c r="H284" s="339"/>
      <c r="I284" s="339"/>
      <c r="J284" s="340"/>
    </row>
    <row r="285" spans="1:17" s="160" customFormat="1" ht="37.5" customHeight="1" x14ac:dyDescent="0.2">
      <c r="A285" s="225">
        <v>27</v>
      </c>
      <c r="B285" s="337" t="s">
        <v>173</v>
      </c>
      <c r="C285" s="337"/>
      <c r="D285" s="226"/>
      <c r="E285" s="338"/>
      <c r="F285" s="339"/>
      <c r="G285" s="339"/>
      <c r="H285" s="339"/>
      <c r="I285" s="339"/>
      <c r="J285" s="340"/>
    </row>
    <row r="286" spans="1:17" s="160" customFormat="1" ht="37.5" customHeight="1" x14ac:dyDescent="0.2">
      <c r="A286" s="225">
        <v>28</v>
      </c>
      <c r="B286" s="337" t="s">
        <v>174</v>
      </c>
      <c r="C286" s="337"/>
      <c r="D286" s="226"/>
      <c r="E286" s="338"/>
      <c r="F286" s="339"/>
      <c r="G286" s="339"/>
      <c r="H286" s="339"/>
      <c r="I286" s="339"/>
      <c r="J286" s="340"/>
    </row>
    <row r="287" spans="1:17" s="160" customFormat="1" ht="37.5" customHeight="1" x14ac:dyDescent="0.2">
      <c r="A287" s="225">
        <v>29</v>
      </c>
      <c r="B287" s="337" t="s">
        <v>175</v>
      </c>
      <c r="C287" s="337"/>
      <c r="D287" s="226"/>
      <c r="E287" s="338"/>
      <c r="F287" s="339"/>
      <c r="G287" s="339"/>
      <c r="H287" s="339"/>
      <c r="I287" s="339"/>
      <c r="J287" s="340"/>
    </row>
    <row r="288" spans="1:17" s="160" customFormat="1" ht="37.5" customHeight="1" x14ac:dyDescent="0.2">
      <c r="A288" s="225">
        <v>30</v>
      </c>
      <c r="B288" s="337" t="s">
        <v>176</v>
      </c>
      <c r="C288" s="337"/>
      <c r="D288" s="226"/>
      <c r="E288" s="338"/>
      <c r="F288" s="339"/>
      <c r="G288" s="339"/>
      <c r="H288" s="339"/>
      <c r="I288" s="339"/>
      <c r="J288" s="340"/>
    </row>
    <row r="289" spans="1:10" s="160" customFormat="1" ht="37.5" customHeight="1" x14ac:dyDescent="0.2">
      <c r="A289" s="225">
        <v>31</v>
      </c>
      <c r="B289" s="337" t="s">
        <v>177</v>
      </c>
      <c r="C289" s="337"/>
      <c r="D289" s="226"/>
      <c r="E289" s="338"/>
      <c r="F289" s="339"/>
      <c r="G289" s="339"/>
      <c r="H289" s="339"/>
      <c r="I289" s="339"/>
      <c r="J289" s="340"/>
    </row>
    <row r="290" spans="1:10" s="160" customFormat="1" ht="37.5" customHeight="1" x14ac:dyDescent="0.2">
      <c r="A290" s="225">
        <v>32</v>
      </c>
      <c r="B290" s="337" t="s">
        <v>178</v>
      </c>
      <c r="C290" s="337"/>
      <c r="D290" s="226"/>
      <c r="E290" s="338"/>
      <c r="F290" s="339"/>
      <c r="G290" s="339"/>
      <c r="H290" s="339"/>
      <c r="I290" s="339"/>
      <c r="J290" s="340"/>
    </row>
    <row r="291" spans="1:10" s="160" customFormat="1" ht="37.5" customHeight="1" x14ac:dyDescent="0.2">
      <c r="A291" s="225">
        <v>33</v>
      </c>
      <c r="B291" s="337" t="s">
        <v>179</v>
      </c>
      <c r="C291" s="337"/>
      <c r="D291" s="226"/>
      <c r="E291" s="338"/>
      <c r="F291" s="339"/>
      <c r="G291" s="339"/>
      <c r="H291" s="339"/>
      <c r="I291" s="339"/>
      <c r="J291" s="340"/>
    </row>
    <row r="292" spans="1:10" s="160" customFormat="1" ht="37.5" customHeight="1" x14ac:dyDescent="0.2">
      <c r="A292" s="225">
        <v>34</v>
      </c>
      <c r="B292" s="337" t="s">
        <v>180</v>
      </c>
      <c r="C292" s="337"/>
      <c r="D292" s="226"/>
      <c r="E292" s="338"/>
      <c r="F292" s="339"/>
      <c r="G292" s="339"/>
      <c r="H292" s="339"/>
      <c r="I292" s="339"/>
      <c r="J292" s="340"/>
    </row>
    <row r="293" spans="1:10" s="160" customFormat="1" ht="37.5" customHeight="1" x14ac:dyDescent="0.2">
      <c r="A293" s="225">
        <v>35</v>
      </c>
      <c r="B293" s="337" t="s">
        <v>181</v>
      </c>
      <c r="C293" s="337"/>
      <c r="D293" s="226"/>
      <c r="E293" s="338"/>
      <c r="F293" s="339"/>
      <c r="G293" s="339"/>
      <c r="H293" s="339"/>
      <c r="I293" s="339"/>
      <c r="J293" s="340"/>
    </row>
    <row r="294" spans="1:10" s="160" customFormat="1" ht="37.5" customHeight="1" x14ac:dyDescent="0.2">
      <c r="A294" s="225">
        <v>36</v>
      </c>
      <c r="B294" s="337" t="s">
        <v>182</v>
      </c>
      <c r="C294" s="337"/>
      <c r="D294" s="226"/>
      <c r="E294" s="338"/>
      <c r="F294" s="339"/>
      <c r="G294" s="339"/>
      <c r="H294" s="339"/>
      <c r="I294" s="339"/>
      <c r="J294" s="340"/>
    </row>
    <row r="295" spans="1:10" s="160" customFormat="1" ht="37.5" customHeight="1" x14ac:dyDescent="0.2">
      <c r="A295" s="225">
        <v>37</v>
      </c>
      <c r="B295" s="337" t="s">
        <v>423</v>
      </c>
      <c r="C295" s="337"/>
      <c r="D295" s="226"/>
      <c r="E295" s="338"/>
      <c r="F295" s="339"/>
      <c r="G295" s="339"/>
      <c r="H295" s="339"/>
      <c r="I295" s="339"/>
      <c r="J295" s="340"/>
    </row>
    <row r="296" spans="1:10" s="160" customFormat="1" ht="37.5" customHeight="1" x14ac:dyDescent="0.2">
      <c r="A296" s="225">
        <v>38</v>
      </c>
      <c r="B296" s="337" t="s">
        <v>185</v>
      </c>
      <c r="C296" s="337"/>
      <c r="D296" s="232"/>
      <c r="E296" s="338"/>
      <c r="F296" s="339"/>
      <c r="G296" s="339"/>
      <c r="H296" s="339"/>
      <c r="I296" s="339"/>
      <c r="J296" s="340"/>
    </row>
    <row r="297" spans="1:10" s="160" customFormat="1" ht="37.5" customHeight="1" x14ac:dyDescent="0.2">
      <c r="A297" s="225">
        <v>39</v>
      </c>
      <c r="B297" s="337" t="s">
        <v>424</v>
      </c>
      <c r="C297" s="337"/>
      <c r="D297" s="232"/>
      <c r="E297" s="338"/>
      <c r="F297" s="339"/>
      <c r="G297" s="339"/>
      <c r="H297" s="339"/>
      <c r="I297" s="339"/>
      <c r="J297" s="340"/>
    </row>
    <row r="298" spans="1:10" s="160" customFormat="1" ht="37.5" customHeight="1" x14ac:dyDescent="0.2">
      <c r="A298" s="225">
        <v>40</v>
      </c>
      <c r="B298" s="337" t="s">
        <v>186</v>
      </c>
      <c r="C298" s="337"/>
      <c r="D298" s="232"/>
      <c r="E298" s="338"/>
      <c r="F298" s="339"/>
      <c r="G298" s="339"/>
      <c r="H298" s="339"/>
      <c r="I298" s="339"/>
      <c r="J298" s="340"/>
    </row>
    <row r="299" spans="1:10" s="160" customFormat="1" ht="37.5" customHeight="1" thickBot="1" x14ac:dyDescent="0.25">
      <c r="A299" s="225">
        <v>41</v>
      </c>
      <c r="B299" s="337" t="s">
        <v>187</v>
      </c>
      <c r="C299" s="337"/>
      <c r="D299" s="232"/>
      <c r="E299" s="338"/>
      <c r="F299" s="339"/>
      <c r="G299" s="339"/>
      <c r="H299" s="339"/>
      <c r="I299" s="339"/>
      <c r="J299" s="340"/>
    </row>
    <row r="300" spans="1:10" s="160" customFormat="1" ht="37.5" customHeight="1" x14ac:dyDescent="0.2">
      <c r="A300" s="235"/>
      <c r="B300" s="347" t="s">
        <v>78</v>
      </c>
      <c r="C300" s="348"/>
      <c r="D300" s="231" t="e">
        <f>(SUM(D259:D299))/(COUNTA(D259:D299))/10</f>
        <v>#DIV/0!</v>
      </c>
      <c r="E300" s="341"/>
      <c r="F300" s="342"/>
      <c r="G300" s="342"/>
      <c r="H300" s="342"/>
      <c r="I300" s="342"/>
      <c r="J300" s="343"/>
    </row>
    <row r="301" spans="1:10" s="160" customFormat="1" ht="37.5" customHeight="1" x14ac:dyDescent="0.2">
      <c r="A301" s="222" t="s">
        <v>55</v>
      </c>
      <c r="B301" s="351" t="s">
        <v>308</v>
      </c>
      <c r="C301" s="351"/>
      <c r="D301" s="351"/>
      <c r="E301" s="351"/>
      <c r="F301" s="351"/>
      <c r="G301" s="351"/>
      <c r="H301" s="351"/>
      <c r="I301" s="351"/>
      <c r="J301" s="352"/>
    </row>
    <row r="302" spans="1:10" s="209" customFormat="1" ht="37.5" customHeight="1" x14ac:dyDescent="0.2">
      <c r="A302" s="223" t="s">
        <v>315</v>
      </c>
      <c r="B302" s="349" t="s">
        <v>316</v>
      </c>
      <c r="C302" s="350"/>
      <c r="D302" s="224" t="s">
        <v>295</v>
      </c>
      <c r="E302" s="353" t="s">
        <v>465</v>
      </c>
      <c r="F302" s="354"/>
      <c r="G302" s="354"/>
      <c r="H302" s="354"/>
      <c r="I302" s="354"/>
      <c r="J302" s="355"/>
    </row>
    <row r="303" spans="1:10" s="160" customFormat="1" ht="37.5" customHeight="1" x14ac:dyDescent="0.2">
      <c r="A303" s="210">
        <v>1</v>
      </c>
      <c r="B303" s="337" t="s">
        <v>425</v>
      </c>
      <c r="C303" s="337"/>
      <c r="D303" s="226"/>
      <c r="E303" s="338"/>
      <c r="F303" s="339"/>
      <c r="G303" s="339"/>
      <c r="H303" s="339"/>
      <c r="I303" s="339"/>
      <c r="J303" s="340"/>
    </row>
    <row r="304" spans="1:10" s="160" customFormat="1" ht="37.5" customHeight="1" x14ac:dyDescent="0.2">
      <c r="A304" s="210">
        <v>2</v>
      </c>
      <c r="B304" s="337" t="s">
        <v>426</v>
      </c>
      <c r="C304" s="337"/>
      <c r="D304" s="232"/>
      <c r="E304" s="338"/>
      <c r="F304" s="339"/>
      <c r="G304" s="339"/>
      <c r="H304" s="339"/>
      <c r="I304" s="339"/>
      <c r="J304" s="340"/>
    </row>
    <row r="305" spans="1:10" s="160" customFormat="1" ht="37.5" customHeight="1" x14ac:dyDescent="0.2">
      <c r="A305" s="210">
        <v>3</v>
      </c>
      <c r="B305" s="337" t="s">
        <v>261</v>
      </c>
      <c r="C305" s="337"/>
      <c r="D305" s="226"/>
      <c r="E305" s="338"/>
      <c r="F305" s="339"/>
      <c r="G305" s="339"/>
      <c r="H305" s="339"/>
      <c r="I305" s="339"/>
      <c r="J305" s="340"/>
    </row>
    <row r="306" spans="1:10" s="160" customFormat="1" ht="37.5" customHeight="1" x14ac:dyDescent="0.2">
      <c r="A306" s="210">
        <v>4</v>
      </c>
      <c r="B306" s="337" t="s">
        <v>262</v>
      </c>
      <c r="C306" s="337"/>
      <c r="D306" s="226"/>
      <c r="E306" s="338"/>
      <c r="F306" s="339"/>
      <c r="G306" s="339"/>
      <c r="H306" s="339"/>
      <c r="I306" s="339"/>
      <c r="J306" s="340"/>
    </row>
    <row r="307" spans="1:10" s="160" customFormat="1" ht="37.5" customHeight="1" x14ac:dyDescent="0.2">
      <c r="A307" s="210">
        <v>5</v>
      </c>
      <c r="B307" s="337" t="s">
        <v>263</v>
      </c>
      <c r="C307" s="337"/>
      <c r="D307" s="226"/>
      <c r="E307" s="338"/>
      <c r="F307" s="339"/>
      <c r="G307" s="339"/>
      <c r="H307" s="339"/>
      <c r="I307" s="339"/>
      <c r="J307" s="340"/>
    </row>
    <row r="308" spans="1:10" s="160" customFormat="1" ht="37.5" customHeight="1" x14ac:dyDescent="0.2">
      <c r="A308" s="210">
        <v>6</v>
      </c>
      <c r="B308" s="337" t="s">
        <v>264</v>
      </c>
      <c r="C308" s="337"/>
      <c r="D308" s="226"/>
      <c r="E308" s="338"/>
      <c r="F308" s="339"/>
      <c r="G308" s="339"/>
      <c r="H308" s="339"/>
      <c r="I308" s="339"/>
      <c r="J308" s="340"/>
    </row>
    <row r="309" spans="1:10" s="160" customFormat="1" ht="37.5" customHeight="1" x14ac:dyDescent="0.2">
      <c r="A309" s="210">
        <v>7</v>
      </c>
      <c r="B309" s="337" t="s">
        <v>265</v>
      </c>
      <c r="C309" s="337"/>
      <c r="D309" s="226"/>
      <c r="E309" s="338"/>
      <c r="F309" s="339"/>
      <c r="G309" s="339"/>
      <c r="H309" s="339"/>
      <c r="I309" s="339"/>
      <c r="J309" s="340"/>
    </row>
    <row r="310" spans="1:10" s="160" customFormat="1" ht="37.5" customHeight="1" x14ac:dyDescent="0.2">
      <c r="A310" s="210">
        <v>8</v>
      </c>
      <c r="B310" s="337" t="s">
        <v>427</v>
      </c>
      <c r="C310" s="337"/>
      <c r="D310" s="226"/>
      <c r="E310" s="338"/>
      <c r="F310" s="339"/>
      <c r="G310" s="339"/>
      <c r="H310" s="339"/>
      <c r="I310" s="339"/>
      <c r="J310" s="340"/>
    </row>
    <row r="311" spans="1:10" s="160" customFormat="1" ht="37.5" customHeight="1" x14ac:dyDescent="0.2">
      <c r="A311" s="210">
        <v>9</v>
      </c>
      <c r="B311" s="337" t="s">
        <v>270</v>
      </c>
      <c r="C311" s="337"/>
      <c r="D311" s="226"/>
      <c r="E311" s="338"/>
      <c r="F311" s="339"/>
      <c r="G311" s="339"/>
      <c r="H311" s="339"/>
      <c r="I311" s="339"/>
      <c r="J311" s="340"/>
    </row>
    <row r="312" spans="1:10" s="160" customFormat="1" ht="37.5" customHeight="1" thickBot="1" x14ac:dyDescent="0.25">
      <c r="A312" s="210">
        <v>10</v>
      </c>
      <c r="B312" s="337" t="s">
        <v>428</v>
      </c>
      <c r="C312" s="337"/>
      <c r="D312" s="226"/>
      <c r="E312" s="338"/>
      <c r="F312" s="339"/>
      <c r="G312" s="339"/>
      <c r="H312" s="339"/>
      <c r="I312" s="339"/>
      <c r="J312" s="340"/>
    </row>
    <row r="313" spans="1:10" s="160" customFormat="1" ht="37.5" customHeight="1" x14ac:dyDescent="0.2">
      <c r="A313" s="220" t="s">
        <v>190</v>
      </c>
      <c r="B313" s="347" t="s">
        <v>78</v>
      </c>
      <c r="C313" s="348"/>
      <c r="D313" s="231" t="e">
        <f>(SUM(D303:D312))/(COUNTA(D303:D312))/10</f>
        <v>#DIV/0!</v>
      </c>
      <c r="E313" s="341"/>
      <c r="F313" s="342"/>
      <c r="G313" s="342"/>
      <c r="H313" s="342"/>
      <c r="I313" s="342"/>
      <c r="J313" s="343"/>
    </row>
    <row r="314" spans="1:10" s="160" customFormat="1" ht="37.5" customHeight="1" x14ac:dyDescent="0.2">
      <c r="A314" s="222" t="s">
        <v>56</v>
      </c>
      <c r="B314" s="351" t="s">
        <v>309</v>
      </c>
      <c r="C314" s="351"/>
      <c r="D314" s="351"/>
      <c r="E314" s="351"/>
      <c r="F314" s="351"/>
      <c r="G314" s="351"/>
      <c r="H314" s="351"/>
      <c r="I314" s="351"/>
      <c r="J314" s="352"/>
    </row>
    <row r="315" spans="1:10" s="209" customFormat="1" ht="37.5" customHeight="1" x14ac:dyDescent="0.2">
      <c r="A315" s="223" t="s">
        <v>315</v>
      </c>
      <c r="B315" s="349" t="s">
        <v>316</v>
      </c>
      <c r="C315" s="350"/>
      <c r="D315" s="224" t="s">
        <v>295</v>
      </c>
      <c r="E315" s="353" t="s">
        <v>465</v>
      </c>
      <c r="F315" s="354"/>
      <c r="G315" s="354"/>
      <c r="H315" s="354"/>
      <c r="I315" s="354"/>
      <c r="J315" s="355"/>
    </row>
    <row r="316" spans="1:10" ht="37.5" customHeight="1" x14ac:dyDescent="0.25">
      <c r="A316" s="225">
        <v>1</v>
      </c>
      <c r="B316" s="369" t="s">
        <v>429</v>
      </c>
      <c r="C316" s="370"/>
      <c r="D316" s="211"/>
      <c r="E316" s="338"/>
      <c r="F316" s="339"/>
      <c r="G316" s="339"/>
      <c r="H316" s="339"/>
      <c r="I316" s="339"/>
      <c r="J316" s="340"/>
    </row>
    <row r="317" spans="1:10" ht="37.5" customHeight="1" x14ac:dyDescent="0.25">
      <c r="A317" s="225">
        <v>2</v>
      </c>
      <c r="B317" s="369" t="s">
        <v>430</v>
      </c>
      <c r="C317" s="370"/>
      <c r="D317" s="211"/>
      <c r="E317" s="338"/>
      <c r="F317" s="339"/>
      <c r="G317" s="339"/>
      <c r="H317" s="339"/>
      <c r="I317" s="339"/>
      <c r="J317" s="340"/>
    </row>
    <row r="318" spans="1:10" ht="37.5" customHeight="1" x14ac:dyDescent="0.25">
      <c r="A318" s="225">
        <v>3</v>
      </c>
      <c r="B318" s="369" t="s">
        <v>431</v>
      </c>
      <c r="C318" s="370"/>
      <c r="D318" s="211"/>
      <c r="E318" s="338"/>
      <c r="F318" s="339"/>
      <c r="G318" s="339"/>
      <c r="H318" s="339"/>
      <c r="I318" s="339"/>
      <c r="J318" s="340"/>
    </row>
    <row r="319" spans="1:10" ht="37.5" customHeight="1" x14ac:dyDescent="0.25">
      <c r="A319" s="225">
        <v>4</v>
      </c>
      <c r="B319" s="369" t="s">
        <v>432</v>
      </c>
      <c r="C319" s="370"/>
      <c r="D319" s="211"/>
      <c r="E319" s="338"/>
      <c r="F319" s="339"/>
      <c r="G319" s="339"/>
      <c r="H319" s="339"/>
      <c r="I319" s="339"/>
      <c r="J319" s="340"/>
    </row>
    <row r="320" spans="1:10" ht="37.5" customHeight="1" x14ac:dyDescent="0.25">
      <c r="A320" s="225">
        <v>5</v>
      </c>
      <c r="B320" s="369" t="s">
        <v>433</v>
      </c>
      <c r="C320" s="370"/>
      <c r="D320" s="226"/>
      <c r="E320" s="338"/>
      <c r="F320" s="339"/>
      <c r="G320" s="339"/>
      <c r="H320" s="339"/>
      <c r="I320" s="339"/>
      <c r="J320" s="340"/>
    </row>
    <row r="321" spans="1:10" ht="37.5" customHeight="1" thickBot="1" x14ac:dyDescent="0.3">
      <c r="A321" s="225">
        <v>6</v>
      </c>
      <c r="B321" s="369" t="s">
        <v>252</v>
      </c>
      <c r="C321" s="370"/>
      <c r="D321" s="226"/>
      <c r="E321" s="338"/>
      <c r="F321" s="339"/>
      <c r="G321" s="339"/>
      <c r="H321" s="339"/>
      <c r="I321" s="339"/>
      <c r="J321" s="340"/>
    </row>
    <row r="322" spans="1:10" ht="37.5" customHeight="1" x14ac:dyDescent="0.25">
      <c r="A322" s="220" t="s">
        <v>190</v>
      </c>
      <c r="B322" s="348" t="s">
        <v>78</v>
      </c>
      <c r="C322" s="416"/>
      <c r="D322" s="231" t="e">
        <f>(SUM(D316:D321))/(COUNTA(D316:D321))/10</f>
        <v>#DIV/0!</v>
      </c>
      <c r="E322" s="341"/>
      <c r="F322" s="342"/>
      <c r="G322" s="342"/>
      <c r="H322" s="342"/>
      <c r="I322" s="342"/>
      <c r="J322" s="343"/>
    </row>
    <row r="323" spans="1:10" ht="37.5" customHeight="1" x14ac:dyDescent="0.25">
      <c r="A323" s="222" t="s">
        <v>57</v>
      </c>
      <c r="B323" s="351" t="s">
        <v>310</v>
      </c>
      <c r="C323" s="351"/>
      <c r="D323" s="351"/>
      <c r="E323" s="351"/>
      <c r="F323" s="351"/>
      <c r="G323" s="351"/>
      <c r="H323" s="351"/>
      <c r="I323" s="351"/>
      <c r="J323" s="352"/>
    </row>
    <row r="324" spans="1:10" s="209" customFormat="1" ht="37.5" customHeight="1" x14ac:dyDescent="0.2">
      <c r="A324" s="223" t="s">
        <v>315</v>
      </c>
      <c r="B324" s="349" t="s">
        <v>316</v>
      </c>
      <c r="C324" s="350"/>
      <c r="D324" s="224" t="s">
        <v>295</v>
      </c>
      <c r="E324" s="353" t="s">
        <v>465</v>
      </c>
      <c r="F324" s="354"/>
      <c r="G324" s="354"/>
      <c r="H324" s="354"/>
      <c r="I324" s="354"/>
      <c r="J324" s="355"/>
    </row>
    <row r="325" spans="1:10" ht="37.5" customHeight="1" x14ac:dyDescent="0.25">
      <c r="A325" s="225">
        <v>1</v>
      </c>
      <c r="B325" s="369" t="s">
        <v>65</v>
      </c>
      <c r="C325" s="370"/>
      <c r="D325" s="226"/>
      <c r="E325" s="338"/>
      <c r="F325" s="339"/>
      <c r="G325" s="339"/>
      <c r="H325" s="339"/>
      <c r="I325" s="339"/>
      <c r="J325" s="340"/>
    </row>
    <row r="326" spans="1:10" ht="37.5" customHeight="1" x14ac:dyDescent="0.25">
      <c r="A326" s="225">
        <v>2</v>
      </c>
      <c r="B326" s="369" t="s">
        <v>434</v>
      </c>
      <c r="C326" s="370"/>
      <c r="D326" s="226"/>
      <c r="E326" s="338"/>
      <c r="F326" s="339"/>
      <c r="G326" s="339"/>
      <c r="H326" s="339"/>
      <c r="I326" s="339"/>
      <c r="J326" s="340"/>
    </row>
    <row r="327" spans="1:10" ht="37.5" customHeight="1" x14ac:dyDescent="0.25">
      <c r="A327" s="225">
        <v>3</v>
      </c>
      <c r="B327" s="369" t="s">
        <v>66</v>
      </c>
      <c r="C327" s="370"/>
      <c r="D327" s="226"/>
      <c r="E327" s="338"/>
      <c r="F327" s="339"/>
      <c r="G327" s="339"/>
      <c r="H327" s="339"/>
      <c r="I327" s="339"/>
      <c r="J327" s="340"/>
    </row>
    <row r="328" spans="1:10" ht="37.5" customHeight="1" x14ac:dyDescent="0.25">
      <c r="A328" s="225">
        <v>4</v>
      </c>
      <c r="B328" s="369" t="s">
        <v>748</v>
      </c>
      <c r="C328" s="370"/>
      <c r="D328" s="226"/>
      <c r="E328" s="338"/>
      <c r="F328" s="339"/>
      <c r="G328" s="339"/>
      <c r="H328" s="339"/>
      <c r="I328" s="339"/>
      <c r="J328" s="340"/>
    </row>
    <row r="329" spans="1:10" ht="37.5" customHeight="1" x14ac:dyDescent="0.25">
      <c r="A329" s="225">
        <v>5</v>
      </c>
      <c r="B329" s="369" t="s">
        <v>435</v>
      </c>
      <c r="C329" s="370"/>
      <c r="D329" s="226"/>
      <c r="E329" s="338"/>
      <c r="F329" s="339"/>
      <c r="G329" s="339"/>
      <c r="H329" s="339"/>
      <c r="I329" s="339"/>
      <c r="J329" s="340"/>
    </row>
    <row r="330" spans="1:10" ht="37.5" customHeight="1" x14ac:dyDescent="0.25">
      <c r="A330" s="225">
        <v>6</v>
      </c>
      <c r="B330" s="369" t="s">
        <v>82</v>
      </c>
      <c r="C330" s="370"/>
      <c r="D330" s="226"/>
      <c r="E330" s="338"/>
      <c r="F330" s="339"/>
      <c r="G330" s="339"/>
      <c r="H330" s="339"/>
      <c r="I330" s="339"/>
      <c r="J330" s="340"/>
    </row>
    <row r="331" spans="1:10" ht="37.5" customHeight="1" x14ac:dyDescent="0.25">
      <c r="A331" s="225">
        <v>7</v>
      </c>
      <c r="B331" s="369" t="s">
        <v>83</v>
      </c>
      <c r="C331" s="370"/>
      <c r="D331" s="226"/>
      <c r="E331" s="338"/>
      <c r="F331" s="339"/>
      <c r="G331" s="339"/>
      <c r="H331" s="339"/>
      <c r="I331" s="339"/>
      <c r="J331" s="340"/>
    </row>
    <row r="332" spans="1:10" ht="37.5" customHeight="1" x14ac:dyDescent="0.25">
      <c r="A332" s="225">
        <v>8</v>
      </c>
      <c r="B332" s="369" t="s">
        <v>749</v>
      </c>
      <c r="C332" s="370"/>
      <c r="D332" s="226"/>
      <c r="E332" s="338"/>
      <c r="F332" s="339"/>
      <c r="G332" s="339"/>
      <c r="H332" s="339"/>
      <c r="I332" s="339"/>
      <c r="J332" s="340"/>
    </row>
    <row r="333" spans="1:10" ht="37.5" customHeight="1" x14ac:dyDescent="0.25">
      <c r="A333" s="225">
        <v>9</v>
      </c>
      <c r="B333" s="369" t="s">
        <v>86</v>
      </c>
      <c r="C333" s="370"/>
      <c r="D333" s="226"/>
      <c r="E333" s="338"/>
      <c r="F333" s="339"/>
      <c r="G333" s="339"/>
      <c r="H333" s="339"/>
      <c r="I333" s="339"/>
      <c r="J333" s="340"/>
    </row>
    <row r="334" spans="1:10" ht="37.5" customHeight="1" x14ac:dyDescent="0.25">
      <c r="A334" s="225">
        <v>10</v>
      </c>
      <c r="B334" s="369" t="s">
        <v>436</v>
      </c>
      <c r="C334" s="370"/>
      <c r="D334" s="226"/>
      <c r="E334" s="338"/>
      <c r="F334" s="339"/>
      <c r="G334" s="339"/>
      <c r="H334" s="339"/>
      <c r="I334" s="339"/>
      <c r="J334" s="340"/>
    </row>
    <row r="335" spans="1:10" ht="37.5" customHeight="1" x14ac:dyDescent="0.25">
      <c r="A335" s="225">
        <v>11</v>
      </c>
      <c r="B335" s="369" t="s">
        <v>103</v>
      </c>
      <c r="C335" s="370"/>
      <c r="D335" s="226"/>
      <c r="E335" s="338"/>
      <c r="F335" s="339"/>
      <c r="G335" s="339"/>
      <c r="H335" s="339"/>
      <c r="I335" s="339"/>
      <c r="J335" s="340"/>
    </row>
    <row r="336" spans="1:10" ht="37.5" customHeight="1" x14ac:dyDescent="0.25">
      <c r="A336" s="225">
        <v>12</v>
      </c>
      <c r="B336" s="369" t="s">
        <v>745</v>
      </c>
      <c r="C336" s="370"/>
      <c r="D336" s="226"/>
      <c r="E336" s="338"/>
      <c r="F336" s="339"/>
      <c r="G336" s="339"/>
      <c r="H336" s="339"/>
      <c r="I336" s="339"/>
      <c r="J336" s="340"/>
    </row>
    <row r="337" spans="1:10" ht="37.5" customHeight="1" x14ac:dyDescent="0.25">
      <c r="A337" s="225">
        <v>13</v>
      </c>
      <c r="B337" s="369" t="s">
        <v>147</v>
      </c>
      <c r="C337" s="370"/>
      <c r="D337" s="226"/>
      <c r="E337" s="338"/>
      <c r="F337" s="339"/>
      <c r="G337" s="339"/>
      <c r="H337" s="339"/>
      <c r="I337" s="339"/>
      <c r="J337" s="340"/>
    </row>
    <row r="338" spans="1:10" ht="37.5" customHeight="1" x14ac:dyDescent="0.25">
      <c r="A338" s="225">
        <v>14</v>
      </c>
      <c r="B338" s="369" t="s">
        <v>150</v>
      </c>
      <c r="C338" s="370"/>
      <c r="D338" s="226"/>
      <c r="E338" s="338"/>
      <c r="F338" s="339"/>
      <c r="G338" s="339"/>
      <c r="H338" s="339"/>
      <c r="I338" s="339"/>
      <c r="J338" s="340"/>
    </row>
    <row r="339" spans="1:10" ht="37.5" customHeight="1" x14ac:dyDescent="0.25">
      <c r="A339" s="225">
        <v>15</v>
      </c>
      <c r="B339" s="369" t="s">
        <v>183</v>
      </c>
      <c r="C339" s="370"/>
      <c r="D339" s="226"/>
      <c r="E339" s="338"/>
      <c r="F339" s="339"/>
      <c r="G339" s="339"/>
      <c r="H339" s="339"/>
      <c r="I339" s="339"/>
      <c r="J339" s="340"/>
    </row>
    <row r="340" spans="1:10" ht="37.5" customHeight="1" x14ac:dyDescent="0.25">
      <c r="A340" s="225">
        <v>16</v>
      </c>
      <c r="B340" s="369" t="s">
        <v>188</v>
      </c>
      <c r="C340" s="370"/>
      <c r="D340" s="226"/>
      <c r="E340" s="338"/>
      <c r="F340" s="339"/>
      <c r="G340" s="339"/>
      <c r="H340" s="339"/>
      <c r="I340" s="339"/>
      <c r="J340" s="340"/>
    </row>
    <row r="341" spans="1:10" ht="37.5" customHeight="1" x14ac:dyDescent="0.25">
      <c r="A341" s="225">
        <v>17</v>
      </c>
      <c r="B341" s="369" t="s">
        <v>189</v>
      </c>
      <c r="C341" s="370"/>
      <c r="D341" s="226"/>
      <c r="E341" s="338"/>
      <c r="F341" s="339"/>
      <c r="G341" s="339"/>
      <c r="H341" s="339"/>
      <c r="I341" s="339"/>
      <c r="J341" s="340"/>
    </row>
    <row r="342" spans="1:10" ht="37.5" customHeight="1" x14ac:dyDescent="0.25">
      <c r="A342" s="225">
        <v>18</v>
      </c>
      <c r="B342" s="369" t="s">
        <v>191</v>
      </c>
      <c r="C342" s="370"/>
      <c r="D342" s="226"/>
      <c r="E342" s="338"/>
      <c r="F342" s="339"/>
      <c r="G342" s="339"/>
      <c r="H342" s="339"/>
      <c r="I342" s="339"/>
      <c r="J342" s="340"/>
    </row>
    <row r="343" spans="1:10" ht="37.5" customHeight="1" x14ac:dyDescent="0.25">
      <c r="A343" s="225">
        <v>19</v>
      </c>
      <c r="B343" s="369" t="s">
        <v>192</v>
      </c>
      <c r="C343" s="370"/>
      <c r="D343" s="226"/>
      <c r="E343" s="338"/>
      <c r="F343" s="339"/>
      <c r="G343" s="339"/>
      <c r="H343" s="339"/>
      <c r="I343" s="339"/>
      <c r="J343" s="340"/>
    </row>
    <row r="344" spans="1:10" ht="37.5" customHeight="1" x14ac:dyDescent="0.25">
      <c r="A344" s="225">
        <v>20</v>
      </c>
      <c r="B344" s="369" t="s">
        <v>193</v>
      </c>
      <c r="C344" s="370"/>
      <c r="D344" s="226"/>
      <c r="E344" s="338"/>
      <c r="F344" s="339"/>
      <c r="G344" s="339"/>
      <c r="H344" s="339"/>
      <c r="I344" s="339"/>
      <c r="J344" s="340"/>
    </row>
    <row r="345" spans="1:10" ht="37.5" customHeight="1" x14ac:dyDescent="0.25">
      <c r="A345" s="225">
        <v>21</v>
      </c>
      <c r="B345" s="369" t="s">
        <v>194</v>
      </c>
      <c r="C345" s="370"/>
      <c r="D345" s="226"/>
      <c r="E345" s="338"/>
      <c r="F345" s="339"/>
      <c r="G345" s="339"/>
      <c r="H345" s="339"/>
      <c r="I345" s="339"/>
      <c r="J345" s="340"/>
    </row>
    <row r="346" spans="1:10" ht="37.5" customHeight="1" x14ac:dyDescent="0.25">
      <c r="A346" s="225">
        <v>22</v>
      </c>
      <c r="B346" s="369" t="s">
        <v>195</v>
      </c>
      <c r="C346" s="370"/>
      <c r="D346" s="226"/>
      <c r="E346" s="338"/>
      <c r="F346" s="339"/>
      <c r="G346" s="339"/>
      <c r="H346" s="339"/>
      <c r="I346" s="339"/>
      <c r="J346" s="340"/>
    </row>
    <row r="347" spans="1:10" ht="37.5" customHeight="1" x14ac:dyDescent="0.25">
      <c r="A347" s="225">
        <v>23</v>
      </c>
      <c r="B347" s="369" t="s">
        <v>196</v>
      </c>
      <c r="C347" s="370"/>
      <c r="D347" s="226"/>
      <c r="E347" s="338"/>
      <c r="F347" s="339"/>
      <c r="G347" s="339"/>
      <c r="H347" s="339"/>
      <c r="I347" s="339"/>
      <c r="J347" s="340"/>
    </row>
    <row r="348" spans="1:10" ht="37.5" customHeight="1" x14ac:dyDescent="0.25">
      <c r="A348" s="225">
        <v>24</v>
      </c>
      <c r="B348" s="369" t="s">
        <v>438</v>
      </c>
      <c r="C348" s="370"/>
      <c r="D348" s="226"/>
      <c r="E348" s="338"/>
      <c r="F348" s="339"/>
      <c r="G348" s="339"/>
      <c r="H348" s="339"/>
      <c r="I348" s="339"/>
      <c r="J348" s="340"/>
    </row>
    <row r="349" spans="1:10" ht="37.5" customHeight="1" x14ac:dyDescent="0.25">
      <c r="A349" s="225">
        <v>25</v>
      </c>
      <c r="B349" s="369" t="s">
        <v>197</v>
      </c>
      <c r="C349" s="370"/>
      <c r="D349" s="226"/>
      <c r="E349" s="338"/>
      <c r="F349" s="339"/>
      <c r="G349" s="339"/>
      <c r="H349" s="339"/>
      <c r="I349" s="339"/>
      <c r="J349" s="340"/>
    </row>
    <row r="350" spans="1:10" ht="37.5" customHeight="1" x14ac:dyDescent="0.25">
      <c r="A350" s="225">
        <v>26</v>
      </c>
      <c r="B350" s="369" t="s">
        <v>198</v>
      </c>
      <c r="C350" s="370"/>
      <c r="D350" s="226"/>
      <c r="E350" s="338"/>
      <c r="F350" s="339"/>
      <c r="G350" s="339"/>
      <c r="H350" s="339"/>
      <c r="I350" s="339"/>
      <c r="J350" s="340"/>
    </row>
    <row r="351" spans="1:10" ht="37.5" customHeight="1" x14ac:dyDescent="0.25">
      <c r="A351" s="225">
        <v>27</v>
      </c>
      <c r="B351" s="369" t="s">
        <v>199</v>
      </c>
      <c r="C351" s="370"/>
      <c r="D351" s="226"/>
      <c r="E351" s="338"/>
      <c r="F351" s="339"/>
      <c r="G351" s="339"/>
      <c r="H351" s="339"/>
      <c r="I351" s="339"/>
      <c r="J351" s="340"/>
    </row>
    <row r="352" spans="1:10" ht="37.5" customHeight="1" x14ac:dyDescent="0.25">
      <c r="A352" s="225">
        <v>28</v>
      </c>
      <c r="B352" s="369" t="s">
        <v>200</v>
      </c>
      <c r="C352" s="370"/>
      <c r="D352" s="226"/>
      <c r="E352" s="338"/>
      <c r="F352" s="339"/>
      <c r="G352" s="339"/>
      <c r="H352" s="339"/>
      <c r="I352" s="339"/>
      <c r="J352" s="340"/>
    </row>
    <row r="353" spans="1:10" ht="37.5" customHeight="1" x14ac:dyDescent="0.25">
      <c r="A353" s="225">
        <v>29</v>
      </c>
      <c r="B353" s="369" t="s">
        <v>201</v>
      </c>
      <c r="C353" s="370"/>
      <c r="D353" s="226"/>
      <c r="E353" s="338"/>
      <c r="F353" s="339"/>
      <c r="G353" s="339"/>
      <c r="H353" s="339"/>
      <c r="I353" s="339"/>
      <c r="J353" s="340"/>
    </row>
    <row r="354" spans="1:10" ht="37.5" customHeight="1" x14ac:dyDescent="0.25">
      <c r="A354" s="225">
        <v>30</v>
      </c>
      <c r="B354" s="369" t="s">
        <v>202</v>
      </c>
      <c r="C354" s="370"/>
      <c r="D354" s="226"/>
      <c r="E354" s="338"/>
      <c r="F354" s="339"/>
      <c r="G354" s="339"/>
      <c r="H354" s="339"/>
      <c r="I354" s="339"/>
      <c r="J354" s="340"/>
    </row>
    <row r="355" spans="1:10" ht="37.5" customHeight="1" x14ac:dyDescent="0.25">
      <c r="A355" s="225">
        <v>31</v>
      </c>
      <c r="B355" s="369" t="s">
        <v>203</v>
      </c>
      <c r="C355" s="370"/>
      <c r="D355" s="226"/>
      <c r="E355" s="338"/>
      <c r="F355" s="339"/>
      <c r="G355" s="339"/>
      <c r="H355" s="339"/>
      <c r="I355" s="339"/>
      <c r="J355" s="340"/>
    </row>
    <row r="356" spans="1:10" ht="37.5" customHeight="1" x14ac:dyDescent="0.25">
      <c r="A356" s="225">
        <v>32</v>
      </c>
      <c r="B356" s="369" t="s">
        <v>204</v>
      </c>
      <c r="C356" s="370"/>
      <c r="D356" s="226"/>
      <c r="E356" s="338"/>
      <c r="F356" s="339"/>
      <c r="G356" s="339"/>
      <c r="H356" s="339"/>
      <c r="I356" s="339"/>
      <c r="J356" s="340"/>
    </row>
    <row r="357" spans="1:10" ht="37.5" customHeight="1" x14ac:dyDescent="0.25">
      <c r="A357" s="225">
        <v>33</v>
      </c>
      <c r="B357" s="369" t="s">
        <v>205</v>
      </c>
      <c r="C357" s="370"/>
      <c r="D357" s="226"/>
      <c r="E357" s="338"/>
      <c r="F357" s="339"/>
      <c r="G357" s="339"/>
      <c r="H357" s="339"/>
      <c r="I357" s="339"/>
      <c r="J357" s="340"/>
    </row>
    <row r="358" spans="1:10" ht="37.5" customHeight="1" x14ac:dyDescent="0.25">
      <c r="A358" s="225">
        <v>34</v>
      </c>
      <c r="B358" s="369" t="s">
        <v>206</v>
      </c>
      <c r="C358" s="370"/>
      <c r="D358" s="226"/>
      <c r="E358" s="338"/>
      <c r="F358" s="339"/>
      <c r="G358" s="339"/>
      <c r="H358" s="339"/>
      <c r="I358" s="339"/>
      <c r="J358" s="340"/>
    </row>
    <row r="359" spans="1:10" ht="37.5" customHeight="1" x14ac:dyDescent="0.25">
      <c r="A359" s="225">
        <v>35</v>
      </c>
      <c r="B359" s="369" t="s">
        <v>207</v>
      </c>
      <c r="C359" s="370"/>
      <c r="D359" s="226"/>
      <c r="E359" s="338"/>
      <c r="F359" s="339"/>
      <c r="G359" s="339"/>
      <c r="H359" s="339"/>
      <c r="I359" s="339"/>
      <c r="J359" s="340"/>
    </row>
    <row r="360" spans="1:10" ht="37.5" customHeight="1" x14ac:dyDescent="0.25">
      <c r="A360" s="225">
        <v>36</v>
      </c>
      <c r="B360" s="369" t="s">
        <v>208</v>
      </c>
      <c r="C360" s="370"/>
      <c r="D360" s="226"/>
      <c r="E360" s="338"/>
      <c r="F360" s="339"/>
      <c r="G360" s="339"/>
      <c r="H360" s="339"/>
      <c r="I360" s="339"/>
      <c r="J360" s="340"/>
    </row>
    <row r="361" spans="1:10" ht="37.5" customHeight="1" x14ac:dyDescent="0.25">
      <c r="A361" s="225">
        <v>37</v>
      </c>
      <c r="B361" s="369" t="s">
        <v>209</v>
      </c>
      <c r="C361" s="370"/>
      <c r="D361" s="226"/>
      <c r="E361" s="338"/>
      <c r="F361" s="339"/>
      <c r="G361" s="339"/>
      <c r="H361" s="339"/>
      <c r="I361" s="339"/>
      <c r="J361" s="340"/>
    </row>
    <row r="362" spans="1:10" ht="37.5" customHeight="1" x14ac:dyDescent="0.25">
      <c r="A362" s="225">
        <v>38</v>
      </c>
      <c r="B362" s="369" t="s">
        <v>210</v>
      </c>
      <c r="C362" s="370"/>
      <c r="D362" s="226"/>
      <c r="E362" s="338"/>
      <c r="F362" s="339"/>
      <c r="G362" s="339"/>
      <c r="H362" s="339"/>
      <c r="I362" s="339"/>
      <c r="J362" s="340"/>
    </row>
    <row r="363" spans="1:10" ht="37.5" customHeight="1" x14ac:dyDescent="0.25">
      <c r="A363" s="225">
        <v>39</v>
      </c>
      <c r="B363" s="369" t="s">
        <v>211</v>
      </c>
      <c r="C363" s="370"/>
      <c r="D363" s="226"/>
      <c r="E363" s="338"/>
      <c r="F363" s="339"/>
      <c r="G363" s="339"/>
      <c r="H363" s="339"/>
      <c r="I363" s="339"/>
      <c r="J363" s="340"/>
    </row>
    <row r="364" spans="1:10" ht="37.5" customHeight="1" x14ac:dyDescent="0.25">
      <c r="A364" s="225">
        <v>40</v>
      </c>
      <c r="B364" s="369" t="s">
        <v>212</v>
      </c>
      <c r="C364" s="370"/>
      <c r="D364" s="226"/>
      <c r="E364" s="338"/>
      <c r="F364" s="339"/>
      <c r="G364" s="339"/>
      <c r="H364" s="339"/>
      <c r="I364" s="339"/>
      <c r="J364" s="340"/>
    </row>
    <row r="365" spans="1:10" ht="37.5" customHeight="1" x14ac:dyDescent="0.25">
      <c r="A365" s="225">
        <v>41</v>
      </c>
      <c r="B365" s="369" t="s">
        <v>258</v>
      </c>
      <c r="C365" s="370"/>
      <c r="D365" s="226"/>
      <c r="E365" s="338"/>
      <c r="F365" s="339"/>
      <c r="G365" s="339"/>
      <c r="H365" s="339"/>
      <c r="I365" s="339"/>
      <c r="J365" s="340"/>
    </row>
    <row r="366" spans="1:10" ht="37.5" customHeight="1" x14ac:dyDescent="0.25">
      <c r="A366" s="225">
        <v>42</v>
      </c>
      <c r="B366" s="369" t="s">
        <v>260</v>
      </c>
      <c r="C366" s="370"/>
      <c r="D366" s="226"/>
      <c r="E366" s="338"/>
      <c r="F366" s="339"/>
      <c r="G366" s="339"/>
      <c r="H366" s="339"/>
      <c r="I366" s="339"/>
      <c r="J366" s="340"/>
    </row>
    <row r="367" spans="1:10" ht="37.5" customHeight="1" x14ac:dyDescent="0.25">
      <c r="A367" s="225">
        <v>43</v>
      </c>
      <c r="B367" s="369" t="s">
        <v>266</v>
      </c>
      <c r="C367" s="370"/>
      <c r="D367" s="226"/>
      <c r="E367" s="338"/>
      <c r="F367" s="339"/>
      <c r="G367" s="339"/>
      <c r="H367" s="339"/>
      <c r="I367" s="339"/>
      <c r="J367" s="340"/>
    </row>
    <row r="368" spans="1:10" ht="37.5" customHeight="1" x14ac:dyDescent="0.25">
      <c r="A368" s="225">
        <v>44</v>
      </c>
      <c r="B368" s="369" t="s">
        <v>439</v>
      </c>
      <c r="C368" s="370"/>
      <c r="D368" s="226"/>
      <c r="E368" s="338"/>
      <c r="F368" s="339"/>
      <c r="G368" s="339"/>
      <c r="H368" s="339"/>
      <c r="I368" s="339"/>
      <c r="J368" s="340"/>
    </row>
    <row r="369" spans="1:14" ht="37.5" customHeight="1" x14ac:dyDescent="0.25">
      <c r="A369" s="225">
        <v>45</v>
      </c>
      <c r="B369" s="369" t="s">
        <v>65</v>
      </c>
      <c r="C369" s="370"/>
      <c r="D369" s="226"/>
      <c r="E369" s="338"/>
      <c r="F369" s="339"/>
      <c r="G369" s="339"/>
      <c r="H369" s="339"/>
      <c r="I369" s="339"/>
      <c r="J369" s="340"/>
    </row>
    <row r="370" spans="1:14" ht="37.5" customHeight="1" x14ac:dyDescent="0.25">
      <c r="A370" s="225">
        <v>46</v>
      </c>
      <c r="B370" s="369" t="s">
        <v>267</v>
      </c>
      <c r="C370" s="370"/>
      <c r="D370" s="226"/>
      <c r="E370" s="338"/>
      <c r="F370" s="339"/>
      <c r="G370" s="339"/>
      <c r="H370" s="339"/>
      <c r="I370" s="339"/>
      <c r="J370" s="340"/>
    </row>
    <row r="371" spans="1:14" ht="37.5" customHeight="1" x14ac:dyDescent="0.25">
      <c r="A371" s="225">
        <v>47</v>
      </c>
      <c r="B371" s="369" t="s">
        <v>268</v>
      </c>
      <c r="C371" s="370"/>
      <c r="D371" s="226"/>
      <c r="E371" s="338"/>
      <c r="F371" s="339"/>
      <c r="G371" s="339"/>
      <c r="H371" s="339"/>
      <c r="I371" s="339"/>
      <c r="J371" s="340"/>
    </row>
    <row r="372" spans="1:14" ht="37.5" customHeight="1" x14ac:dyDescent="0.25">
      <c r="A372" s="225">
        <v>48</v>
      </c>
      <c r="B372" s="369" t="s">
        <v>269</v>
      </c>
      <c r="C372" s="370"/>
      <c r="D372" s="226"/>
      <c r="E372" s="338"/>
      <c r="F372" s="339"/>
      <c r="G372" s="339"/>
      <c r="H372" s="339"/>
      <c r="I372" s="339"/>
      <c r="J372" s="340"/>
    </row>
    <row r="373" spans="1:14" ht="37.5" customHeight="1" x14ac:dyDescent="0.25">
      <c r="A373" s="225">
        <v>49</v>
      </c>
      <c r="B373" s="369" t="s">
        <v>271</v>
      </c>
      <c r="C373" s="370"/>
      <c r="D373" s="226"/>
      <c r="E373" s="338"/>
      <c r="F373" s="339"/>
      <c r="G373" s="339"/>
      <c r="H373" s="339"/>
      <c r="I373" s="339"/>
      <c r="J373" s="340"/>
    </row>
    <row r="374" spans="1:14" ht="37.5" customHeight="1" x14ac:dyDescent="0.25">
      <c r="A374" s="225">
        <v>50</v>
      </c>
      <c r="B374" s="369" t="s">
        <v>274</v>
      </c>
      <c r="C374" s="370"/>
      <c r="D374" s="226"/>
      <c r="E374" s="338"/>
      <c r="F374" s="339"/>
      <c r="G374" s="339"/>
      <c r="H374" s="339"/>
      <c r="I374" s="339"/>
      <c r="J374" s="340"/>
    </row>
    <row r="375" spans="1:14" ht="37.5" customHeight="1" x14ac:dyDescent="0.25">
      <c r="A375" s="225">
        <v>51</v>
      </c>
      <c r="B375" s="369" t="s">
        <v>275</v>
      </c>
      <c r="C375" s="370"/>
      <c r="D375" s="226"/>
      <c r="E375" s="338"/>
      <c r="F375" s="339"/>
      <c r="G375" s="339"/>
      <c r="H375" s="339"/>
      <c r="I375" s="339"/>
      <c r="J375" s="340"/>
    </row>
    <row r="376" spans="1:14" ht="37.5" customHeight="1" thickBot="1" x14ac:dyDescent="0.3">
      <c r="A376" s="225">
        <v>52</v>
      </c>
      <c r="B376" s="369" t="s">
        <v>276</v>
      </c>
      <c r="C376" s="370"/>
      <c r="D376" s="226"/>
      <c r="E376" s="338"/>
      <c r="F376" s="339"/>
      <c r="G376" s="339"/>
      <c r="H376" s="339"/>
      <c r="I376" s="339"/>
      <c r="J376" s="340"/>
    </row>
    <row r="377" spans="1:14" ht="37.5" customHeight="1" x14ac:dyDescent="0.25">
      <c r="A377" s="220" t="s">
        <v>190</v>
      </c>
      <c r="B377" s="347" t="s">
        <v>78</v>
      </c>
      <c r="C377" s="348"/>
      <c r="D377" s="231" t="e">
        <f>(SUM(D325:D376))/(COUNTA(D325:D376))/10</f>
        <v>#DIV/0!</v>
      </c>
      <c r="E377" s="241"/>
      <c r="F377" s="425"/>
      <c r="G377" s="416"/>
      <c r="H377" s="416"/>
      <c r="I377" s="416"/>
      <c r="J377" s="426"/>
    </row>
    <row r="378" spans="1:14" ht="37.5" customHeight="1" x14ac:dyDescent="0.25">
      <c r="A378" s="222" t="s">
        <v>306</v>
      </c>
      <c r="B378" s="351" t="s">
        <v>311</v>
      </c>
      <c r="C378" s="351"/>
      <c r="D378" s="351"/>
      <c r="E378" s="351"/>
      <c r="F378" s="351"/>
      <c r="G378" s="351"/>
      <c r="H378" s="351"/>
      <c r="I378" s="351"/>
      <c r="J378" s="352"/>
    </row>
    <row r="379" spans="1:14" s="209" customFormat="1" ht="37.5" customHeight="1" x14ac:dyDescent="0.2">
      <c r="A379" s="223" t="s">
        <v>315</v>
      </c>
      <c r="B379" s="349" t="s">
        <v>316</v>
      </c>
      <c r="C379" s="350"/>
      <c r="D379" s="224" t="s">
        <v>295</v>
      </c>
      <c r="E379" s="353" t="s">
        <v>465</v>
      </c>
      <c r="F379" s="354"/>
      <c r="G379" s="354"/>
      <c r="H379" s="354"/>
      <c r="I379" s="354"/>
      <c r="J379" s="355"/>
    </row>
    <row r="380" spans="1:14" ht="37.5" customHeight="1" x14ac:dyDescent="0.25">
      <c r="A380" s="225">
        <v>1</v>
      </c>
      <c r="B380" s="337" t="s">
        <v>750</v>
      </c>
      <c r="C380" s="337"/>
      <c r="D380" s="232"/>
      <c r="E380" s="338"/>
      <c r="F380" s="339"/>
      <c r="G380" s="339"/>
      <c r="H380" s="339"/>
      <c r="I380" s="339"/>
      <c r="J380" s="340"/>
    </row>
    <row r="381" spans="1:14" ht="37.5" customHeight="1" x14ac:dyDescent="0.25">
      <c r="A381" s="225">
        <v>2</v>
      </c>
      <c r="B381" s="337" t="s">
        <v>751</v>
      </c>
      <c r="C381" s="337"/>
      <c r="D381" s="232"/>
      <c r="E381" s="338"/>
      <c r="F381" s="339"/>
      <c r="G381" s="339"/>
      <c r="H381" s="339"/>
      <c r="I381" s="339"/>
      <c r="J381" s="340"/>
    </row>
    <row r="382" spans="1:14" ht="37.5" customHeight="1" x14ac:dyDescent="0.25">
      <c r="A382" s="225">
        <v>3</v>
      </c>
      <c r="B382" s="337" t="s">
        <v>67</v>
      </c>
      <c r="C382" s="337"/>
      <c r="D382" s="232"/>
      <c r="E382" s="338"/>
      <c r="F382" s="339"/>
      <c r="G382" s="339"/>
      <c r="H382" s="339"/>
      <c r="I382" s="339"/>
      <c r="J382" s="340"/>
    </row>
    <row r="383" spans="1:14" ht="37.5" customHeight="1" x14ac:dyDescent="0.25">
      <c r="A383" s="225">
        <v>4</v>
      </c>
      <c r="B383" s="337" t="s">
        <v>296</v>
      </c>
      <c r="C383" s="337"/>
      <c r="D383" s="232"/>
      <c r="E383" s="338"/>
      <c r="F383" s="339"/>
      <c r="G383" s="339"/>
      <c r="H383" s="339"/>
      <c r="I383" s="339"/>
      <c r="J383" s="340"/>
    </row>
    <row r="384" spans="1:14" ht="37.5" customHeight="1" x14ac:dyDescent="0.25">
      <c r="A384" s="225">
        <v>5</v>
      </c>
      <c r="B384" s="337" t="s">
        <v>101</v>
      </c>
      <c r="C384" s="337"/>
      <c r="D384" s="232"/>
      <c r="E384" s="338"/>
      <c r="F384" s="339"/>
      <c r="G384" s="339"/>
      <c r="H384" s="339"/>
      <c r="I384" s="339"/>
      <c r="J384" s="340"/>
      <c r="M384" s="233"/>
      <c r="N384" s="233"/>
    </row>
    <row r="385" spans="1:10" ht="37.5" customHeight="1" x14ac:dyDescent="0.25">
      <c r="A385" s="225">
        <v>6</v>
      </c>
      <c r="B385" s="337" t="s">
        <v>277</v>
      </c>
      <c r="C385" s="337"/>
      <c r="D385" s="232"/>
      <c r="E385" s="338"/>
      <c r="F385" s="339"/>
      <c r="G385" s="339"/>
      <c r="H385" s="339"/>
      <c r="I385" s="339"/>
      <c r="J385" s="340"/>
    </row>
    <row r="386" spans="1:10" ht="37.5" customHeight="1" x14ac:dyDescent="0.25">
      <c r="A386" s="225">
        <v>7</v>
      </c>
      <c r="B386" s="337" t="s">
        <v>68</v>
      </c>
      <c r="C386" s="337"/>
      <c r="D386" s="232"/>
      <c r="E386" s="338"/>
      <c r="F386" s="339"/>
      <c r="G386" s="339"/>
      <c r="H386" s="339"/>
      <c r="I386" s="339"/>
      <c r="J386" s="340"/>
    </row>
    <row r="387" spans="1:10" ht="37.5" customHeight="1" x14ac:dyDescent="0.25">
      <c r="A387" s="225">
        <v>8</v>
      </c>
      <c r="B387" s="337" t="s">
        <v>69</v>
      </c>
      <c r="C387" s="337"/>
      <c r="D387" s="232"/>
      <c r="E387" s="338"/>
      <c r="F387" s="339"/>
      <c r="G387" s="339"/>
      <c r="H387" s="339"/>
      <c r="I387" s="339"/>
      <c r="J387" s="340"/>
    </row>
    <row r="388" spans="1:10" ht="37.5" customHeight="1" x14ac:dyDescent="0.25">
      <c r="A388" s="225">
        <v>9</v>
      </c>
      <c r="B388" s="337" t="s">
        <v>70</v>
      </c>
      <c r="C388" s="337"/>
      <c r="D388" s="226"/>
      <c r="E388" s="338"/>
      <c r="F388" s="339"/>
      <c r="G388" s="339"/>
      <c r="H388" s="339"/>
      <c r="I388" s="339"/>
      <c r="J388" s="340"/>
    </row>
    <row r="389" spans="1:10" ht="37.5" customHeight="1" x14ac:dyDescent="0.25">
      <c r="A389" s="225">
        <v>10</v>
      </c>
      <c r="B389" s="337" t="s">
        <v>71</v>
      </c>
      <c r="C389" s="337"/>
      <c r="D389" s="226"/>
      <c r="E389" s="338"/>
      <c r="F389" s="339"/>
      <c r="G389" s="339"/>
      <c r="H389" s="339"/>
      <c r="I389" s="339"/>
      <c r="J389" s="340"/>
    </row>
    <row r="390" spans="1:10" ht="37.5" customHeight="1" x14ac:dyDescent="0.25">
      <c r="A390" s="225">
        <v>11</v>
      </c>
      <c r="B390" s="371" t="s">
        <v>72</v>
      </c>
      <c r="C390" s="372"/>
      <c r="D390" s="226"/>
      <c r="E390" s="338"/>
      <c r="F390" s="339"/>
      <c r="G390" s="339"/>
      <c r="H390" s="339"/>
      <c r="I390" s="339"/>
      <c r="J390" s="340"/>
    </row>
    <row r="391" spans="1:10" ht="37.5" customHeight="1" x14ac:dyDescent="0.25">
      <c r="A391" s="225">
        <v>12</v>
      </c>
      <c r="B391" s="337" t="s">
        <v>73</v>
      </c>
      <c r="C391" s="337"/>
      <c r="D391" s="232"/>
      <c r="E391" s="338"/>
      <c r="F391" s="339"/>
      <c r="G391" s="339"/>
      <c r="H391" s="339"/>
      <c r="I391" s="339"/>
      <c r="J391" s="340"/>
    </row>
    <row r="392" spans="1:10" ht="37.5" customHeight="1" x14ac:dyDescent="0.25">
      <c r="A392" s="225">
        <v>13</v>
      </c>
      <c r="B392" s="337" t="s">
        <v>74</v>
      </c>
      <c r="C392" s="337"/>
      <c r="D392" s="232"/>
      <c r="E392" s="338"/>
      <c r="F392" s="339"/>
      <c r="G392" s="339"/>
      <c r="H392" s="339"/>
      <c r="I392" s="339"/>
      <c r="J392" s="340"/>
    </row>
    <row r="393" spans="1:10" ht="37.5" customHeight="1" x14ac:dyDescent="0.25">
      <c r="A393" s="225">
        <v>14</v>
      </c>
      <c r="B393" s="337" t="s">
        <v>75</v>
      </c>
      <c r="C393" s="337"/>
      <c r="D393" s="232"/>
      <c r="E393" s="338"/>
      <c r="F393" s="339"/>
      <c r="G393" s="339"/>
      <c r="H393" s="339"/>
      <c r="I393" s="339"/>
      <c r="J393" s="340"/>
    </row>
    <row r="394" spans="1:10" ht="37.5" customHeight="1" x14ac:dyDescent="0.25">
      <c r="A394" s="225">
        <v>15</v>
      </c>
      <c r="B394" s="337" t="s">
        <v>76</v>
      </c>
      <c r="C394" s="337"/>
      <c r="D394" s="232"/>
      <c r="E394" s="338"/>
      <c r="F394" s="339"/>
      <c r="G394" s="339"/>
      <c r="H394" s="339"/>
      <c r="I394" s="339"/>
      <c r="J394" s="340"/>
    </row>
    <row r="395" spans="1:10" ht="37.5" customHeight="1" x14ac:dyDescent="0.25">
      <c r="A395" s="225">
        <v>16</v>
      </c>
      <c r="B395" s="337" t="s">
        <v>77</v>
      </c>
      <c r="C395" s="337"/>
      <c r="D395" s="232"/>
      <c r="E395" s="338"/>
      <c r="F395" s="339"/>
      <c r="G395" s="339"/>
      <c r="H395" s="339"/>
      <c r="I395" s="339"/>
      <c r="J395" s="340"/>
    </row>
    <row r="396" spans="1:10" ht="37.5" customHeight="1" x14ac:dyDescent="0.25">
      <c r="A396" s="225">
        <v>17</v>
      </c>
      <c r="B396" s="337" t="s">
        <v>84</v>
      </c>
      <c r="C396" s="337"/>
      <c r="D396" s="232"/>
      <c r="E396" s="338"/>
      <c r="F396" s="339"/>
      <c r="G396" s="339"/>
      <c r="H396" s="339"/>
      <c r="I396" s="339"/>
      <c r="J396" s="340"/>
    </row>
    <row r="397" spans="1:10" ht="37.5" customHeight="1" x14ac:dyDescent="0.25">
      <c r="A397" s="225">
        <v>18</v>
      </c>
      <c r="B397" s="337" t="s">
        <v>85</v>
      </c>
      <c r="C397" s="337"/>
      <c r="D397" s="226"/>
      <c r="E397" s="338"/>
      <c r="F397" s="339"/>
      <c r="G397" s="339"/>
      <c r="H397" s="339"/>
      <c r="I397" s="339"/>
      <c r="J397" s="340"/>
    </row>
    <row r="398" spans="1:10" ht="37.5" customHeight="1" x14ac:dyDescent="0.25">
      <c r="A398" s="225">
        <v>19</v>
      </c>
      <c r="B398" s="371" t="s">
        <v>87</v>
      </c>
      <c r="C398" s="372"/>
      <c r="D398" s="226"/>
      <c r="E398" s="338"/>
      <c r="F398" s="339"/>
      <c r="G398" s="339"/>
      <c r="H398" s="339"/>
      <c r="I398" s="339"/>
      <c r="J398" s="340"/>
    </row>
    <row r="399" spans="1:10" ht="37.5" customHeight="1" x14ac:dyDescent="0.25">
      <c r="A399" s="225">
        <v>20</v>
      </c>
      <c r="B399" s="337" t="s">
        <v>102</v>
      </c>
      <c r="C399" s="337"/>
      <c r="D399" s="226"/>
      <c r="E399" s="338"/>
      <c r="F399" s="339"/>
      <c r="G399" s="339"/>
      <c r="H399" s="339"/>
      <c r="I399" s="339"/>
      <c r="J399" s="340"/>
    </row>
    <row r="400" spans="1:10" ht="37.5" customHeight="1" x14ac:dyDescent="0.25">
      <c r="A400" s="225">
        <v>21</v>
      </c>
      <c r="B400" s="337" t="s">
        <v>130</v>
      </c>
      <c r="C400" s="337"/>
      <c r="D400" s="226"/>
      <c r="E400" s="338"/>
      <c r="F400" s="339"/>
      <c r="G400" s="339"/>
      <c r="H400" s="339"/>
      <c r="I400" s="339"/>
      <c r="J400" s="340"/>
    </row>
    <row r="401" spans="1:10" ht="37.5" customHeight="1" x14ac:dyDescent="0.25">
      <c r="A401" s="225">
        <v>22</v>
      </c>
      <c r="B401" s="337" t="s">
        <v>131</v>
      </c>
      <c r="C401" s="337"/>
      <c r="D401" s="226"/>
      <c r="E401" s="338"/>
      <c r="F401" s="339"/>
      <c r="G401" s="339"/>
      <c r="H401" s="339"/>
      <c r="I401" s="339"/>
      <c r="J401" s="340"/>
    </row>
    <row r="402" spans="1:10" ht="37.5" customHeight="1" x14ac:dyDescent="0.25">
      <c r="A402" s="225">
        <v>23</v>
      </c>
      <c r="B402" s="337" t="s">
        <v>132</v>
      </c>
      <c r="C402" s="337"/>
      <c r="D402" s="226"/>
      <c r="E402" s="338"/>
      <c r="F402" s="339"/>
      <c r="G402" s="339"/>
      <c r="H402" s="339"/>
      <c r="I402" s="339"/>
      <c r="J402" s="340"/>
    </row>
    <row r="403" spans="1:10" ht="37.5" customHeight="1" x14ac:dyDescent="0.25">
      <c r="A403" s="225">
        <v>24</v>
      </c>
      <c r="B403" s="337" t="s">
        <v>133</v>
      </c>
      <c r="C403" s="337"/>
      <c r="D403" s="226"/>
      <c r="E403" s="338"/>
      <c r="F403" s="339"/>
      <c r="G403" s="339"/>
      <c r="H403" s="339"/>
      <c r="I403" s="339"/>
      <c r="J403" s="340"/>
    </row>
    <row r="404" spans="1:10" ht="37.5" customHeight="1" x14ac:dyDescent="0.25">
      <c r="A404" s="225">
        <v>25</v>
      </c>
      <c r="B404" s="337" t="s">
        <v>134</v>
      </c>
      <c r="C404" s="337"/>
      <c r="D404" s="226"/>
      <c r="E404" s="338"/>
      <c r="F404" s="339"/>
      <c r="G404" s="339"/>
      <c r="H404" s="339"/>
      <c r="I404" s="339"/>
      <c r="J404" s="340"/>
    </row>
    <row r="405" spans="1:10" ht="37.5" customHeight="1" x14ac:dyDescent="0.25">
      <c r="A405" s="225">
        <v>26</v>
      </c>
      <c r="B405" s="337" t="s">
        <v>135</v>
      </c>
      <c r="C405" s="337"/>
      <c r="D405" s="226"/>
      <c r="E405" s="338"/>
      <c r="F405" s="339"/>
      <c r="G405" s="339"/>
      <c r="H405" s="339"/>
      <c r="I405" s="339"/>
      <c r="J405" s="340"/>
    </row>
    <row r="406" spans="1:10" ht="37.5" customHeight="1" x14ac:dyDescent="0.25">
      <c r="A406" s="225">
        <v>27</v>
      </c>
      <c r="B406" s="337" t="s">
        <v>136</v>
      </c>
      <c r="C406" s="337"/>
      <c r="D406" s="226"/>
      <c r="E406" s="338"/>
      <c r="F406" s="339"/>
      <c r="G406" s="339"/>
      <c r="H406" s="339"/>
      <c r="I406" s="339"/>
      <c r="J406" s="340"/>
    </row>
    <row r="407" spans="1:10" ht="37.5" customHeight="1" x14ac:dyDescent="0.25">
      <c r="A407" s="225">
        <v>28</v>
      </c>
      <c r="B407" s="337" t="s">
        <v>137</v>
      </c>
      <c r="C407" s="337"/>
      <c r="D407" s="226"/>
      <c r="E407" s="338"/>
      <c r="F407" s="339"/>
      <c r="G407" s="339"/>
      <c r="H407" s="339"/>
      <c r="I407" s="339"/>
      <c r="J407" s="340"/>
    </row>
    <row r="408" spans="1:10" ht="37.5" customHeight="1" x14ac:dyDescent="0.25">
      <c r="A408" s="225">
        <v>29</v>
      </c>
      <c r="B408" s="337" t="s">
        <v>138</v>
      </c>
      <c r="C408" s="337"/>
      <c r="D408" s="226"/>
      <c r="E408" s="338"/>
      <c r="F408" s="339"/>
      <c r="G408" s="339"/>
      <c r="H408" s="339"/>
      <c r="I408" s="339"/>
      <c r="J408" s="340"/>
    </row>
    <row r="409" spans="1:10" ht="37.5" customHeight="1" x14ac:dyDescent="0.25">
      <c r="A409" s="225">
        <v>30</v>
      </c>
      <c r="B409" s="337" t="s">
        <v>139</v>
      </c>
      <c r="C409" s="337"/>
      <c r="D409" s="226"/>
      <c r="E409" s="338"/>
      <c r="F409" s="339"/>
      <c r="G409" s="339"/>
      <c r="H409" s="339"/>
      <c r="I409" s="339"/>
      <c r="J409" s="340"/>
    </row>
    <row r="410" spans="1:10" ht="37.5" customHeight="1" x14ac:dyDescent="0.25">
      <c r="A410" s="225">
        <v>31</v>
      </c>
      <c r="B410" s="337" t="s">
        <v>140</v>
      </c>
      <c r="C410" s="337"/>
      <c r="D410" s="226"/>
      <c r="E410" s="338"/>
      <c r="F410" s="339"/>
      <c r="G410" s="339"/>
      <c r="H410" s="339"/>
      <c r="I410" s="339"/>
      <c r="J410" s="340"/>
    </row>
    <row r="411" spans="1:10" ht="37.5" customHeight="1" x14ac:dyDescent="0.25">
      <c r="A411" s="225">
        <v>32</v>
      </c>
      <c r="B411" s="337" t="s">
        <v>141</v>
      </c>
      <c r="C411" s="337"/>
      <c r="D411" s="226"/>
      <c r="E411" s="338"/>
      <c r="F411" s="339"/>
      <c r="G411" s="339"/>
      <c r="H411" s="339"/>
      <c r="I411" s="339"/>
      <c r="J411" s="340"/>
    </row>
    <row r="412" spans="1:10" ht="37.5" customHeight="1" x14ac:dyDescent="0.25">
      <c r="A412" s="225">
        <v>33</v>
      </c>
      <c r="B412" s="337" t="s">
        <v>142</v>
      </c>
      <c r="C412" s="337"/>
      <c r="D412" s="226"/>
      <c r="E412" s="338"/>
      <c r="F412" s="339"/>
      <c r="G412" s="339"/>
      <c r="H412" s="339"/>
      <c r="I412" s="339"/>
      <c r="J412" s="340"/>
    </row>
    <row r="413" spans="1:10" ht="37.5" customHeight="1" x14ac:dyDescent="0.25">
      <c r="A413" s="225">
        <v>34</v>
      </c>
      <c r="B413" s="337" t="s">
        <v>143</v>
      </c>
      <c r="C413" s="337"/>
      <c r="D413" s="226"/>
      <c r="E413" s="338"/>
      <c r="F413" s="339"/>
      <c r="G413" s="339"/>
      <c r="H413" s="339"/>
      <c r="I413" s="339"/>
      <c r="J413" s="340"/>
    </row>
    <row r="414" spans="1:10" ht="37.5" customHeight="1" x14ac:dyDescent="0.25">
      <c r="A414" s="225">
        <v>35</v>
      </c>
      <c r="B414" s="337" t="s">
        <v>144</v>
      </c>
      <c r="C414" s="337"/>
      <c r="D414" s="226"/>
      <c r="E414" s="338"/>
      <c r="F414" s="339"/>
      <c r="G414" s="339"/>
      <c r="H414" s="339"/>
      <c r="I414" s="339"/>
      <c r="J414" s="340"/>
    </row>
    <row r="415" spans="1:10" ht="37.5" customHeight="1" x14ac:dyDescent="0.25">
      <c r="A415" s="225">
        <v>36</v>
      </c>
      <c r="B415" s="337" t="s">
        <v>145</v>
      </c>
      <c r="C415" s="337"/>
      <c r="D415" s="226"/>
      <c r="E415" s="338"/>
      <c r="F415" s="339"/>
      <c r="G415" s="339"/>
      <c r="H415" s="339"/>
      <c r="I415" s="339"/>
      <c r="J415" s="340"/>
    </row>
    <row r="416" spans="1:10" ht="37.5" customHeight="1" x14ac:dyDescent="0.25">
      <c r="A416" s="225">
        <v>37</v>
      </c>
      <c r="B416" s="337" t="s">
        <v>278</v>
      </c>
      <c r="C416" s="337"/>
      <c r="D416" s="226"/>
      <c r="E416" s="338"/>
      <c r="F416" s="339"/>
      <c r="G416" s="339"/>
      <c r="H416" s="339"/>
      <c r="I416" s="339"/>
      <c r="J416" s="340"/>
    </row>
    <row r="417" spans="1:10" ht="37.5" customHeight="1" x14ac:dyDescent="0.25">
      <c r="A417" s="225">
        <v>38</v>
      </c>
      <c r="B417" s="337" t="s">
        <v>146</v>
      </c>
      <c r="C417" s="337"/>
      <c r="D417" s="226"/>
      <c r="E417" s="338"/>
      <c r="F417" s="339"/>
      <c r="G417" s="339"/>
      <c r="H417" s="339"/>
      <c r="I417" s="339"/>
      <c r="J417" s="340"/>
    </row>
    <row r="418" spans="1:10" ht="37.5" customHeight="1" x14ac:dyDescent="0.25">
      <c r="A418" s="225">
        <v>39</v>
      </c>
      <c r="B418" s="412" t="s">
        <v>148</v>
      </c>
      <c r="C418" s="412"/>
      <c r="D418" s="232"/>
      <c r="E418" s="338"/>
      <c r="F418" s="339"/>
      <c r="G418" s="339"/>
      <c r="H418" s="339"/>
      <c r="I418" s="339"/>
      <c r="J418" s="340"/>
    </row>
    <row r="419" spans="1:10" ht="37.5" customHeight="1" x14ac:dyDescent="0.25">
      <c r="A419" s="225">
        <v>40</v>
      </c>
      <c r="B419" s="412" t="s">
        <v>149</v>
      </c>
      <c r="C419" s="412"/>
      <c r="D419" s="232"/>
      <c r="E419" s="338"/>
      <c r="F419" s="339"/>
      <c r="G419" s="339"/>
      <c r="H419" s="339"/>
      <c r="I419" s="339"/>
      <c r="J419" s="340"/>
    </row>
    <row r="420" spans="1:10" ht="37.5" customHeight="1" x14ac:dyDescent="0.25">
      <c r="A420" s="225">
        <v>41</v>
      </c>
      <c r="B420" s="412" t="s">
        <v>151</v>
      </c>
      <c r="C420" s="412"/>
      <c r="D420" s="232"/>
      <c r="E420" s="338"/>
      <c r="F420" s="339"/>
      <c r="G420" s="339"/>
      <c r="H420" s="339"/>
      <c r="I420" s="339"/>
      <c r="J420" s="340"/>
    </row>
    <row r="421" spans="1:10" ht="37.5" customHeight="1" x14ac:dyDescent="0.25">
      <c r="A421" s="225">
        <v>42</v>
      </c>
      <c r="B421" s="412" t="s">
        <v>152</v>
      </c>
      <c r="C421" s="412"/>
      <c r="D421" s="232"/>
      <c r="E421" s="338"/>
      <c r="F421" s="339"/>
      <c r="G421" s="339"/>
      <c r="H421" s="339"/>
      <c r="I421" s="339"/>
      <c r="J421" s="340"/>
    </row>
    <row r="422" spans="1:10" ht="37.5" customHeight="1" x14ac:dyDescent="0.25">
      <c r="A422" s="225">
        <v>43</v>
      </c>
      <c r="B422" s="337" t="s">
        <v>153</v>
      </c>
      <c r="C422" s="337"/>
      <c r="D422" s="226"/>
      <c r="E422" s="338"/>
      <c r="F422" s="339"/>
      <c r="G422" s="339"/>
      <c r="H422" s="339"/>
      <c r="I422" s="339"/>
      <c r="J422" s="340"/>
    </row>
    <row r="423" spans="1:10" ht="37.5" customHeight="1" x14ac:dyDescent="0.25">
      <c r="A423" s="225">
        <v>44</v>
      </c>
      <c r="B423" s="373" t="s">
        <v>243</v>
      </c>
      <c r="C423" s="374"/>
      <c r="D423" s="211"/>
      <c r="E423" s="338"/>
      <c r="F423" s="339"/>
      <c r="G423" s="339"/>
      <c r="H423" s="339"/>
      <c r="I423" s="339"/>
      <c r="J423" s="340"/>
    </row>
    <row r="424" spans="1:10" ht="37.5" customHeight="1" x14ac:dyDescent="0.25">
      <c r="A424" s="225">
        <v>45</v>
      </c>
      <c r="B424" s="369" t="s">
        <v>244</v>
      </c>
      <c r="C424" s="370"/>
      <c r="D424" s="226"/>
      <c r="E424" s="338"/>
      <c r="F424" s="339"/>
      <c r="G424" s="339"/>
      <c r="H424" s="339"/>
      <c r="I424" s="339"/>
      <c r="J424" s="340"/>
    </row>
    <row r="425" spans="1:10" ht="37.5" customHeight="1" x14ac:dyDescent="0.25">
      <c r="A425" s="225">
        <v>46</v>
      </c>
      <c r="B425" s="369" t="s">
        <v>245</v>
      </c>
      <c r="C425" s="370"/>
      <c r="D425" s="226"/>
      <c r="E425" s="338"/>
      <c r="F425" s="339"/>
      <c r="G425" s="339"/>
      <c r="H425" s="339"/>
      <c r="I425" s="339"/>
      <c r="J425" s="340"/>
    </row>
    <row r="426" spans="1:10" ht="37.5" customHeight="1" x14ac:dyDescent="0.25">
      <c r="A426" s="225">
        <v>47</v>
      </c>
      <c r="B426" s="369" t="s">
        <v>246</v>
      </c>
      <c r="C426" s="370"/>
      <c r="D426" s="226"/>
      <c r="E426" s="338"/>
      <c r="F426" s="339"/>
      <c r="G426" s="339"/>
      <c r="H426" s="339"/>
      <c r="I426" s="339"/>
      <c r="J426" s="340"/>
    </row>
    <row r="427" spans="1:10" ht="37.5" customHeight="1" x14ac:dyDescent="0.25">
      <c r="A427" s="225">
        <v>48</v>
      </c>
      <c r="B427" s="369" t="s">
        <v>247</v>
      </c>
      <c r="C427" s="370"/>
      <c r="D427" s="232"/>
      <c r="E427" s="338"/>
      <c r="F427" s="339"/>
      <c r="G427" s="339"/>
      <c r="H427" s="339"/>
      <c r="I427" s="339"/>
      <c r="J427" s="340"/>
    </row>
    <row r="428" spans="1:10" ht="37.5" customHeight="1" x14ac:dyDescent="0.25">
      <c r="A428" s="225">
        <v>49</v>
      </c>
      <c r="B428" s="369" t="s">
        <v>248</v>
      </c>
      <c r="C428" s="370"/>
      <c r="D428" s="232"/>
      <c r="E428" s="338"/>
      <c r="F428" s="339"/>
      <c r="G428" s="339"/>
      <c r="H428" s="339"/>
      <c r="I428" s="339"/>
      <c r="J428" s="340"/>
    </row>
    <row r="429" spans="1:10" ht="37.5" customHeight="1" x14ac:dyDescent="0.25">
      <c r="A429" s="225">
        <v>50</v>
      </c>
      <c r="B429" s="369" t="s">
        <v>249</v>
      </c>
      <c r="C429" s="370"/>
      <c r="D429" s="232"/>
      <c r="E429" s="338"/>
      <c r="F429" s="339"/>
      <c r="G429" s="339"/>
      <c r="H429" s="339"/>
      <c r="I429" s="339"/>
      <c r="J429" s="340"/>
    </row>
    <row r="430" spans="1:10" ht="37.5" customHeight="1" x14ac:dyDescent="0.25">
      <c r="A430" s="225">
        <v>51</v>
      </c>
      <c r="B430" s="369" t="s">
        <v>250</v>
      </c>
      <c r="C430" s="370"/>
      <c r="D430" s="232"/>
      <c r="E430" s="338"/>
      <c r="F430" s="339"/>
      <c r="G430" s="339"/>
      <c r="H430" s="339"/>
      <c r="I430" s="339"/>
      <c r="J430" s="340"/>
    </row>
    <row r="431" spans="1:10" ht="37.5" customHeight="1" x14ac:dyDescent="0.25">
      <c r="A431" s="225">
        <v>52</v>
      </c>
      <c r="B431" s="369" t="s">
        <v>251</v>
      </c>
      <c r="C431" s="370"/>
      <c r="D431" s="232"/>
      <c r="E431" s="338"/>
      <c r="F431" s="339"/>
      <c r="G431" s="339"/>
      <c r="H431" s="339"/>
      <c r="I431" s="339"/>
      <c r="J431" s="340"/>
    </row>
    <row r="432" spans="1:10" ht="37.5" customHeight="1" x14ac:dyDescent="0.25">
      <c r="A432" s="225">
        <v>53</v>
      </c>
      <c r="B432" s="369" t="s">
        <v>440</v>
      </c>
      <c r="C432" s="370"/>
      <c r="D432" s="232"/>
      <c r="E432" s="338"/>
      <c r="F432" s="339"/>
      <c r="G432" s="339"/>
      <c r="H432" s="339"/>
      <c r="I432" s="339"/>
      <c r="J432" s="340"/>
    </row>
    <row r="433" spans="1:10" ht="37.5" customHeight="1" x14ac:dyDescent="0.25">
      <c r="A433" s="225">
        <v>54</v>
      </c>
      <c r="B433" s="369" t="s">
        <v>253</v>
      </c>
      <c r="C433" s="370"/>
      <c r="D433" s="226"/>
      <c r="E433" s="338"/>
      <c r="F433" s="339"/>
      <c r="G433" s="339"/>
      <c r="H433" s="339"/>
      <c r="I433" s="339"/>
      <c r="J433" s="340"/>
    </row>
    <row r="434" spans="1:10" ht="37.5" customHeight="1" x14ac:dyDescent="0.25">
      <c r="A434" s="225">
        <v>55</v>
      </c>
      <c r="B434" s="369" t="s">
        <v>254</v>
      </c>
      <c r="C434" s="370"/>
      <c r="D434" s="226"/>
      <c r="E434" s="338"/>
      <c r="F434" s="339"/>
      <c r="G434" s="339"/>
      <c r="H434" s="339"/>
      <c r="I434" s="339"/>
      <c r="J434" s="340"/>
    </row>
    <row r="435" spans="1:10" ht="37.5" customHeight="1" x14ac:dyDescent="0.25">
      <c r="A435" s="225">
        <v>56</v>
      </c>
      <c r="B435" s="369" t="s">
        <v>255</v>
      </c>
      <c r="C435" s="370"/>
      <c r="D435" s="226"/>
      <c r="E435" s="338"/>
      <c r="F435" s="339"/>
      <c r="G435" s="339"/>
      <c r="H435" s="339"/>
      <c r="I435" s="339"/>
      <c r="J435" s="340"/>
    </row>
    <row r="436" spans="1:10" ht="37.5" customHeight="1" x14ac:dyDescent="0.25">
      <c r="A436" s="225">
        <v>57</v>
      </c>
      <c r="B436" s="369" t="s">
        <v>256</v>
      </c>
      <c r="C436" s="370"/>
      <c r="D436" s="226"/>
      <c r="E436" s="338"/>
      <c r="F436" s="339"/>
      <c r="G436" s="339"/>
      <c r="H436" s="339"/>
      <c r="I436" s="339"/>
      <c r="J436" s="340"/>
    </row>
    <row r="437" spans="1:10" ht="37.5" customHeight="1" x14ac:dyDescent="0.25">
      <c r="A437" s="225">
        <v>58</v>
      </c>
      <c r="B437" s="369" t="s">
        <v>257</v>
      </c>
      <c r="C437" s="370"/>
      <c r="D437" s="226"/>
      <c r="E437" s="338"/>
      <c r="F437" s="339"/>
      <c r="G437" s="339"/>
      <c r="H437" s="339"/>
      <c r="I437" s="339"/>
      <c r="J437" s="340"/>
    </row>
    <row r="438" spans="1:10" ht="37.5" customHeight="1" x14ac:dyDescent="0.25">
      <c r="A438" s="225">
        <v>59</v>
      </c>
      <c r="B438" s="337" t="s">
        <v>259</v>
      </c>
      <c r="C438" s="337"/>
      <c r="D438" s="226"/>
      <c r="E438" s="338"/>
      <c r="F438" s="339"/>
      <c r="G438" s="339"/>
      <c r="H438" s="339"/>
      <c r="I438" s="339"/>
      <c r="J438" s="340"/>
    </row>
    <row r="439" spans="1:10" ht="37.5" customHeight="1" x14ac:dyDescent="0.25">
      <c r="A439" s="225">
        <v>60</v>
      </c>
      <c r="B439" s="337" t="s">
        <v>272</v>
      </c>
      <c r="C439" s="337"/>
      <c r="D439" s="232"/>
      <c r="E439" s="338"/>
      <c r="F439" s="339"/>
      <c r="G439" s="339"/>
      <c r="H439" s="339"/>
      <c r="I439" s="339"/>
      <c r="J439" s="340"/>
    </row>
    <row r="440" spans="1:10" ht="37.5" customHeight="1" thickBot="1" x14ac:dyDescent="0.3">
      <c r="A440" s="225">
        <v>61</v>
      </c>
      <c r="B440" s="337" t="s">
        <v>273</v>
      </c>
      <c r="C440" s="337"/>
      <c r="D440" s="232"/>
      <c r="E440" s="338"/>
      <c r="F440" s="339"/>
      <c r="G440" s="339"/>
      <c r="H440" s="339"/>
      <c r="I440" s="339"/>
      <c r="J440" s="340"/>
    </row>
    <row r="441" spans="1:10" ht="37.5" customHeight="1" x14ac:dyDescent="0.25">
      <c r="A441" s="220" t="s">
        <v>190</v>
      </c>
      <c r="B441" s="348" t="s">
        <v>78</v>
      </c>
      <c r="C441" s="416"/>
      <c r="D441" s="231" t="e">
        <f>(SUM(D380:D440))/(COUNTA(D380:D440))/10</f>
        <v>#DIV/0!</v>
      </c>
      <c r="E441" s="341"/>
      <c r="F441" s="342"/>
      <c r="G441" s="342"/>
      <c r="H441" s="342"/>
      <c r="I441" s="342"/>
      <c r="J441" s="343"/>
    </row>
    <row r="442" spans="1:10" ht="37.5" customHeight="1" x14ac:dyDescent="0.25">
      <c r="A442" s="222" t="s">
        <v>307</v>
      </c>
      <c r="B442" s="351" t="s">
        <v>312</v>
      </c>
      <c r="C442" s="351"/>
      <c r="D442" s="351"/>
      <c r="E442" s="351"/>
      <c r="F442" s="351"/>
      <c r="G442" s="351"/>
      <c r="H442" s="351"/>
      <c r="I442" s="351"/>
      <c r="J442" s="352"/>
    </row>
    <row r="443" spans="1:10" s="209" customFormat="1" ht="37.5" customHeight="1" x14ac:dyDescent="0.2">
      <c r="A443" s="223" t="s">
        <v>315</v>
      </c>
      <c r="B443" s="349" t="s">
        <v>316</v>
      </c>
      <c r="C443" s="350"/>
      <c r="D443" s="224" t="s">
        <v>295</v>
      </c>
      <c r="E443" s="358" t="s">
        <v>465</v>
      </c>
      <c r="F443" s="359"/>
      <c r="G443" s="359"/>
      <c r="H443" s="359"/>
      <c r="I443" s="359"/>
      <c r="J443" s="360"/>
    </row>
    <row r="444" spans="1:10" ht="37.5" customHeight="1" x14ac:dyDescent="0.25">
      <c r="A444" s="210">
        <v>1</v>
      </c>
      <c r="B444" s="373" t="s">
        <v>443</v>
      </c>
      <c r="C444" s="374"/>
      <c r="D444" s="211"/>
      <c r="E444" s="338"/>
      <c r="F444" s="339"/>
      <c r="G444" s="339"/>
      <c r="H444" s="339"/>
      <c r="I444" s="339"/>
      <c r="J444" s="340"/>
    </row>
    <row r="445" spans="1:10" ht="37.5" customHeight="1" x14ac:dyDescent="0.25">
      <c r="A445" s="225">
        <v>2</v>
      </c>
      <c r="B445" s="369" t="s">
        <v>444</v>
      </c>
      <c r="C445" s="370"/>
      <c r="D445" s="226"/>
      <c r="E445" s="338"/>
      <c r="F445" s="339"/>
      <c r="G445" s="339"/>
      <c r="H445" s="339"/>
      <c r="I445" s="339"/>
      <c r="J445" s="340"/>
    </row>
    <row r="446" spans="1:10" ht="37.5" customHeight="1" x14ac:dyDescent="0.25">
      <c r="A446" s="210">
        <v>3</v>
      </c>
      <c r="B446" s="369" t="s">
        <v>445</v>
      </c>
      <c r="C446" s="370"/>
      <c r="D446" s="226"/>
      <c r="E446" s="338"/>
      <c r="F446" s="339"/>
      <c r="G446" s="339"/>
      <c r="H446" s="339"/>
      <c r="I446" s="339"/>
      <c r="J446" s="340"/>
    </row>
    <row r="447" spans="1:10" ht="37.5" customHeight="1" x14ac:dyDescent="0.25">
      <c r="A447" s="225">
        <v>4</v>
      </c>
      <c r="B447" s="369" t="s">
        <v>446</v>
      </c>
      <c r="C447" s="370"/>
      <c r="D447" s="226"/>
      <c r="E447" s="338"/>
      <c r="F447" s="339"/>
      <c r="G447" s="339"/>
      <c r="H447" s="339"/>
      <c r="I447" s="339"/>
      <c r="J447" s="340"/>
    </row>
    <row r="448" spans="1:10" ht="37.5" customHeight="1" x14ac:dyDescent="0.25">
      <c r="A448" s="210">
        <v>5</v>
      </c>
      <c r="B448" s="369" t="s">
        <v>447</v>
      </c>
      <c r="C448" s="370"/>
      <c r="D448" s="232"/>
      <c r="E448" s="338"/>
      <c r="F448" s="339"/>
      <c r="G448" s="339"/>
      <c r="H448" s="339"/>
      <c r="I448" s="339"/>
      <c r="J448" s="340"/>
    </row>
    <row r="449" spans="1:10" ht="37.5" customHeight="1" x14ac:dyDescent="0.25">
      <c r="A449" s="225">
        <v>6</v>
      </c>
      <c r="B449" s="369" t="s">
        <v>448</v>
      </c>
      <c r="C449" s="370"/>
      <c r="D449" s="232"/>
      <c r="E449" s="338"/>
      <c r="F449" s="339"/>
      <c r="G449" s="339"/>
      <c r="H449" s="339"/>
      <c r="I449" s="339"/>
      <c r="J449" s="340"/>
    </row>
    <row r="450" spans="1:10" ht="37.5" customHeight="1" x14ac:dyDescent="0.25">
      <c r="A450" s="210">
        <v>7</v>
      </c>
      <c r="B450" s="369" t="s">
        <v>442</v>
      </c>
      <c r="C450" s="370"/>
      <c r="D450" s="232"/>
      <c r="E450" s="338"/>
      <c r="F450" s="339"/>
      <c r="G450" s="339"/>
      <c r="H450" s="339"/>
      <c r="I450" s="339"/>
      <c r="J450" s="340"/>
    </row>
    <row r="451" spans="1:10" ht="37.5" customHeight="1" thickBot="1" x14ac:dyDescent="0.3">
      <c r="A451" s="225">
        <v>8</v>
      </c>
      <c r="B451" s="371" t="s">
        <v>441</v>
      </c>
      <c r="C451" s="372"/>
      <c r="D451" s="232"/>
      <c r="E451" s="338"/>
      <c r="F451" s="339"/>
      <c r="G451" s="339"/>
      <c r="H451" s="339"/>
      <c r="I451" s="339"/>
      <c r="J451" s="340"/>
    </row>
    <row r="452" spans="1:10" ht="37.5" customHeight="1" x14ac:dyDescent="0.25">
      <c r="A452" s="220" t="s">
        <v>190</v>
      </c>
      <c r="B452" s="348" t="s">
        <v>78</v>
      </c>
      <c r="C452" s="416"/>
      <c r="D452" s="231" t="e">
        <f>(SUM(D444:D451))/(COUNTA(D444:D451))/10</f>
        <v>#DIV/0!</v>
      </c>
      <c r="E452" s="341"/>
      <c r="F452" s="342"/>
      <c r="G452" s="342"/>
      <c r="H452" s="342"/>
      <c r="I452" s="342"/>
      <c r="J452" s="343"/>
    </row>
    <row r="453" spans="1:10" ht="37.5" customHeight="1" x14ac:dyDescent="0.25">
      <c r="A453" s="222" t="s">
        <v>14</v>
      </c>
      <c r="B453" s="351" t="s">
        <v>314</v>
      </c>
      <c r="C453" s="351"/>
      <c r="D453" s="351"/>
      <c r="E453" s="351"/>
      <c r="F453" s="351"/>
      <c r="G453" s="351"/>
      <c r="H453" s="351"/>
      <c r="I453" s="351"/>
      <c r="J453" s="352"/>
    </row>
    <row r="454" spans="1:10" s="209" customFormat="1" ht="37.5" customHeight="1" x14ac:dyDescent="0.2">
      <c r="A454" s="223" t="s">
        <v>315</v>
      </c>
      <c r="B454" s="349" t="s">
        <v>316</v>
      </c>
      <c r="C454" s="350"/>
      <c r="D454" s="224" t="s">
        <v>295</v>
      </c>
      <c r="E454" s="353" t="s">
        <v>465</v>
      </c>
      <c r="F454" s="354"/>
      <c r="G454" s="354"/>
      <c r="H454" s="354"/>
      <c r="I454" s="354"/>
      <c r="J454" s="355"/>
    </row>
    <row r="455" spans="1:10" ht="37.5" customHeight="1" x14ac:dyDescent="0.25">
      <c r="A455" s="210">
        <v>1</v>
      </c>
      <c r="B455" s="373" t="s">
        <v>457</v>
      </c>
      <c r="C455" s="374"/>
      <c r="D455" s="211"/>
      <c r="E455" s="338"/>
      <c r="F455" s="339"/>
      <c r="G455" s="339"/>
      <c r="H455" s="339"/>
      <c r="I455" s="339"/>
      <c r="J455" s="340"/>
    </row>
    <row r="456" spans="1:10" ht="37.5" customHeight="1" x14ac:dyDescent="0.25">
      <c r="A456" s="225">
        <v>2</v>
      </c>
      <c r="B456" s="369" t="s">
        <v>458</v>
      </c>
      <c r="C456" s="370"/>
      <c r="D456" s="226"/>
      <c r="E456" s="338"/>
      <c r="F456" s="339"/>
      <c r="G456" s="339"/>
      <c r="H456" s="339"/>
      <c r="I456" s="339"/>
      <c r="J456" s="340"/>
    </row>
    <row r="457" spans="1:10" ht="37.5" customHeight="1" x14ac:dyDescent="0.25">
      <c r="A457" s="210">
        <v>3</v>
      </c>
      <c r="B457" s="369" t="s">
        <v>449</v>
      </c>
      <c r="C457" s="370"/>
      <c r="D457" s="226"/>
      <c r="E457" s="338"/>
      <c r="F457" s="339"/>
      <c r="G457" s="339"/>
      <c r="H457" s="339"/>
      <c r="I457" s="339"/>
      <c r="J457" s="340"/>
    </row>
    <row r="458" spans="1:10" ht="37.5" customHeight="1" x14ac:dyDescent="0.25">
      <c r="A458" s="225">
        <v>4</v>
      </c>
      <c r="B458" s="369" t="s">
        <v>450</v>
      </c>
      <c r="C458" s="370"/>
      <c r="D458" s="226"/>
      <c r="E458" s="338"/>
      <c r="F458" s="339"/>
      <c r="G458" s="339"/>
      <c r="H458" s="339"/>
      <c r="I458" s="339"/>
      <c r="J458" s="340"/>
    </row>
    <row r="459" spans="1:10" ht="37.5" customHeight="1" x14ac:dyDescent="0.25">
      <c r="A459" s="210">
        <v>5</v>
      </c>
      <c r="B459" s="369" t="s">
        <v>451</v>
      </c>
      <c r="C459" s="370"/>
      <c r="D459" s="232"/>
      <c r="E459" s="338"/>
      <c r="F459" s="339"/>
      <c r="G459" s="339"/>
      <c r="H459" s="339"/>
      <c r="I459" s="339"/>
      <c r="J459" s="340"/>
    </row>
    <row r="460" spans="1:10" ht="37.5" customHeight="1" x14ac:dyDescent="0.25">
      <c r="A460" s="225">
        <v>6</v>
      </c>
      <c r="B460" s="369" t="s">
        <v>452</v>
      </c>
      <c r="C460" s="370"/>
      <c r="D460" s="232"/>
      <c r="E460" s="338"/>
      <c r="F460" s="339"/>
      <c r="G460" s="339"/>
      <c r="H460" s="339"/>
      <c r="I460" s="339"/>
      <c r="J460" s="340"/>
    </row>
    <row r="461" spans="1:10" ht="37.5" customHeight="1" x14ac:dyDescent="0.25">
      <c r="A461" s="210">
        <v>7</v>
      </c>
      <c r="B461" s="369" t="s">
        <v>453</v>
      </c>
      <c r="C461" s="370"/>
      <c r="D461" s="232"/>
      <c r="E461" s="338"/>
      <c r="F461" s="339"/>
      <c r="G461" s="339"/>
      <c r="H461" s="339"/>
      <c r="I461" s="339"/>
      <c r="J461" s="340"/>
    </row>
    <row r="462" spans="1:10" ht="37.5" customHeight="1" x14ac:dyDescent="0.25">
      <c r="A462" s="225">
        <v>8</v>
      </c>
      <c r="B462" s="369" t="s">
        <v>456</v>
      </c>
      <c r="C462" s="370"/>
      <c r="D462" s="232"/>
      <c r="E462" s="338"/>
      <c r="F462" s="339"/>
      <c r="G462" s="339"/>
      <c r="H462" s="339"/>
      <c r="I462" s="339"/>
      <c r="J462" s="340"/>
    </row>
    <row r="463" spans="1:10" ht="37.5" customHeight="1" x14ac:dyDescent="0.25">
      <c r="A463" s="210">
        <v>9</v>
      </c>
      <c r="B463" s="369" t="s">
        <v>455</v>
      </c>
      <c r="C463" s="370"/>
      <c r="D463" s="232"/>
      <c r="E463" s="338"/>
      <c r="F463" s="339"/>
      <c r="G463" s="339"/>
      <c r="H463" s="339"/>
      <c r="I463" s="339"/>
      <c r="J463" s="340"/>
    </row>
    <row r="464" spans="1:10" ht="37.5" customHeight="1" thickBot="1" x14ac:dyDescent="0.3">
      <c r="A464" s="235">
        <v>10</v>
      </c>
      <c r="B464" s="428" t="s">
        <v>454</v>
      </c>
      <c r="C464" s="429"/>
      <c r="D464" s="232"/>
      <c r="E464" s="338"/>
      <c r="F464" s="339"/>
      <c r="G464" s="339"/>
      <c r="H464" s="339"/>
      <c r="I464" s="339"/>
      <c r="J464" s="340"/>
    </row>
    <row r="465" spans="1:10" ht="37.5" customHeight="1" thickBot="1" x14ac:dyDescent="0.3">
      <c r="A465" s="215" t="s">
        <v>190</v>
      </c>
      <c r="B465" s="433" t="s">
        <v>78</v>
      </c>
      <c r="C465" s="434"/>
      <c r="D465" s="242" t="e">
        <f>(SUM(D455:D464))/(COUNTA(D455:D464))/10</f>
        <v>#DIV/0!</v>
      </c>
      <c r="E465" s="430"/>
      <c r="F465" s="431"/>
      <c r="G465" s="431"/>
      <c r="H465" s="431"/>
      <c r="I465" s="431"/>
      <c r="J465" s="432"/>
    </row>
    <row r="466" spans="1:10" ht="12.75" customHeight="1" x14ac:dyDescent="0.25">
      <c r="A466" s="427"/>
      <c r="B466" s="427"/>
      <c r="C466" s="427"/>
      <c r="D466" s="427"/>
      <c r="E466" s="427"/>
      <c r="F466" s="427"/>
      <c r="G466" s="427"/>
      <c r="H466" s="427"/>
      <c r="I466" s="427"/>
      <c r="J466" s="427"/>
    </row>
    <row r="468" spans="1:10" x14ac:dyDescent="0.25">
      <c r="A468" s="243"/>
      <c r="B468" s="243"/>
      <c r="C468" s="243"/>
      <c r="D468" s="243"/>
      <c r="E468" s="243"/>
      <c r="F468" s="243"/>
      <c r="G468" s="243"/>
      <c r="H468" s="243"/>
      <c r="I468" s="243"/>
      <c r="J468" s="243"/>
    </row>
    <row r="469" spans="1:10" x14ac:dyDescent="0.25">
      <c r="A469" s="243"/>
      <c r="B469" s="243"/>
      <c r="C469" s="243"/>
      <c r="D469" s="243"/>
      <c r="E469" s="243"/>
      <c r="F469" s="243"/>
      <c r="G469" s="243"/>
      <c r="H469" s="243"/>
      <c r="I469" s="243"/>
      <c r="J469" s="243"/>
    </row>
    <row r="470" spans="1:10" x14ac:dyDescent="0.25">
      <c r="A470" s="243"/>
      <c r="B470" s="243"/>
      <c r="C470" s="243"/>
      <c r="D470" s="243"/>
      <c r="E470" s="243"/>
      <c r="F470" s="243"/>
      <c r="G470" s="243"/>
      <c r="H470" s="243"/>
      <c r="I470" s="243"/>
      <c r="J470" s="243"/>
    </row>
  </sheetData>
  <mergeCells count="944">
    <mergeCell ref="A3:D3"/>
    <mergeCell ref="E3:J3"/>
    <mergeCell ref="A1:C2"/>
    <mergeCell ref="D1:J1"/>
    <mergeCell ref="D2:J2"/>
    <mergeCell ref="F38:H38"/>
    <mergeCell ref="A30:B30"/>
    <mergeCell ref="I35:J35"/>
    <mergeCell ref="F30:H30"/>
    <mergeCell ref="F31:H31"/>
    <mergeCell ref="F32:H32"/>
    <mergeCell ref="F33:H33"/>
    <mergeCell ref="F34:H34"/>
    <mergeCell ref="F35:H35"/>
    <mergeCell ref="F36:H36"/>
    <mergeCell ref="F37:H37"/>
    <mergeCell ref="F23:G23"/>
    <mergeCell ref="F24:G24"/>
    <mergeCell ref="A31:B31"/>
    <mergeCell ref="A32:B32"/>
    <mergeCell ref="A33:B33"/>
    <mergeCell ref="A34:B34"/>
    <mergeCell ref="A35:B35"/>
    <mergeCell ref="A36:B36"/>
    <mergeCell ref="A37:B37"/>
    <mergeCell ref="B439:C439"/>
    <mergeCell ref="B440:C440"/>
    <mergeCell ref="B310:C310"/>
    <mergeCell ref="B311:C311"/>
    <mergeCell ref="B465:C465"/>
    <mergeCell ref="B329:C329"/>
    <mergeCell ref="B456:C456"/>
    <mergeCell ref="B457:C457"/>
    <mergeCell ref="B458:C458"/>
    <mergeCell ref="B459:C459"/>
    <mergeCell ref="B460:C460"/>
    <mergeCell ref="B452:C452"/>
    <mergeCell ref="B446:C446"/>
    <mergeCell ref="B453:J453"/>
    <mergeCell ref="B454:C454"/>
    <mergeCell ref="B442:J442"/>
    <mergeCell ref="B378:J378"/>
    <mergeCell ref="B379:C379"/>
    <mergeCell ref="B348:C348"/>
    <mergeCell ref="B349:C349"/>
    <mergeCell ref="B344:C344"/>
    <mergeCell ref="B354:C354"/>
    <mergeCell ref="B355:C355"/>
    <mergeCell ref="B443:C443"/>
    <mergeCell ref="A466:J466"/>
    <mergeCell ref="B444:C444"/>
    <mergeCell ref="B445:C445"/>
    <mergeCell ref="B447:C447"/>
    <mergeCell ref="B455:C455"/>
    <mergeCell ref="B448:C448"/>
    <mergeCell ref="B449:C449"/>
    <mergeCell ref="B450:C450"/>
    <mergeCell ref="B451:C451"/>
    <mergeCell ref="B461:C461"/>
    <mergeCell ref="B464:C464"/>
    <mergeCell ref="B463:C463"/>
    <mergeCell ref="B462:C462"/>
    <mergeCell ref="E462:J462"/>
    <mergeCell ref="E463:J463"/>
    <mergeCell ref="E464:J464"/>
    <mergeCell ref="E465:J465"/>
    <mergeCell ref="E457:J457"/>
    <mergeCell ref="E458:J458"/>
    <mergeCell ref="E459:J459"/>
    <mergeCell ref="E460:J460"/>
    <mergeCell ref="E461:J461"/>
    <mergeCell ref="E446:J446"/>
    <mergeCell ref="E447:J447"/>
    <mergeCell ref="B441:C441"/>
    <mergeCell ref="B377:C377"/>
    <mergeCell ref="F377:J377"/>
    <mergeCell ref="B374:C374"/>
    <mergeCell ref="B375:C375"/>
    <mergeCell ref="B376:C376"/>
    <mergeCell ref="B373:C373"/>
    <mergeCell ref="B438:C438"/>
    <mergeCell ref="B436:C436"/>
    <mergeCell ref="B437:C437"/>
    <mergeCell ref="E390:J390"/>
    <mergeCell ref="E391:J391"/>
    <mergeCell ref="E392:J392"/>
    <mergeCell ref="E393:J393"/>
    <mergeCell ref="E394:J394"/>
    <mergeCell ref="E395:J395"/>
    <mergeCell ref="E396:J396"/>
    <mergeCell ref="E397:J397"/>
    <mergeCell ref="E398:J398"/>
    <mergeCell ref="E399:J399"/>
    <mergeCell ref="E400:J400"/>
    <mergeCell ref="E401:J401"/>
    <mergeCell ref="E402:J402"/>
    <mergeCell ref="B431:C431"/>
    <mergeCell ref="B430:C430"/>
    <mergeCell ref="B395:C395"/>
    <mergeCell ref="B391:C391"/>
    <mergeCell ref="B392:C392"/>
    <mergeCell ref="B402:C402"/>
    <mergeCell ref="B403:C403"/>
    <mergeCell ref="B404:C404"/>
    <mergeCell ref="B400:C400"/>
    <mergeCell ref="B401:C401"/>
    <mergeCell ref="E382:J382"/>
    <mergeCell ref="E383:J383"/>
    <mergeCell ref="E384:J384"/>
    <mergeCell ref="E385:J385"/>
    <mergeCell ref="E386:J386"/>
    <mergeCell ref="E387:J387"/>
    <mergeCell ref="E388:J388"/>
    <mergeCell ref="E389:J389"/>
    <mergeCell ref="B366:C366"/>
    <mergeCell ref="B414:C414"/>
    <mergeCell ref="B415:C415"/>
    <mergeCell ref="B405:C405"/>
    <mergeCell ref="B406:C406"/>
    <mergeCell ref="B407:C407"/>
    <mergeCell ref="B412:C412"/>
    <mergeCell ref="B408:C408"/>
    <mergeCell ref="B409:C409"/>
    <mergeCell ref="B416:C416"/>
    <mergeCell ref="E241:J241"/>
    <mergeCell ref="E242:J242"/>
    <mergeCell ref="E244:J244"/>
    <mergeCell ref="E245:J245"/>
    <mergeCell ref="E246:J246"/>
    <mergeCell ref="B321:C321"/>
    <mergeCell ref="B432:C432"/>
    <mergeCell ref="B319:C319"/>
    <mergeCell ref="B306:C306"/>
    <mergeCell ref="B307:C307"/>
    <mergeCell ref="B308:C308"/>
    <mergeCell ref="B309:C309"/>
    <mergeCell ref="B313:C313"/>
    <mergeCell ref="B315:C315"/>
    <mergeCell ref="B364:C364"/>
    <mergeCell ref="B358:C358"/>
    <mergeCell ref="B353:C353"/>
    <mergeCell ref="B312:C312"/>
    <mergeCell ref="B371:C371"/>
    <mergeCell ref="B372:C372"/>
    <mergeCell ref="B369:C369"/>
    <mergeCell ref="B350:C350"/>
    <mergeCell ref="B351:C351"/>
    <mergeCell ref="B352:C352"/>
    <mergeCell ref="E229:J229"/>
    <mergeCell ref="E230:J230"/>
    <mergeCell ref="E231:J231"/>
    <mergeCell ref="E232:J232"/>
    <mergeCell ref="E233:J233"/>
    <mergeCell ref="E234:J234"/>
    <mergeCell ref="B238:C238"/>
    <mergeCell ref="B239:C239"/>
    <mergeCell ref="B240:C240"/>
    <mergeCell ref="B235:C235"/>
    <mergeCell ref="B236:C236"/>
    <mergeCell ref="B237:C237"/>
    <mergeCell ref="E235:J235"/>
    <mergeCell ref="E236:J236"/>
    <mergeCell ref="E237:J237"/>
    <mergeCell ref="E238:J238"/>
    <mergeCell ref="E239:J239"/>
    <mergeCell ref="E240:J240"/>
    <mergeCell ref="E218:J218"/>
    <mergeCell ref="E219:J219"/>
    <mergeCell ref="E220:J220"/>
    <mergeCell ref="E221:J221"/>
    <mergeCell ref="E222:J222"/>
    <mergeCell ref="B226:C226"/>
    <mergeCell ref="B227:C227"/>
    <mergeCell ref="B228:C228"/>
    <mergeCell ref="B223:C223"/>
    <mergeCell ref="B224:C224"/>
    <mergeCell ref="B225:C225"/>
    <mergeCell ref="E223:J223"/>
    <mergeCell ref="E224:J224"/>
    <mergeCell ref="E225:J225"/>
    <mergeCell ref="E226:J226"/>
    <mergeCell ref="E227:J227"/>
    <mergeCell ref="E228:J228"/>
    <mergeCell ref="B207:C207"/>
    <mergeCell ref="B220:C220"/>
    <mergeCell ref="B221:C221"/>
    <mergeCell ref="B222:C222"/>
    <mergeCell ref="B217:C217"/>
    <mergeCell ref="B218:C218"/>
    <mergeCell ref="B219:C219"/>
    <mergeCell ref="E207:J207"/>
    <mergeCell ref="E208:J208"/>
    <mergeCell ref="E209:J209"/>
    <mergeCell ref="E210:J210"/>
    <mergeCell ref="B214:C214"/>
    <mergeCell ref="B215:C215"/>
    <mergeCell ref="B216:C216"/>
    <mergeCell ref="B211:C211"/>
    <mergeCell ref="B212:C212"/>
    <mergeCell ref="B213:C213"/>
    <mergeCell ref="E211:J211"/>
    <mergeCell ref="E212:J212"/>
    <mergeCell ref="E213:J213"/>
    <mergeCell ref="E214:J214"/>
    <mergeCell ref="E215:J215"/>
    <mergeCell ref="E216:J216"/>
    <mergeCell ref="E217:J217"/>
    <mergeCell ref="B361:C361"/>
    <mergeCell ref="B356:C356"/>
    <mergeCell ref="B357:C357"/>
    <mergeCell ref="B208:C208"/>
    <mergeCell ref="B209:C209"/>
    <mergeCell ref="B210:C210"/>
    <mergeCell ref="B232:C232"/>
    <mergeCell ref="B233:C233"/>
    <mergeCell ref="B234:C234"/>
    <mergeCell ref="B229:C229"/>
    <mergeCell ref="B230:C230"/>
    <mergeCell ref="B231:C231"/>
    <mergeCell ref="B245:C245"/>
    <mergeCell ref="B246:C246"/>
    <mergeCell ref="B241:C241"/>
    <mergeCell ref="B242:C242"/>
    <mergeCell ref="B244:C244"/>
    <mergeCell ref="B347:C347"/>
    <mergeCell ref="B328:C328"/>
    <mergeCell ref="B322:C322"/>
    <mergeCell ref="B324:C324"/>
    <mergeCell ref="B323:J323"/>
    <mergeCell ref="E330:J330"/>
    <mergeCell ref="B280:C280"/>
    <mergeCell ref="B281:C281"/>
    <mergeCell ref="B282:C282"/>
    <mergeCell ref="B279:C279"/>
    <mergeCell ref="B286:C286"/>
    <mergeCell ref="B300:C300"/>
    <mergeCell ref="B302:C302"/>
    <mergeCell ref="B359:C359"/>
    <mergeCell ref="B360:C360"/>
    <mergeCell ref="B342:C342"/>
    <mergeCell ref="B343:C343"/>
    <mergeCell ref="B297:C297"/>
    <mergeCell ref="B298:C298"/>
    <mergeCell ref="B295:C295"/>
    <mergeCell ref="B339:C339"/>
    <mergeCell ref="B303:C303"/>
    <mergeCell ref="B292:C292"/>
    <mergeCell ref="B293:C293"/>
    <mergeCell ref="B301:J301"/>
    <mergeCell ref="B314:J314"/>
    <mergeCell ref="E292:J292"/>
    <mergeCell ref="E293:J293"/>
    <mergeCell ref="E294:J294"/>
    <mergeCell ref="B287:C287"/>
    <mergeCell ref="B288:C288"/>
    <mergeCell ref="B283:C283"/>
    <mergeCell ref="B284:C284"/>
    <mergeCell ref="B285:C285"/>
    <mergeCell ref="E287:J287"/>
    <mergeCell ref="E288:J288"/>
    <mergeCell ref="B294:C294"/>
    <mergeCell ref="B289:C289"/>
    <mergeCell ref="B290:C290"/>
    <mergeCell ref="B291:C291"/>
    <mergeCell ref="E289:J289"/>
    <mergeCell ref="E290:J290"/>
    <mergeCell ref="E291:J291"/>
    <mergeCell ref="B304:C304"/>
    <mergeCell ref="B340:C340"/>
    <mergeCell ref="B341:C341"/>
    <mergeCell ref="B317:C317"/>
    <mergeCell ref="B318:C318"/>
    <mergeCell ref="B299:C299"/>
    <mergeCell ref="B316:C316"/>
    <mergeCell ref="B296:C296"/>
    <mergeCell ref="B305:C305"/>
    <mergeCell ref="B320:C320"/>
    <mergeCell ref="M194:N194"/>
    <mergeCell ref="P194:Q194"/>
    <mergeCell ref="B420:C420"/>
    <mergeCell ref="B421:C421"/>
    <mergeCell ref="B418:C418"/>
    <mergeCell ref="B419:C419"/>
    <mergeCell ref="B338:C338"/>
    <mergeCell ref="B337:C337"/>
    <mergeCell ref="B197:C197"/>
    <mergeCell ref="B198:C198"/>
    <mergeCell ref="B410:C410"/>
    <mergeCell ref="B265:C265"/>
    <mergeCell ref="B266:C266"/>
    <mergeCell ref="B261:C261"/>
    <mergeCell ref="B262:C262"/>
    <mergeCell ref="B263:C263"/>
    <mergeCell ref="B270:C270"/>
    <mergeCell ref="B271:C271"/>
    <mergeCell ref="B272:C272"/>
    <mergeCell ref="B267:C267"/>
    <mergeCell ref="B268:C268"/>
    <mergeCell ref="B269:C269"/>
    <mergeCell ref="E268:J268"/>
    <mergeCell ref="E269:J269"/>
    <mergeCell ref="B194:C194"/>
    <mergeCell ref="B195:C195"/>
    <mergeCell ref="B336:C336"/>
    <mergeCell ref="B399:C399"/>
    <mergeCell ref="B384:C384"/>
    <mergeCell ref="B333:C333"/>
    <mergeCell ref="B398:C398"/>
    <mergeCell ref="B327:C327"/>
    <mergeCell ref="B264:C264"/>
    <mergeCell ref="B396:C396"/>
    <mergeCell ref="B397:C397"/>
    <mergeCell ref="B326:C326"/>
    <mergeCell ref="B330:C330"/>
    <mergeCell ref="B196:C196"/>
    <mergeCell ref="B388:C388"/>
    <mergeCell ref="B389:C389"/>
    <mergeCell ref="B383:C383"/>
    <mergeCell ref="B385:C385"/>
    <mergeCell ref="B386:C386"/>
    <mergeCell ref="B381:C381"/>
    <mergeCell ref="B259:C259"/>
    <mergeCell ref="B201:C201"/>
    <mergeCell ref="B276:C276"/>
    <mergeCell ref="B277:C277"/>
    <mergeCell ref="B175:C175"/>
    <mergeCell ref="B176:C176"/>
    <mergeCell ref="G169:J169"/>
    <mergeCell ref="B191:C191"/>
    <mergeCell ref="B192:C192"/>
    <mergeCell ref="B193:C193"/>
    <mergeCell ref="B119:C119"/>
    <mergeCell ref="B189:C189"/>
    <mergeCell ref="B190:C190"/>
    <mergeCell ref="B187:C187"/>
    <mergeCell ref="B188:C188"/>
    <mergeCell ref="B177:C177"/>
    <mergeCell ref="B172:C172"/>
    <mergeCell ref="B173:C173"/>
    <mergeCell ref="B174:C174"/>
    <mergeCell ref="B184:C184"/>
    <mergeCell ref="B185:C185"/>
    <mergeCell ref="B186:C186"/>
    <mergeCell ref="B181:C181"/>
    <mergeCell ref="B182:C182"/>
    <mergeCell ref="B183:C183"/>
    <mergeCell ref="B166:C166"/>
    <mergeCell ref="B154:C154"/>
    <mergeCell ref="B155:C155"/>
    <mergeCell ref="B157:C157"/>
    <mergeCell ref="B158:C158"/>
    <mergeCell ref="B159:C159"/>
    <mergeCell ref="B156:C156"/>
    <mergeCell ref="B167:C167"/>
    <mergeCell ref="B168:C168"/>
    <mergeCell ref="G181:J181"/>
    <mergeCell ref="G182:J182"/>
    <mergeCell ref="G183:J183"/>
    <mergeCell ref="B169:C169"/>
    <mergeCell ref="B170:C170"/>
    <mergeCell ref="B171:C171"/>
    <mergeCell ref="G172:J172"/>
    <mergeCell ref="G173:J173"/>
    <mergeCell ref="G174:J174"/>
    <mergeCell ref="G175:J175"/>
    <mergeCell ref="G176:J176"/>
    <mergeCell ref="G177:J177"/>
    <mergeCell ref="G178:J178"/>
    <mergeCell ref="G179:J179"/>
    <mergeCell ref="G180:J180"/>
    <mergeCell ref="B178:C178"/>
    <mergeCell ref="B179:C179"/>
    <mergeCell ref="B180:C180"/>
    <mergeCell ref="B153:C153"/>
    <mergeCell ref="B148:C148"/>
    <mergeCell ref="B149:C149"/>
    <mergeCell ref="B150:C150"/>
    <mergeCell ref="B118:J118"/>
    <mergeCell ref="G134:J134"/>
    <mergeCell ref="G170:J170"/>
    <mergeCell ref="G171:J171"/>
    <mergeCell ref="G156:J156"/>
    <mergeCell ref="G157:J157"/>
    <mergeCell ref="G158:J158"/>
    <mergeCell ref="G159:J159"/>
    <mergeCell ref="B163:C163"/>
    <mergeCell ref="B164:C164"/>
    <mergeCell ref="B165:C165"/>
    <mergeCell ref="B160:C160"/>
    <mergeCell ref="B161:C161"/>
    <mergeCell ref="B162:C162"/>
    <mergeCell ref="G160:J160"/>
    <mergeCell ref="G161:J161"/>
    <mergeCell ref="G162:J162"/>
    <mergeCell ref="G163:J163"/>
    <mergeCell ref="G164:J164"/>
    <mergeCell ref="G165:J165"/>
    <mergeCell ref="P88:Q88"/>
    <mergeCell ref="B108:C108"/>
    <mergeCell ref="B86:J86"/>
    <mergeCell ref="B106:C106"/>
    <mergeCell ref="B107:C107"/>
    <mergeCell ref="B102:C102"/>
    <mergeCell ref="B104:C104"/>
    <mergeCell ref="B105:C105"/>
    <mergeCell ref="M98:N98"/>
    <mergeCell ref="P98:Q98"/>
    <mergeCell ref="B92:C92"/>
    <mergeCell ref="B94:C94"/>
    <mergeCell ref="B93:J93"/>
    <mergeCell ref="B91:C91"/>
    <mergeCell ref="B100:C100"/>
    <mergeCell ref="B103:C103"/>
    <mergeCell ref="B89:C89"/>
    <mergeCell ref="B96:C96"/>
    <mergeCell ref="G95:J95"/>
    <mergeCell ref="G96:J96"/>
    <mergeCell ref="G97:J97"/>
    <mergeCell ref="G98:J98"/>
    <mergeCell ref="G99:J99"/>
    <mergeCell ref="G100:J100"/>
    <mergeCell ref="G135:J135"/>
    <mergeCell ref="G136:J136"/>
    <mergeCell ref="G137:J137"/>
    <mergeCell ref="B120:C120"/>
    <mergeCell ref="B121:C121"/>
    <mergeCell ref="B151:C151"/>
    <mergeCell ref="B152:C152"/>
    <mergeCell ref="B140:C140"/>
    <mergeCell ref="B135:C135"/>
    <mergeCell ref="G125:J125"/>
    <mergeCell ref="G126:J126"/>
    <mergeCell ref="G127:J127"/>
    <mergeCell ref="G128:J128"/>
    <mergeCell ref="G129:J129"/>
    <mergeCell ref="G130:J130"/>
    <mergeCell ref="G131:J131"/>
    <mergeCell ref="G132:J132"/>
    <mergeCell ref="G133:J133"/>
    <mergeCell ref="G138:J138"/>
    <mergeCell ref="G139:J139"/>
    <mergeCell ref="G140:J140"/>
    <mergeCell ref="G141:J141"/>
    <mergeCell ref="G142:J142"/>
    <mergeCell ref="G143:J143"/>
    <mergeCell ref="B136:C136"/>
    <mergeCell ref="B137:C137"/>
    <mergeCell ref="B127:C127"/>
    <mergeCell ref="B132:C132"/>
    <mergeCell ref="B133:C133"/>
    <mergeCell ref="B134:C134"/>
    <mergeCell ref="B131:C131"/>
    <mergeCell ref="B147:C147"/>
    <mergeCell ref="B144:C144"/>
    <mergeCell ref="B145:C145"/>
    <mergeCell ref="B146:C146"/>
    <mergeCell ref="B141:C141"/>
    <mergeCell ref="B142:C142"/>
    <mergeCell ref="B143:C143"/>
    <mergeCell ref="B138:C138"/>
    <mergeCell ref="B139:C139"/>
    <mergeCell ref="B84:C84"/>
    <mergeCell ref="E53:F53"/>
    <mergeCell ref="B63:C63"/>
    <mergeCell ref="B88:C88"/>
    <mergeCell ref="B87:C87"/>
    <mergeCell ref="E71:F71"/>
    <mergeCell ref="B81:C81"/>
    <mergeCell ref="B77:C77"/>
    <mergeCell ref="B78:C78"/>
    <mergeCell ref="B79:C79"/>
    <mergeCell ref="B71:C71"/>
    <mergeCell ref="B53:C53"/>
    <mergeCell ref="B57:C57"/>
    <mergeCell ref="B58:C58"/>
    <mergeCell ref="B117:C117"/>
    <mergeCell ref="B109:C109"/>
    <mergeCell ref="B80:C80"/>
    <mergeCell ref="E58:F58"/>
    <mergeCell ref="E57:F57"/>
    <mergeCell ref="E55:F55"/>
    <mergeCell ref="B85:C85"/>
    <mergeCell ref="E67:F67"/>
    <mergeCell ref="B83:C83"/>
    <mergeCell ref="E70:F70"/>
    <mergeCell ref="E69:F69"/>
    <mergeCell ref="B67:C67"/>
    <mergeCell ref="B90:C90"/>
    <mergeCell ref="B98:C98"/>
    <mergeCell ref="B66:C66"/>
    <mergeCell ref="B65:C65"/>
    <mergeCell ref="B64:C64"/>
    <mergeCell ref="B70:C70"/>
    <mergeCell ref="B59:C59"/>
    <mergeCell ref="E59:F59"/>
    <mergeCell ref="B72:C72"/>
    <mergeCell ref="E72:F72"/>
    <mergeCell ref="B74:C74"/>
    <mergeCell ref="B97:C97"/>
    <mergeCell ref="B122:C122"/>
    <mergeCell ref="B111:C111"/>
    <mergeCell ref="B332:C332"/>
    <mergeCell ref="B387:C387"/>
    <mergeCell ref="B95:C95"/>
    <mergeCell ref="B101:C101"/>
    <mergeCell ref="B331:C331"/>
    <mergeCell ref="B128:C128"/>
    <mergeCell ref="B129:C129"/>
    <mergeCell ref="B130:C130"/>
    <mergeCell ref="B125:C125"/>
    <mergeCell ref="B124:C124"/>
    <mergeCell ref="B114:C114"/>
    <mergeCell ref="B115:C115"/>
    <mergeCell ref="B116:C116"/>
    <mergeCell ref="B112:C112"/>
    <mergeCell ref="B382:C382"/>
    <mergeCell ref="B334:C334"/>
    <mergeCell ref="B335:C335"/>
    <mergeCell ref="B99:C99"/>
    <mergeCell ref="B126:C126"/>
    <mergeCell ref="B345:C345"/>
    <mergeCell ref="B346:C346"/>
    <mergeCell ref="B243:C243"/>
    <mergeCell ref="B52:C52"/>
    <mergeCell ref="B51:C51"/>
    <mergeCell ref="B54:C54"/>
    <mergeCell ref="G57:H57"/>
    <mergeCell ref="B325:C325"/>
    <mergeCell ref="E65:F65"/>
    <mergeCell ref="E66:F66"/>
    <mergeCell ref="B61:C61"/>
    <mergeCell ref="E61:F61"/>
    <mergeCell ref="B62:C62"/>
    <mergeCell ref="E62:F62"/>
    <mergeCell ref="B68:C68"/>
    <mergeCell ref="E64:F64"/>
    <mergeCell ref="E51:F51"/>
    <mergeCell ref="B69:C69"/>
    <mergeCell ref="B123:C123"/>
    <mergeCell ref="E85:J85"/>
    <mergeCell ref="G87:J87"/>
    <mergeCell ref="G88:J88"/>
    <mergeCell ref="G89:J89"/>
    <mergeCell ref="G65:H65"/>
    <mergeCell ref="G66:H66"/>
    <mergeCell ref="G67:H67"/>
    <mergeCell ref="G77:J77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8:H58"/>
    <mergeCell ref="G59:H59"/>
    <mergeCell ref="G60:H60"/>
    <mergeCell ref="G61:H61"/>
    <mergeCell ref="G62:H62"/>
    <mergeCell ref="G63:H63"/>
    <mergeCell ref="B60:C60"/>
    <mergeCell ref="E60:F60"/>
    <mergeCell ref="B56:C56"/>
    <mergeCell ref="E63:F63"/>
    <mergeCell ref="G56:H56"/>
    <mergeCell ref="B46:C46"/>
    <mergeCell ref="E46:F46"/>
    <mergeCell ref="B55:C55"/>
    <mergeCell ref="E56:F56"/>
    <mergeCell ref="B50:C50"/>
    <mergeCell ref="F39:H39"/>
    <mergeCell ref="F40:H40"/>
    <mergeCell ref="F41:H41"/>
    <mergeCell ref="A40:B40"/>
    <mergeCell ref="A41:B41"/>
    <mergeCell ref="A43:J43"/>
    <mergeCell ref="A39:B39"/>
    <mergeCell ref="B45:J45"/>
    <mergeCell ref="A42:J42"/>
    <mergeCell ref="B47:C47"/>
    <mergeCell ref="E47:F47"/>
    <mergeCell ref="B49:C49"/>
    <mergeCell ref="B48:C48"/>
    <mergeCell ref="E48:F48"/>
    <mergeCell ref="E49:F49"/>
    <mergeCell ref="E50:F50"/>
    <mergeCell ref="E52:F52"/>
    <mergeCell ref="G55:H55"/>
    <mergeCell ref="E54:F54"/>
    <mergeCell ref="A38:B38"/>
    <mergeCell ref="B10:D10"/>
    <mergeCell ref="B11:D11"/>
    <mergeCell ref="B12:D12"/>
    <mergeCell ref="B13:D13"/>
    <mergeCell ref="G64:H64"/>
    <mergeCell ref="B14:D14"/>
    <mergeCell ref="B19:D19"/>
    <mergeCell ref="B20:D20"/>
    <mergeCell ref="B21:D21"/>
    <mergeCell ref="F26:J26"/>
    <mergeCell ref="F27:J27"/>
    <mergeCell ref="A29:J29"/>
    <mergeCell ref="B15:D15"/>
    <mergeCell ref="B16:D16"/>
    <mergeCell ref="B17:D17"/>
    <mergeCell ref="B18:D18"/>
    <mergeCell ref="B24:D24"/>
    <mergeCell ref="B22:D22"/>
    <mergeCell ref="B23:D23"/>
    <mergeCell ref="F18:G18"/>
    <mergeCell ref="F19:G19"/>
    <mergeCell ref="F20:G20"/>
    <mergeCell ref="F21:G21"/>
    <mergeCell ref="F22:G22"/>
    <mergeCell ref="A5:B5"/>
    <mergeCell ref="A7:B7"/>
    <mergeCell ref="A4:B4"/>
    <mergeCell ref="D4:F4"/>
    <mergeCell ref="A8:J8"/>
    <mergeCell ref="D5:F5"/>
    <mergeCell ref="A6:B6"/>
    <mergeCell ref="D6:F6"/>
    <mergeCell ref="D7:F7"/>
    <mergeCell ref="G4:I4"/>
    <mergeCell ref="G5:I5"/>
    <mergeCell ref="G6:I6"/>
    <mergeCell ref="G7:I7"/>
    <mergeCell ref="B365:C365"/>
    <mergeCell ref="B433:C433"/>
    <mergeCell ref="B434:C434"/>
    <mergeCell ref="B435:C435"/>
    <mergeCell ref="B422:C422"/>
    <mergeCell ref="B411:C411"/>
    <mergeCell ref="B362:C362"/>
    <mergeCell ref="B363:C363"/>
    <mergeCell ref="B380:C380"/>
    <mergeCell ref="B393:C393"/>
    <mergeCell ref="B394:C394"/>
    <mergeCell ref="B390:C390"/>
    <mergeCell ref="B427:C427"/>
    <mergeCell ref="B428:C428"/>
    <mergeCell ref="B429:C429"/>
    <mergeCell ref="B370:C370"/>
    <mergeCell ref="B367:C367"/>
    <mergeCell ref="B368:C368"/>
    <mergeCell ref="B424:C424"/>
    <mergeCell ref="B425:C425"/>
    <mergeCell ref="B426:C426"/>
    <mergeCell ref="B423:C423"/>
    <mergeCell ref="B417:C417"/>
    <mergeCell ref="B413:C413"/>
    <mergeCell ref="G90:J90"/>
    <mergeCell ref="G91:J91"/>
    <mergeCell ref="E92:J92"/>
    <mergeCell ref="G94:J94"/>
    <mergeCell ref="E68:F68"/>
    <mergeCell ref="G68:H68"/>
    <mergeCell ref="G69:H69"/>
    <mergeCell ref="G70:H70"/>
    <mergeCell ref="G71:H71"/>
    <mergeCell ref="G72:H72"/>
    <mergeCell ref="G74:J74"/>
    <mergeCell ref="G75:J75"/>
    <mergeCell ref="G76:J76"/>
    <mergeCell ref="G82:J82"/>
    <mergeCell ref="G83:J83"/>
    <mergeCell ref="G84:J84"/>
    <mergeCell ref="B73:J73"/>
    <mergeCell ref="G78:J78"/>
    <mergeCell ref="G79:J79"/>
    <mergeCell ref="G80:J80"/>
    <mergeCell ref="G81:J81"/>
    <mergeCell ref="B76:C76"/>
    <mergeCell ref="B75:C75"/>
    <mergeCell ref="B82:C82"/>
    <mergeCell ref="G101:J101"/>
    <mergeCell ref="G102:J102"/>
    <mergeCell ref="G103:J103"/>
    <mergeCell ref="G119:J119"/>
    <mergeCell ref="G120:J120"/>
    <mergeCell ref="G121:J121"/>
    <mergeCell ref="G122:J122"/>
    <mergeCell ref="G123:J123"/>
    <mergeCell ref="G124:J124"/>
    <mergeCell ref="G104:J104"/>
    <mergeCell ref="G105:J105"/>
    <mergeCell ref="G106:J106"/>
    <mergeCell ref="G107:J107"/>
    <mergeCell ref="G108:J108"/>
    <mergeCell ref="E111:J111"/>
    <mergeCell ref="E112:J112"/>
    <mergeCell ref="E113:J113"/>
    <mergeCell ref="E114:J114"/>
    <mergeCell ref="B110:J110"/>
    <mergeCell ref="B113:C113"/>
    <mergeCell ref="E115:J115"/>
    <mergeCell ref="E116:J116"/>
    <mergeCell ref="E117:J117"/>
    <mergeCell ref="E109:J109"/>
    <mergeCell ref="G144:J144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4:J154"/>
    <mergeCell ref="G155:J155"/>
    <mergeCell ref="G187:J187"/>
    <mergeCell ref="G188:J188"/>
    <mergeCell ref="G189:J189"/>
    <mergeCell ref="G190:J190"/>
    <mergeCell ref="G191:J191"/>
    <mergeCell ref="G192:J192"/>
    <mergeCell ref="G166:J166"/>
    <mergeCell ref="G167:J167"/>
    <mergeCell ref="G168:J168"/>
    <mergeCell ref="G184:J184"/>
    <mergeCell ref="G185:J185"/>
    <mergeCell ref="G186:J186"/>
    <mergeCell ref="G193:J193"/>
    <mergeCell ref="G194:J194"/>
    <mergeCell ref="G195:J195"/>
    <mergeCell ref="G196:J196"/>
    <mergeCell ref="G197:J197"/>
    <mergeCell ref="G198:J198"/>
    <mergeCell ref="E201:J201"/>
    <mergeCell ref="E202:J202"/>
    <mergeCell ref="E203:J203"/>
    <mergeCell ref="E295:J295"/>
    <mergeCell ref="E296:J296"/>
    <mergeCell ref="E297:J297"/>
    <mergeCell ref="E204:J204"/>
    <mergeCell ref="E205:J205"/>
    <mergeCell ref="E206:J206"/>
    <mergeCell ref="B200:J200"/>
    <mergeCell ref="B199:C199"/>
    <mergeCell ref="B202:C202"/>
    <mergeCell ref="B203:C203"/>
    <mergeCell ref="B204:C204"/>
    <mergeCell ref="B205:C205"/>
    <mergeCell ref="B206:C206"/>
    <mergeCell ref="E199:J199"/>
    <mergeCell ref="B273:C273"/>
    <mergeCell ref="B274:C274"/>
    <mergeCell ref="B275:C275"/>
    <mergeCell ref="E273:J273"/>
    <mergeCell ref="E274:J274"/>
    <mergeCell ref="E275:J275"/>
    <mergeCell ref="E276:J276"/>
    <mergeCell ref="E277:J277"/>
    <mergeCell ref="E278:J278"/>
    <mergeCell ref="B278:C278"/>
    <mergeCell ref="E272:J272"/>
    <mergeCell ref="E279:J279"/>
    <mergeCell ref="E280:J280"/>
    <mergeCell ref="E281:J281"/>
    <mergeCell ref="E282:J282"/>
    <mergeCell ref="E283:J283"/>
    <mergeCell ref="E284:J284"/>
    <mergeCell ref="E285:J285"/>
    <mergeCell ref="E286:J286"/>
    <mergeCell ref="E261:J261"/>
    <mergeCell ref="E262:J262"/>
    <mergeCell ref="E263:J263"/>
    <mergeCell ref="E264:J264"/>
    <mergeCell ref="E265:J265"/>
    <mergeCell ref="E266:J266"/>
    <mergeCell ref="E267:J267"/>
    <mergeCell ref="E270:J270"/>
    <mergeCell ref="E271:J271"/>
    <mergeCell ref="E298:J298"/>
    <mergeCell ref="E299:J299"/>
    <mergeCell ref="E300:J300"/>
    <mergeCell ref="E302:J302"/>
    <mergeCell ref="E320:J320"/>
    <mergeCell ref="E321:J321"/>
    <mergeCell ref="E322:J322"/>
    <mergeCell ref="E324:J324"/>
    <mergeCell ref="E315:J315"/>
    <mergeCell ref="E316:J316"/>
    <mergeCell ref="E317:J317"/>
    <mergeCell ref="E318:J318"/>
    <mergeCell ref="E319:J319"/>
    <mergeCell ref="E305:J305"/>
    <mergeCell ref="E306:J306"/>
    <mergeCell ref="E307:J307"/>
    <mergeCell ref="E308:J308"/>
    <mergeCell ref="E309:J309"/>
    <mergeCell ref="E310:J310"/>
    <mergeCell ref="E311:J311"/>
    <mergeCell ref="E312:J312"/>
    <mergeCell ref="E313:J313"/>
    <mergeCell ref="E303:J303"/>
    <mergeCell ref="E304:J304"/>
    <mergeCell ref="E325:J325"/>
    <mergeCell ref="E326:J326"/>
    <mergeCell ref="E327:J327"/>
    <mergeCell ref="E328:J328"/>
    <mergeCell ref="E329:J329"/>
    <mergeCell ref="E335:J335"/>
    <mergeCell ref="E336:J336"/>
    <mergeCell ref="E337:J337"/>
    <mergeCell ref="E338:J338"/>
    <mergeCell ref="E331:J331"/>
    <mergeCell ref="E332:J332"/>
    <mergeCell ref="E333:J333"/>
    <mergeCell ref="E334:J334"/>
    <mergeCell ref="E339:J339"/>
    <mergeCell ref="E340:J340"/>
    <mergeCell ref="E341:J341"/>
    <mergeCell ref="E342:J342"/>
    <mergeCell ref="E343:J343"/>
    <mergeCell ref="E344:J344"/>
    <mergeCell ref="E345:J345"/>
    <mergeCell ref="E346:J346"/>
    <mergeCell ref="E347:J347"/>
    <mergeCell ref="E348:J348"/>
    <mergeCell ref="E349:J349"/>
    <mergeCell ref="E350:J350"/>
    <mergeCell ref="E351:J351"/>
    <mergeCell ref="E352:J352"/>
    <mergeCell ref="E353:J353"/>
    <mergeCell ref="E354:J354"/>
    <mergeCell ref="E355:J355"/>
    <mergeCell ref="E356:J356"/>
    <mergeCell ref="E357:J357"/>
    <mergeCell ref="E358:J358"/>
    <mergeCell ref="E359:J359"/>
    <mergeCell ref="E360:J360"/>
    <mergeCell ref="E361:J361"/>
    <mergeCell ref="E362:J362"/>
    <mergeCell ref="E363:J363"/>
    <mergeCell ref="E364:J364"/>
    <mergeCell ref="E365:J365"/>
    <mergeCell ref="E366:J366"/>
    <mergeCell ref="E367:J367"/>
    <mergeCell ref="E368:J368"/>
    <mergeCell ref="E369:J369"/>
    <mergeCell ref="E370:J370"/>
    <mergeCell ref="E376:J376"/>
    <mergeCell ref="E379:J379"/>
    <mergeCell ref="E380:J380"/>
    <mergeCell ref="E381:J381"/>
    <mergeCell ref="E371:J371"/>
    <mergeCell ref="E372:J372"/>
    <mergeCell ref="E373:J373"/>
    <mergeCell ref="E374:J374"/>
    <mergeCell ref="E375:J375"/>
    <mergeCell ref="E403:J403"/>
    <mergeCell ref="E404:J404"/>
    <mergeCell ref="E405:J405"/>
    <mergeCell ref="E406:J406"/>
    <mergeCell ref="E407:J407"/>
    <mergeCell ref="E408:J408"/>
    <mergeCell ref="E409:J409"/>
    <mergeCell ref="E410:J410"/>
    <mergeCell ref="E411:J411"/>
    <mergeCell ref="E412:J412"/>
    <mergeCell ref="E413:J413"/>
    <mergeCell ref="E414:J414"/>
    <mergeCell ref="E415:J415"/>
    <mergeCell ref="E416:J416"/>
    <mergeCell ref="E417:J417"/>
    <mergeCell ref="E418:J418"/>
    <mergeCell ref="E419:J419"/>
    <mergeCell ref="E420:J420"/>
    <mergeCell ref="E421:J421"/>
    <mergeCell ref="E422:J422"/>
    <mergeCell ref="E423:J423"/>
    <mergeCell ref="E424:J424"/>
    <mergeCell ref="E425:J425"/>
    <mergeCell ref="E426:J426"/>
    <mergeCell ref="E443:J443"/>
    <mergeCell ref="E444:J444"/>
    <mergeCell ref="E445:J445"/>
    <mergeCell ref="E427:J427"/>
    <mergeCell ref="E428:J428"/>
    <mergeCell ref="E429:J429"/>
    <mergeCell ref="E430:J430"/>
    <mergeCell ref="E431:J431"/>
    <mergeCell ref="E432:J432"/>
    <mergeCell ref="E433:J433"/>
    <mergeCell ref="E434:J434"/>
    <mergeCell ref="E435:J435"/>
    <mergeCell ref="E448:J448"/>
    <mergeCell ref="E449:J449"/>
    <mergeCell ref="E450:J450"/>
    <mergeCell ref="E451:J451"/>
    <mergeCell ref="E452:J452"/>
    <mergeCell ref="E454:J454"/>
    <mergeCell ref="E455:J455"/>
    <mergeCell ref="E456:J456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E243:J243"/>
    <mergeCell ref="E436:J436"/>
    <mergeCell ref="E437:J437"/>
    <mergeCell ref="E438:J438"/>
    <mergeCell ref="E439:J439"/>
    <mergeCell ref="E440:J440"/>
    <mergeCell ref="E441:J441"/>
    <mergeCell ref="B260:C260"/>
    <mergeCell ref="E260:J260"/>
    <mergeCell ref="M260:N260"/>
    <mergeCell ref="P260:Q260"/>
    <mergeCell ref="B251:C251"/>
    <mergeCell ref="E251:J251"/>
    <mergeCell ref="B252:C252"/>
    <mergeCell ref="E252:J252"/>
    <mergeCell ref="B253:C253"/>
    <mergeCell ref="E253:J253"/>
    <mergeCell ref="B254:C254"/>
    <mergeCell ref="E254:J254"/>
    <mergeCell ref="B255:C255"/>
    <mergeCell ref="E255:J255"/>
    <mergeCell ref="B256:C256"/>
    <mergeCell ref="B258:C258"/>
    <mergeCell ref="B257:J257"/>
    <mergeCell ref="M259:N259"/>
    <mergeCell ref="P259:Q259"/>
    <mergeCell ref="E258:J258"/>
    <mergeCell ref="E259:J259"/>
    <mergeCell ref="B247:C247"/>
    <mergeCell ref="E247:J247"/>
    <mergeCell ref="B248:C248"/>
    <mergeCell ref="E248:J248"/>
    <mergeCell ref="B249:C249"/>
    <mergeCell ref="E249:J249"/>
    <mergeCell ref="B250:C250"/>
    <mergeCell ref="E250:J250"/>
    <mergeCell ref="E256:J256"/>
  </mergeCells>
  <pageMargins left="0.70866141732283472" right="0.70866141732283472" top="0.74803149606299213" bottom="0.74803149606299213" header="0.31496062992125984" footer="0.31496062992125984"/>
  <pageSetup paperSize="9" scale="59" fitToHeight="15" orientation="portrait" r:id="rId1"/>
  <headerFooter>
    <oddHeader>&amp;C&amp;P/&amp;N</oddHeader>
    <oddFooter>&amp;R&amp;9Prepared By Operations Department</oddFooter>
  </headerFooter>
  <rowBreaks count="9" manualBreakCount="9">
    <brk id="44" max="9" man="1"/>
    <brk id="72" max="9" man="1"/>
    <brk id="233" max="9" man="1"/>
    <brk id="256" max="9" man="1"/>
    <brk id="282" max="9" man="1"/>
    <brk id="313" max="9" man="1"/>
    <brk id="344" max="9" man="1"/>
    <brk id="377" max="9" man="1"/>
    <brk id="44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Check Box 15">
              <controlPr defaultSize="0" autoFill="0" autoLine="0" autoPict="0">
                <anchor moveWithCells="1">
                  <from>
                    <xdr:col>4</xdr:col>
                    <xdr:colOff>133350</xdr:colOff>
                    <xdr:row>74</xdr:row>
                    <xdr:rowOff>104775</xdr:rowOff>
                  </from>
                  <to>
                    <xdr:col>4</xdr:col>
                    <xdr:colOff>371475</xdr:colOff>
                    <xdr:row>74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5" name="Check Box 21">
              <controlPr defaultSize="0" autoFill="0" autoLine="0" autoPict="0">
                <anchor moveWithCells="1">
                  <from>
                    <xdr:col>5</xdr:col>
                    <xdr:colOff>152400</xdr:colOff>
                    <xdr:row>74</xdr:row>
                    <xdr:rowOff>104775</xdr:rowOff>
                  </from>
                  <to>
                    <xdr:col>5</xdr:col>
                    <xdr:colOff>390525</xdr:colOff>
                    <xdr:row>74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6" name="Check Box 138">
              <controlPr defaultSize="0" autoFill="0" autoLine="0" autoPict="0">
                <anchor moveWithCells="1">
                  <from>
                    <xdr:col>4</xdr:col>
                    <xdr:colOff>133350</xdr:colOff>
                    <xdr:row>141</xdr:row>
                    <xdr:rowOff>133350</xdr:rowOff>
                  </from>
                  <to>
                    <xdr:col>4</xdr:col>
                    <xdr:colOff>371475</xdr:colOff>
                    <xdr:row>141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7" name="Check Box 139">
              <controlPr defaultSize="0" autoFill="0" autoLine="0" autoPict="0">
                <anchor moveWithCells="1">
                  <from>
                    <xdr:col>5</xdr:col>
                    <xdr:colOff>133350</xdr:colOff>
                    <xdr:row>141</xdr:row>
                    <xdr:rowOff>133350</xdr:rowOff>
                  </from>
                  <to>
                    <xdr:col>5</xdr:col>
                    <xdr:colOff>371475</xdr:colOff>
                    <xdr:row>141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8" name="Check Box 140">
              <controlPr defaultSize="0" autoFill="0" autoLine="0" autoPict="0">
                <anchor moveWithCells="1">
                  <from>
                    <xdr:col>4</xdr:col>
                    <xdr:colOff>133350</xdr:colOff>
                    <xdr:row>142</xdr:row>
                    <xdr:rowOff>133350</xdr:rowOff>
                  </from>
                  <to>
                    <xdr:col>4</xdr:col>
                    <xdr:colOff>371475</xdr:colOff>
                    <xdr:row>142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9" name="Check Box 141">
              <controlPr defaultSize="0" autoFill="0" autoLine="0" autoPict="0">
                <anchor moveWithCells="1">
                  <from>
                    <xdr:col>5</xdr:col>
                    <xdr:colOff>133350</xdr:colOff>
                    <xdr:row>142</xdr:row>
                    <xdr:rowOff>133350</xdr:rowOff>
                  </from>
                  <to>
                    <xdr:col>5</xdr:col>
                    <xdr:colOff>371475</xdr:colOff>
                    <xdr:row>142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0" name="Check Box 142">
              <controlPr defaultSize="0" autoFill="0" autoLine="0" autoPict="0">
                <anchor moveWithCells="1">
                  <from>
                    <xdr:col>4</xdr:col>
                    <xdr:colOff>133350</xdr:colOff>
                    <xdr:row>143</xdr:row>
                    <xdr:rowOff>142875</xdr:rowOff>
                  </from>
                  <to>
                    <xdr:col>4</xdr:col>
                    <xdr:colOff>371475</xdr:colOff>
                    <xdr:row>143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1" name="Check Box 143">
              <controlPr defaultSize="0" autoFill="0" autoLine="0" autoPict="0">
                <anchor moveWithCells="1">
                  <from>
                    <xdr:col>5</xdr:col>
                    <xdr:colOff>133350</xdr:colOff>
                    <xdr:row>143</xdr:row>
                    <xdr:rowOff>142875</xdr:rowOff>
                  </from>
                  <to>
                    <xdr:col>5</xdr:col>
                    <xdr:colOff>371475</xdr:colOff>
                    <xdr:row>143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8" r:id="rId12" name="Check Box 144">
              <controlPr defaultSize="0" autoFill="0" autoLine="0" autoPict="0">
                <anchor moveWithCells="1">
                  <from>
                    <xdr:col>4</xdr:col>
                    <xdr:colOff>133350</xdr:colOff>
                    <xdr:row>144</xdr:row>
                    <xdr:rowOff>142875</xdr:rowOff>
                  </from>
                  <to>
                    <xdr:col>4</xdr:col>
                    <xdr:colOff>371475</xdr:colOff>
                    <xdr:row>144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9" r:id="rId13" name="Check Box 145">
              <controlPr defaultSize="0" autoFill="0" autoLine="0" autoPict="0">
                <anchor moveWithCells="1">
                  <from>
                    <xdr:col>5</xdr:col>
                    <xdr:colOff>133350</xdr:colOff>
                    <xdr:row>144</xdr:row>
                    <xdr:rowOff>142875</xdr:rowOff>
                  </from>
                  <to>
                    <xdr:col>5</xdr:col>
                    <xdr:colOff>371475</xdr:colOff>
                    <xdr:row>144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0" r:id="rId14" name="Check Box 146">
              <controlPr defaultSize="0" autoFill="0" autoLine="0" autoPict="0">
                <anchor moveWithCells="1">
                  <from>
                    <xdr:col>4</xdr:col>
                    <xdr:colOff>133350</xdr:colOff>
                    <xdr:row>145</xdr:row>
                    <xdr:rowOff>142875</xdr:rowOff>
                  </from>
                  <to>
                    <xdr:col>4</xdr:col>
                    <xdr:colOff>371475</xdr:colOff>
                    <xdr:row>145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1" r:id="rId15" name="Check Box 147">
              <controlPr defaultSize="0" autoFill="0" autoLine="0" autoPict="0">
                <anchor moveWithCells="1">
                  <from>
                    <xdr:col>5</xdr:col>
                    <xdr:colOff>133350</xdr:colOff>
                    <xdr:row>145</xdr:row>
                    <xdr:rowOff>142875</xdr:rowOff>
                  </from>
                  <to>
                    <xdr:col>5</xdr:col>
                    <xdr:colOff>371475</xdr:colOff>
                    <xdr:row>145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6" name="Check Box 148">
              <controlPr defaultSize="0" autoFill="0" autoLine="0" autoPict="0">
                <anchor moveWithCells="1">
                  <from>
                    <xdr:col>4</xdr:col>
                    <xdr:colOff>133350</xdr:colOff>
                    <xdr:row>146</xdr:row>
                    <xdr:rowOff>152400</xdr:rowOff>
                  </from>
                  <to>
                    <xdr:col>4</xdr:col>
                    <xdr:colOff>371475</xdr:colOff>
                    <xdr:row>146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7" name="Check Box 149">
              <controlPr defaultSize="0" autoFill="0" autoLine="0" autoPict="0">
                <anchor moveWithCells="1">
                  <from>
                    <xdr:col>5</xdr:col>
                    <xdr:colOff>133350</xdr:colOff>
                    <xdr:row>146</xdr:row>
                    <xdr:rowOff>152400</xdr:rowOff>
                  </from>
                  <to>
                    <xdr:col>5</xdr:col>
                    <xdr:colOff>371475</xdr:colOff>
                    <xdr:row>146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8" name="Check Box 150">
              <controlPr defaultSize="0" autoFill="0" autoLine="0" autoPict="0">
                <anchor moveWithCells="1">
                  <from>
                    <xdr:col>4</xdr:col>
                    <xdr:colOff>133350</xdr:colOff>
                    <xdr:row>147</xdr:row>
                    <xdr:rowOff>152400</xdr:rowOff>
                  </from>
                  <to>
                    <xdr:col>4</xdr:col>
                    <xdr:colOff>371475</xdr:colOff>
                    <xdr:row>147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9" name="Check Box 151">
              <controlPr defaultSize="0" autoFill="0" autoLine="0" autoPict="0">
                <anchor moveWithCells="1">
                  <from>
                    <xdr:col>5</xdr:col>
                    <xdr:colOff>133350</xdr:colOff>
                    <xdr:row>147</xdr:row>
                    <xdr:rowOff>152400</xdr:rowOff>
                  </from>
                  <to>
                    <xdr:col>5</xdr:col>
                    <xdr:colOff>371475</xdr:colOff>
                    <xdr:row>147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20" name="Check Box 152">
              <controlPr defaultSize="0" autoFill="0" autoLine="0" autoPict="0">
                <anchor moveWithCells="1">
                  <from>
                    <xdr:col>4</xdr:col>
                    <xdr:colOff>133350</xdr:colOff>
                    <xdr:row>148</xdr:row>
                    <xdr:rowOff>161925</xdr:rowOff>
                  </from>
                  <to>
                    <xdr:col>4</xdr:col>
                    <xdr:colOff>371475</xdr:colOff>
                    <xdr:row>148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21" name="Check Box 153">
              <controlPr defaultSize="0" autoFill="0" autoLine="0" autoPict="0">
                <anchor moveWithCells="1">
                  <from>
                    <xdr:col>5</xdr:col>
                    <xdr:colOff>133350</xdr:colOff>
                    <xdr:row>148</xdr:row>
                    <xdr:rowOff>161925</xdr:rowOff>
                  </from>
                  <to>
                    <xdr:col>5</xdr:col>
                    <xdr:colOff>371475</xdr:colOff>
                    <xdr:row>148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22" name="Check Box 154">
              <controlPr defaultSize="0" autoFill="0" autoLine="0" autoPict="0">
                <anchor moveWithCells="1">
                  <from>
                    <xdr:col>4</xdr:col>
                    <xdr:colOff>133350</xdr:colOff>
                    <xdr:row>149</xdr:row>
                    <xdr:rowOff>161925</xdr:rowOff>
                  </from>
                  <to>
                    <xdr:col>4</xdr:col>
                    <xdr:colOff>371475</xdr:colOff>
                    <xdr:row>149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23" name="Check Box 155">
              <controlPr defaultSize="0" autoFill="0" autoLine="0" autoPict="0">
                <anchor moveWithCells="1">
                  <from>
                    <xdr:col>5</xdr:col>
                    <xdr:colOff>133350</xdr:colOff>
                    <xdr:row>149</xdr:row>
                    <xdr:rowOff>161925</xdr:rowOff>
                  </from>
                  <to>
                    <xdr:col>5</xdr:col>
                    <xdr:colOff>371475</xdr:colOff>
                    <xdr:row>149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8" r:id="rId24" name="Check Box 254">
              <controlPr defaultSize="0" autoFill="0" autoLine="0" autoPict="0">
                <anchor moveWithCells="1">
                  <from>
                    <xdr:col>4</xdr:col>
                    <xdr:colOff>133350</xdr:colOff>
                    <xdr:row>75</xdr:row>
                    <xdr:rowOff>104775</xdr:rowOff>
                  </from>
                  <to>
                    <xdr:col>4</xdr:col>
                    <xdr:colOff>371475</xdr:colOff>
                    <xdr:row>75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9" r:id="rId25" name="Check Box 255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104775</xdr:rowOff>
                  </from>
                  <to>
                    <xdr:col>5</xdr:col>
                    <xdr:colOff>390525</xdr:colOff>
                    <xdr:row>75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0" r:id="rId26" name="Check Box 256">
              <controlPr defaultSize="0" autoFill="0" autoLine="0" autoPict="0">
                <anchor moveWithCells="1">
                  <from>
                    <xdr:col>4</xdr:col>
                    <xdr:colOff>133350</xdr:colOff>
                    <xdr:row>76</xdr:row>
                    <xdr:rowOff>104775</xdr:rowOff>
                  </from>
                  <to>
                    <xdr:col>4</xdr:col>
                    <xdr:colOff>371475</xdr:colOff>
                    <xdr:row>76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1" r:id="rId27" name="Check Box 257">
              <controlPr defaultSize="0" autoFill="0" autoLine="0" autoPict="0">
                <anchor moveWithCells="1">
                  <from>
                    <xdr:col>5</xdr:col>
                    <xdr:colOff>152400</xdr:colOff>
                    <xdr:row>76</xdr:row>
                    <xdr:rowOff>104775</xdr:rowOff>
                  </from>
                  <to>
                    <xdr:col>5</xdr:col>
                    <xdr:colOff>390525</xdr:colOff>
                    <xdr:row>76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2" r:id="rId28" name="Check Box 258">
              <controlPr defaultSize="0" autoFill="0" autoLine="0" autoPict="0">
                <anchor moveWithCells="1">
                  <from>
                    <xdr:col>4</xdr:col>
                    <xdr:colOff>133350</xdr:colOff>
                    <xdr:row>77</xdr:row>
                    <xdr:rowOff>104775</xdr:rowOff>
                  </from>
                  <to>
                    <xdr:col>4</xdr:col>
                    <xdr:colOff>371475</xdr:colOff>
                    <xdr:row>77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29" name="Check Box 259">
              <controlPr defaultSize="0" autoFill="0" autoLine="0" autoPict="0">
                <anchor moveWithCells="1">
                  <from>
                    <xdr:col>5</xdr:col>
                    <xdr:colOff>152400</xdr:colOff>
                    <xdr:row>77</xdr:row>
                    <xdr:rowOff>104775</xdr:rowOff>
                  </from>
                  <to>
                    <xdr:col>5</xdr:col>
                    <xdr:colOff>390525</xdr:colOff>
                    <xdr:row>77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30" name="Check Box 260">
              <controlPr defaultSize="0" autoFill="0" autoLine="0" autoPict="0">
                <anchor moveWithCells="1">
                  <from>
                    <xdr:col>4</xdr:col>
                    <xdr:colOff>133350</xdr:colOff>
                    <xdr:row>78</xdr:row>
                    <xdr:rowOff>104775</xdr:rowOff>
                  </from>
                  <to>
                    <xdr:col>4</xdr:col>
                    <xdr:colOff>371475</xdr:colOff>
                    <xdr:row>78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31" name="Check Box 261">
              <controlPr defaultSize="0" autoFill="0" autoLine="0" autoPict="0">
                <anchor moveWithCells="1">
                  <from>
                    <xdr:col>5</xdr:col>
                    <xdr:colOff>152400</xdr:colOff>
                    <xdr:row>78</xdr:row>
                    <xdr:rowOff>104775</xdr:rowOff>
                  </from>
                  <to>
                    <xdr:col>5</xdr:col>
                    <xdr:colOff>390525</xdr:colOff>
                    <xdr:row>78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6" r:id="rId32" name="Check Box 262">
              <controlPr defaultSize="0" autoFill="0" autoLine="0" autoPict="0">
                <anchor moveWithCells="1">
                  <from>
                    <xdr:col>4</xdr:col>
                    <xdr:colOff>133350</xdr:colOff>
                    <xdr:row>79</xdr:row>
                    <xdr:rowOff>104775</xdr:rowOff>
                  </from>
                  <to>
                    <xdr:col>4</xdr:col>
                    <xdr:colOff>371475</xdr:colOff>
                    <xdr:row>79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7" r:id="rId33" name="Check Box 263">
              <controlPr defaultSize="0" autoFill="0" autoLine="0" autoPict="0">
                <anchor moveWithCells="1">
                  <from>
                    <xdr:col>5</xdr:col>
                    <xdr:colOff>152400</xdr:colOff>
                    <xdr:row>79</xdr:row>
                    <xdr:rowOff>104775</xdr:rowOff>
                  </from>
                  <to>
                    <xdr:col>5</xdr:col>
                    <xdr:colOff>390525</xdr:colOff>
                    <xdr:row>79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34" name="Check Box 264">
              <controlPr defaultSize="0" autoFill="0" autoLine="0" autoPict="0">
                <anchor moveWithCells="1">
                  <from>
                    <xdr:col>4</xdr:col>
                    <xdr:colOff>133350</xdr:colOff>
                    <xdr:row>80</xdr:row>
                    <xdr:rowOff>104775</xdr:rowOff>
                  </from>
                  <to>
                    <xdr:col>4</xdr:col>
                    <xdr:colOff>371475</xdr:colOff>
                    <xdr:row>80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35" name="Check Box 265">
              <controlPr defaultSize="0" autoFill="0" autoLine="0" autoPict="0">
                <anchor moveWithCells="1">
                  <from>
                    <xdr:col>5</xdr:col>
                    <xdr:colOff>152400</xdr:colOff>
                    <xdr:row>80</xdr:row>
                    <xdr:rowOff>104775</xdr:rowOff>
                  </from>
                  <to>
                    <xdr:col>5</xdr:col>
                    <xdr:colOff>390525</xdr:colOff>
                    <xdr:row>80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36" name="Check Box 266">
              <controlPr defaultSize="0" autoFill="0" autoLine="0" autoPict="0">
                <anchor moveWithCells="1">
                  <from>
                    <xdr:col>4</xdr:col>
                    <xdr:colOff>133350</xdr:colOff>
                    <xdr:row>81</xdr:row>
                    <xdr:rowOff>104775</xdr:rowOff>
                  </from>
                  <to>
                    <xdr:col>4</xdr:col>
                    <xdr:colOff>371475</xdr:colOff>
                    <xdr:row>81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1" r:id="rId37" name="Check Box 267">
              <controlPr defaultSize="0" autoFill="0" autoLine="0" autoPict="0">
                <anchor moveWithCells="1">
                  <from>
                    <xdr:col>5</xdr:col>
                    <xdr:colOff>152400</xdr:colOff>
                    <xdr:row>81</xdr:row>
                    <xdr:rowOff>104775</xdr:rowOff>
                  </from>
                  <to>
                    <xdr:col>5</xdr:col>
                    <xdr:colOff>390525</xdr:colOff>
                    <xdr:row>81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2" r:id="rId38" name="Check Box 268">
              <controlPr defaultSize="0" autoFill="0" autoLine="0" autoPict="0">
                <anchor moveWithCells="1">
                  <from>
                    <xdr:col>4</xdr:col>
                    <xdr:colOff>133350</xdr:colOff>
                    <xdr:row>82</xdr:row>
                    <xdr:rowOff>104775</xdr:rowOff>
                  </from>
                  <to>
                    <xdr:col>4</xdr:col>
                    <xdr:colOff>371475</xdr:colOff>
                    <xdr:row>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39" name="Check Box 269">
              <controlPr defaultSize="0" autoFill="0" autoLine="0" autoPict="0">
                <anchor moveWithCells="1">
                  <from>
                    <xdr:col>5</xdr:col>
                    <xdr:colOff>152400</xdr:colOff>
                    <xdr:row>82</xdr:row>
                    <xdr:rowOff>104775</xdr:rowOff>
                  </from>
                  <to>
                    <xdr:col>5</xdr:col>
                    <xdr:colOff>390525</xdr:colOff>
                    <xdr:row>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40" name="Check Box 270">
              <controlPr defaultSize="0" autoFill="0" autoLine="0" autoPict="0">
                <anchor moveWithCells="1">
                  <from>
                    <xdr:col>4</xdr:col>
                    <xdr:colOff>133350</xdr:colOff>
                    <xdr:row>83</xdr:row>
                    <xdr:rowOff>104775</xdr:rowOff>
                  </from>
                  <to>
                    <xdr:col>4</xdr:col>
                    <xdr:colOff>371475</xdr:colOff>
                    <xdr:row>83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41" name="Check Box 271">
              <controlPr defaultSize="0" autoFill="0" autoLine="0" autoPict="0">
                <anchor moveWithCells="1">
                  <from>
                    <xdr:col>5</xdr:col>
                    <xdr:colOff>152400</xdr:colOff>
                    <xdr:row>83</xdr:row>
                    <xdr:rowOff>104775</xdr:rowOff>
                  </from>
                  <to>
                    <xdr:col>5</xdr:col>
                    <xdr:colOff>390525</xdr:colOff>
                    <xdr:row>83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42" name="Check Box 272">
              <controlPr defaultSize="0" autoFill="0" autoLine="0" autoPict="0">
                <anchor moveWithCells="1">
                  <from>
                    <xdr:col>4</xdr:col>
                    <xdr:colOff>133350</xdr:colOff>
                    <xdr:row>87</xdr:row>
                    <xdr:rowOff>104775</xdr:rowOff>
                  </from>
                  <to>
                    <xdr:col>4</xdr:col>
                    <xdr:colOff>371475</xdr:colOff>
                    <xdr:row>87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43" name="Check Box 273">
              <controlPr defaultSize="0" autoFill="0" autoLine="0" autoPict="0">
                <anchor moveWithCells="1">
                  <from>
                    <xdr:col>5</xdr:col>
                    <xdr:colOff>152400</xdr:colOff>
                    <xdr:row>87</xdr:row>
                    <xdr:rowOff>104775</xdr:rowOff>
                  </from>
                  <to>
                    <xdr:col>5</xdr:col>
                    <xdr:colOff>390525</xdr:colOff>
                    <xdr:row>87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8" r:id="rId44" name="Check Box 274">
              <controlPr defaultSize="0" autoFill="0" autoLine="0" autoPict="0">
                <anchor moveWithCells="1">
                  <from>
                    <xdr:col>4</xdr:col>
                    <xdr:colOff>133350</xdr:colOff>
                    <xdr:row>88</xdr:row>
                    <xdr:rowOff>104775</xdr:rowOff>
                  </from>
                  <to>
                    <xdr:col>4</xdr:col>
                    <xdr:colOff>371475</xdr:colOff>
                    <xdr:row>88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9" r:id="rId45" name="Check Box 275">
              <controlPr defaultSize="0" autoFill="0" autoLine="0" autoPict="0">
                <anchor moveWithCells="1">
                  <from>
                    <xdr:col>5</xdr:col>
                    <xdr:colOff>152400</xdr:colOff>
                    <xdr:row>88</xdr:row>
                    <xdr:rowOff>104775</xdr:rowOff>
                  </from>
                  <to>
                    <xdr:col>5</xdr:col>
                    <xdr:colOff>390525</xdr:colOff>
                    <xdr:row>88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0" r:id="rId46" name="Check Box 276">
              <controlPr defaultSize="0" autoFill="0" autoLine="0" autoPict="0">
                <anchor moveWithCells="1">
                  <from>
                    <xdr:col>4</xdr:col>
                    <xdr:colOff>133350</xdr:colOff>
                    <xdr:row>89</xdr:row>
                    <xdr:rowOff>104775</xdr:rowOff>
                  </from>
                  <to>
                    <xdr:col>4</xdr:col>
                    <xdr:colOff>371475</xdr:colOff>
                    <xdr:row>89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1" r:id="rId47" name="Check Box 277">
              <controlPr defaultSize="0" autoFill="0" autoLine="0" autoPict="0">
                <anchor moveWithCells="1">
                  <from>
                    <xdr:col>5</xdr:col>
                    <xdr:colOff>152400</xdr:colOff>
                    <xdr:row>89</xdr:row>
                    <xdr:rowOff>104775</xdr:rowOff>
                  </from>
                  <to>
                    <xdr:col>5</xdr:col>
                    <xdr:colOff>390525</xdr:colOff>
                    <xdr:row>89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2" r:id="rId48" name="Check Box 278">
              <controlPr defaultSize="0" autoFill="0" autoLine="0" autoPict="0">
                <anchor moveWithCells="1">
                  <from>
                    <xdr:col>4</xdr:col>
                    <xdr:colOff>133350</xdr:colOff>
                    <xdr:row>90</xdr:row>
                    <xdr:rowOff>104775</xdr:rowOff>
                  </from>
                  <to>
                    <xdr:col>4</xdr:col>
                    <xdr:colOff>371475</xdr:colOff>
                    <xdr:row>90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3" r:id="rId49" name="Check Box 279">
              <controlPr defaultSize="0" autoFill="0" autoLine="0" autoPict="0">
                <anchor moveWithCells="1">
                  <from>
                    <xdr:col>5</xdr:col>
                    <xdr:colOff>152400</xdr:colOff>
                    <xdr:row>90</xdr:row>
                    <xdr:rowOff>104775</xdr:rowOff>
                  </from>
                  <to>
                    <xdr:col>5</xdr:col>
                    <xdr:colOff>390525</xdr:colOff>
                    <xdr:row>90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4" r:id="rId50" name="Check Box 280">
              <controlPr defaultSize="0" autoFill="0" autoLine="0" autoPict="0">
                <anchor moveWithCells="1">
                  <from>
                    <xdr:col>4</xdr:col>
                    <xdr:colOff>133350</xdr:colOff>
                    <xdr:row>94</xdr:row>
                    <xdr:rowOff>104775</xdr:rowOff>
                  </from>
                  <to>
                    <xdr:col>4</xdr:col>
                    <xdr:colOff>371475</xdr:colOff>
                    <xdr:row>94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5" r:id="rId51" name="Check Box 281">
              <controlPr defaultSize="0" autoFill="0" autoLine="0" autoPict="0">
                <anchor moveWithCells="1">
                  <from>
                    <xdr:col>5</xdr:col>
                    <xdr:colOff>152400</xdr:colOff>
                    <xdr:row>94</xdr:row>
                    <xdr:rowOff>104775</xdr:rowOff>
                  </from>
                  <to>
                    <xdr:col>5</xdr:col>
                    <xdr:colOff>390525</xdr:colOff>
                    <xdr:row>94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52" name="Check Box 282">
              <controlPr defaultSize="0" autoFill="0" autoLine="0" autoPict="0">
                <anchor moveWithCells="1">
                  <from>
                    <xdr:col>4</xdr:col>
                    <xdr:colOff>133350</xdr:colOff>
                    <xdr:row>95</xdr:row>
                    <xdr:rowOff>104775</xdr:rowOff>
                  </from>
                  <to>
                    <xdr:col>4</xdr:col>
                    <xdr:colOff>371475</xdr:colOff>
                    <xdr:row>95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53" name="Check Box 283">
              <controlPr defaultSize="0" autoFill="0" autoLine="0" autoPict="0">
                <anchor moveWithCells="1">
                  <from>
                    <xdr:col>5</xdr:col>
                    <xdr:colOff>152400</xdr:colOff>
                    <xdr:row>95</xdr:row>
                    <xdr:rowOff>104775</xdr:rowOff>
                  </from>
                  <to>
                    <xdr:col>5</xdr:col>
                    <xdr:colOff>390525</xdr:colOff>
                    <xdr:row>95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54" name="Check Box 284">
              <controlPr defaultSize="0" autoFill="0" autoLine="0" autoPict="0">
                <anchor moveWithCells="1">
                  <from>
                    <xdr:col>4</xdr:col>
                    <xdr:colOff>133350</xdr:colOff>
                    <xdr:row>96</xdr:row>
                    <xdr:rowOff>104775</xdr:rowOff>
                  </from>
                  <to>
                    <xdr:col>4</xdr:col>
                    <xdr:colOff>371475</xdr:colOff>
                    <xdr:row>96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55" name="Check Box 285">
              <controlPr defaultSize="0" autoFill="0" autoLine="0" autoPict="0">
                <anchor moveWithCells="1">
                  <from>
                    <xdr:col>5</xdr:col>
                    <xdr:colOff>152400</xdr:colOff>
                    <xdr:row>96</xdr:row>
                    <xdr:rowOff>104775</xdr:rowOff>
                  </from>
                  <to>
                    <xdr:col>5</xdr:col>
                    <xdr:colOff>390525</xdr:colOff>
                    <xdr:row>96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56" name="Check Box 286">
              <controlPr defaultSize="0" autoFill="0" autoLine="0" autoPict="0">
                <anchor moveWithCells="1">
                  <from>
                    <xdr:col>4</xdr:col>
                    <xdr:colOff>133350</xdr:colOff>
                    <xdr:row>97</xdr:row>
                    <xdr:rowOff>104775</xdr:rowOff>
                  </from>
                  <to>
                    <xdr:col>4</xdr:col>
                    <xdr:colOff>371475</xdr:colOff>
                    <xdr:row>97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57" name="Check Box 287">
              <controlPr defaultSize="0" autoFill="0" autoLine="0" autoPict="0">
                <anchor moveWithCells="1">
                  <from>
                    <xdr:col>5</xdr:col>
                    <xdr:colOff>152400</xdr:colOff>
                    <xdr:row>97</xdr:row>
                    <xdr:rowOff>104775</xdr:rowOff>
                  </from>
                  <to>
                    <xdr:col>5</xdr:col>
                    <xdr:colOff>390525</xdr:colOff>
                    <xdr:row>97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58" name="Check Box 288">
              <controlPr defaultSize="0" autoFill="0" autoLine="0" autoPict="0">
                <anchor moveWithCells="1">
                  <from>
                    <xdr:col>4</xdr:col>
                    <xdr:colOff>133350</xdr:colOff>
                    <xdr:row>98</xdr:row>
                    <xdr:rowOff>104775</xdr:rowOff>
                  </from>
                  <to>
                    <xdr:col>4</xdr:col>
                    <xdr:colOff>371475</xdr:colOff>
                    <xdr:row>98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59" name="Check Box 289">
              <controlPr defaultSize="0" autoFill="0" autoLine="0" autoPict="0">
                <anchor moveWithCells="1">
                  <from>
                    <xdr:col>5</xdr:col>
                    <xdr:colOff>152400</xdr:colOff>
                    <xdr:row>98</xdr:row>
                    <xdr:rowOff>104775</xdr:rowOff>
                  </from>
                  <to>
                    <xdr:col>5</xdr:col>
                    <xdr:colOff>390525</xdr:colOff>
                    <xdr:row>98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60" name="Check Box 290">
              <controlPr defaultSize="0" autoFill="0" autoLine="0" autoPict="0">
                <anchor moveWithCells="1">
                  <from>
                    <xdr:col>4</xdr:col>
                    <xdr:colOff>133350</xdr:colOff>
                    <xdr:row>99</xdr:row>
                    <xdr:rowOff>104775</xdr:rowOff>
                  </from>
                  <to>
                    <xdr:col>4</xdr:col>
                    <xdr:colOff>371475</xdr:colOff>
                    <xdr:row>99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61" name="Check Box 291">
              <controlPr defaultSize="0" autoFill="0" autoLine="0" autoPict="0">
                <anchor moveWithCells="1">
                  <from>
                    <xdr:col>5</xdr:col>
                    <xdr:colOff>152400</xdr:colOff>
                    <xdr:row>99</xdr:row>
                    <xdr:rowOff>104775</xdr:rowOff>
                  </from>
                  <to>
                    <xdr:col>5</xdr:col>
                    <xdr:colOff>390525</xdr:colOff>
                    <xdr:row>99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62" name="Check Box 292">
              <controlPr defaultSize="0" autoFill="0" autoLine="0" autoPict="0">
                <anchor moveWithCells="1">
                  <from>
                    <xdr:col>4</xdr:col>
                    <xdr:colOff>133350</xdr:colOff>
                    <xdr:row>100</xdr:row>
                    <xdr:rowOff>104775</xdr:rowOff>
                  </from>
                  <to>
                    <xdr:col>4</xdr:col>
                    <xdr:colOff>371475</xdr:colOff>
                    <xdr:row>100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63" name="Check Box 293">
              <controlPr defaultSize="0" autoFill="0" autoLine="0" autoPict="0">
                <anchor moveWithCells="1">
                  <from>
                    <xdr:col>5</xdr:col>
                    <xdr:colOff>152400</xdr:colOff>
                    <xdr:row>100</xdr:row>
                    <xdr:rowOff>104775</xdr:rowOff>
                  </from>
                  <to>
                    <xdr:col>5</xdr:col>
                    <xdr:colOff>390525</xdr:colOff>
                    <xdr:row>100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64" name="Check Box 294">
              <controlPr defaultSize="0" autoFill="0" autoLine="0" autoPict="0">
                <anchor moveWithCells="1">
                  <from>
                    <xdr:col>4</xdr:col>
                    <xdr:colOff>133350</xdr:colOff>
                    <xdr:row>101</xdr:row>
                    <xdr:rowOff>104775</xdr:rowOff>
                  </from>
                  <to>
                    <xdr:col>4</xdr:col>
                    <xdr:colOff>371475</xdr:colOff>
                    <xdr:row>101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65" name="Check Box 295">
              <controlPr defaultSize="0" autoFill="0" autoLine="0" autoPict="0">
                <anchor moveWithCells="1">
                  <from>
                    <xdr:col>5</xdr:col>
                    <xdr:colOff>152400</xdr:colOff>
                    <xdr:row>101</xdr:row>
                    <xdr:rowOff>104775</xdr:rowOff>
                  </from>
                  <to>
                    <xdr:col>5</xdr:col>
                    <xdr:colOff>390525</xdr:colOff>
                    <xdr:row>101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66" name="Check Box 296">
              <controlPr defaultSize="0" autoFill="0" autoLine="0" autoPict="0">
                <anchor moveWithCells="1">
                  <from>
                    <xdr:col>4</xdr:col>
                    <xdr:colOff>133350</xdr:colOff>
                    <xdr:row>102</xdr:row>
                    <xdr:rowOff>104775</xdr:rowOff>
                  </from>
                  <to>
                    <xdr:col>4</xdr:col>
                    <xdr:colOff>371475</xdr:colOff>
                    <xdr:row>102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7" name="Check Box 297">
              <controlPr defaultSize="0" autoFill="0" autoLine="0" autoPict="0">
                <anchor moveWithCells="1">
                  <from>
                    <xdr:col>5</xdr:col>
                    <xdr:colOff>152400</xdr:colOff>
                    <xdr:row>102</xdr:row>
                    <xdr:rowOff>104775</xdr:rowOff>
                  </from>
                  <to>
                    <xdr:col>5</xdr:col>
                    <xdr:colOff>390525</xdr:colOff>
                    <xdr:row>102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68" name="Check Box 298">
              <controlPr defaultSize="0" autoFill="0" autoLine="0" autoPict="0">
                <anchor moveWithCells="1">
                  <from>
                    <xdr:col>4</xdr:col>
                    <xdr:colOff>133350</xdr:colOff>
                    <xdr:row>103</xdr:row>
                    <xdr:rowOff>104775</xdr:rowOff>
                  </from>
                  <to>
                    <xdr:col>4</xdr:col>
                    <xdr:colOff>371475</xdr:colOff>
                    <xdr:row>103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69" name="Check Box 299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104775</xdr:rowOff>
                  </from>
                  <to>
                    <xdr:col>5</xdr:col>
                    <xdr:colOff>390525</xdr:colOff>
                    <xdr:row>103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70" name="Check Box 300">
              <controlPr defaultSize="0" autoFill="0" autoLine="0" autoPict="0">
                <anchor moveWithCells="1">
                  <from>
                    <xdr:col>4</xdr:col>
                    <xdr:colOff>133350</xdr:colOff>
                    <xdr:row>104</xdr:row>
                    <xdr:rowOff>104775</xdr:rowOff>
                  </from>
                  <to>
                    <xdr:col>4</xdr:col>
                    <xdr:colOff>371475</xdr:colOff>
                    <xdr:row>104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71" name="Check Box 301">
              <controlPr defaultSize="0" autoFill="0" autoLine="0" autoPict="0">
                <anchor moveWithCells="1">
                  <from>
                    <xdr:col>5</xdr:col>
                    <xdr:colOff>152400</xdr:colOff>
                    <xdr:row>104</xdr:row>
                    <xdr:rowOff>104775</xdr:rowOff>
                  </from>
                  <to>
                    <xdr:col>5</xdr:col>
                    <xdr:colOff>390525</xdr:colOff>
                    <xdr:row>104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72" name="Check Box 302">
              <controlPr defaultSize="0" autoFill="0" autoLine="0" autoPict="0">
                <anchor moveWithCells="1">
                  <from>
                    <xdr:col>4</xdr:col>
                    <xdr:colOff>133350</xdr:colOff>
                    <xdr:row>105</xdr:row>
                    <xdr:rowOff>104775</xdr:rowOff>
                  </from>
                  <to>
                    <xdr:col>4</xdr:col>
                    <xdr:colOff>371475</xdr:colOff>
                    <xdr:row>105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73" name="Check Box 303">
              <controlPr defaultSize="0" autoFill="0" autoLine="0" autoPict="0">
                <anchor moveWithCells="1">
                  <from>
                    <xdr:col>5</xdr:col>
                    <xdr:colOff>152400</xdr:colOff>
                    <xdr:row>105</xdr:row>
                    <xdr:rowOff>104775</xdr:rowOff>
                  </from>
                  <to>
                    <xdr:col>5</xdr:col>
                    <xdr:colOff>390525</xdr:colOff>
                    <xdr:row>105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74" name="Check Box 304">
              <controlPr defaultSize="0" autoFill="0" autoLine="0" autoPict="0">
                <anchor moveWithCells="1">
                  <from>
                    <xdr:col>4</xdr:col>
                    <xdr:colOff>133350</xdr:colOff>
                    <xdr:row>106</xdr:row>
                    <xdr:rowOff>104775</xdr:rowOff>
                  </from>
                  <to>
                    <xdr:col>4</xdr:col>
                    <xdr:colOff>371475</xdr:colOff>
                    <xdr:row>106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75" name="Check Box 305">
              <controlPr defaultSize="0" autoFill="0" autoLine="0" autoPict="0">
                <anchor moveWithCells="1">
                  <from>
                    <xdr:col>5</xdr:col>
                    <xdr:colOff>152400</xdr:colOff>
                    <xdr:row>106</xdr:row>
                    <xdr:rowOff>104775</xdr:rowOff>
                  </from>
                  <to>
                    <xdr:col>5</xdr:col>
                    <xdr:colOff>390525</xdr:colOff>
                    <xdr:row>106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6" name="Check Box 306">
              <controlPr defaultSize="0" autoFill="0" autoLine="0" autoPict="0">
                <anchor moveWithCells="1">
                  <from>
                    <xdr:col>4</xdr:col>
                    <xdr:colOff>133350</xdr:colOff>
                    <xdr:row>107</xdr:row>
                    <xdr:rowOff>104775</xdr:rowOff>
                  </from>
                  <to>
                    <xdr:col>4</xdr:col>
                    <xdr:colOff>371475</xdr:colOff>
                    <xdr:row>107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77" name="Check Box 307">
              <controlPr defaultSize="0" autoFill="0" autoLine="0" autoPict="0">
                <anchor moveWithCells="1">
                  <from>
                    <xdr:col>5</xdr:col>
                    <xdr:colOff>152400</xdr:colOff>
                    <xdr:row>107</xdr:row>
                    <xdr:rowOff>104775</xdr:rowOff>
                  </from>
                  <to>
                    <xdr:col>5</xdr:col>
                    <xdr:colOff>390525</xdr:colOff>
                    <xdr:row>107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78" name="Check Box 309">
              <controlPr defaultSize="0" autoFill="0" autoLine="0" autoPict="0">
                <anchor moveWithCells="1">
                  <from>
                    <xdr:col>4</xdr:col>
                    <xdr:colOff>133350</xdr:colOff>
                    <xdr:row>119</xdr:row>
                    <xdr:rowOff>104775</xdr:rowOff>
                  </from>
                  <to>
                    <xdr:col>4</xdr:col>
                    <xdr:colOff>371475</xdr:colOff>
                    <xdr:row>119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79" name="Check Box 310">
              <controlPr defaultSize="0" autoFill="0" autoLine="0" autoPict="0">
                <anchor moveWithCells="1">
                  <from>
                    <xdr:col>5</xdr:col>
                    <xdr:colOff>152400</xdr:colOff>
                    <xdr:row>119</xdr:row>
                    <xdr:rowOff>104775</xdr:rowOff>
                  </from>
                  <to>
                    <xdr:col>5</xdr:col>
                    <xdr:colOff>390525</xdr:colOff>
                    <xdr:row>119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80" name="Check Box 311">
              <controlPr defaultSize="0" autoFill="0" autoLine="0" autoPict="0">
                <anchor moveWithCells="1">
                  <from>
                    <xdr:col>4</xdr:col>
                    <xdr:colOff>133350</xdr:colOff>
                    <xdr:row>120</xdr:row>
                    <xdr:rowOff>104775</xdr:rowOff>
                  </from>
                  <to>
                    <xdr:col>4</xdr:col>
                    <xdr:colOff>371475</xdr:colOff>
                    <xdr:row>120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81" name="Check Box 312">
              <controlPr defaultSize="0" autoFill="0" autoLine="0" autoPict="0">
                <anchor moveWithCells="1">
                  <from>
                    <xdr:col>5</xdr:col>
                    <xdr:colOff>152400</xdr:colOff>
                    <xdr:row>120</xdr:row>
                    <xdr:rowOff>104775</xdr:rowOff>
                  </from>
                  <to>
                    <xdr:col>5</xdr:col>
                    <xdr:colOff>390525</xdr:colOff>
                    <xdr:row>120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82" name="Check Box 313">
              <controlPr defaultSize="0" autoFill="0" autoLine="0" autoPict="0">
                <anchor moveWithCells="1">
                  <from>
                    <xdr:col>4</xdr:col>
                    <xdr:colOff>133350</xdr:colOff>
                    <xdr:row>121</xdr:row>
                    <xdr:rowOff>104775</xdr:rowOff>
                  </from>
                  <to>
                    <xdr:col>4</xdr:col>
                    <xdr:colOff>371475</xdr:colOff>
                    <xdr:row>121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83" name="Check Box 314">
              <controlPr defaultSize="0" autoFill="0" autoLine="0" autoPict="0">
                <anchor moveWithCells="1">
                  <from>
                    <xdr:col>5</xdr:col>
                    <xdr:colOff>152400</xdr:colOff>
                    <xdr:row>121</xdr:row>
                    <xdr:rowOff>104775</xdr:rowOff>
                  </from>
                  <to>
                    <xdr:col>5</xdr:col>
                    <xdr:colOff>390525</xdr:colOff>
                    <xdr:row>121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84" name="Check Box 315">
              <controlPr defaultSize="0" autoFill="0" autoLine="0" autoPict="0">
                <anchor moveWithCells="1">
                  <from>
                    <xdr:col>4</xdr:col>
                    <xdr:colOff>133350</xdr:colOff>
                    <xdr:row>122</xdr:row>
                    <xdr:rowOff>104775</xdr:rowOff>
                  </from>
                  <to>
                    <xdr:col>4</xdr:col>
                    <xdr:colOff>371475</xdr:colOff>
                    <xdr:row>122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85" name="Check Box 316">
              <controlPr defaultSize="0" autoFill="0" autoLine="0" autoPict="0">
                <anchor moveWithCells="1">
                  <from>
                    <xdr:col>5</xdr:col>
                    <xdr:colOff>152400</xdr:colOff>
                    <xdr:row>122</xdr:row>
                    <xdr:rowOff>104775</xdr:rowOff>
                  </from>
                  <to>
                    <xdr:col>5</xdr:col>
                    <xdr:colOff>390525</xdr:colOff>
                    <xdr:row>122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86" name="Check Box 317">
              <controlPr defaultSize="0" autoFill="0" autoLine="0" autoPict="0">
                <anchor moveWithCells="1">
                  <from>
                    <xdr:col>4</xdr:col>
                    <xdr:colOff>133350</xdr:colOff>
                    <xdr:row>123</xdr:row>
                    <xdr:rowOff>104775</xdr:rowOff>
                  </from>
                  <to>
                    <xdr:col>4</xdr:col>
                    <xdr:colOff>371475</xdr:colOff>
                    <xdr:row>123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87" name="Check Box 318">
              <controlPr defaultSize="0" autoFill="0" autoLine="0" autoPict="0">
                <anchor moveWithCells="1">
                  <from>
                    <xdr:col>5</xdr:col>
                    <xdr:colOff>152400</xdr:colOff>
                    <xdr:row>123</xdr:row>
                    <xdr:rowOff>104775</xdr:rowOff>
                  </from>
                  <to>
                    <xdr:col>5</xdr:col>
                    <xdr:colOff>390525</xdr:colOff>
                    <xdr:row>123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88" name="Check Box 319">
              <controlPr defaultSize="0" autoFill="0" autoLine="0" autoPict="0">
                <anchor moveWithCells="1">
                  <from>
                    <xdr:col>4</xdr:col>
                    <xdr:colOff>133350</xdr:colOff>
                    <xdr:row>124</xdr:row>
                    <xdr:rowOff>104775</xdr:rowOff>
                  </from>
                  <to>
                    <xdr:col>4</xdr:col>
                    <xdr:colOff>371475</xdr:colOff>
                    <xdr:row>124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89" name="Check Box 320">
              <controlPr defaultSize="0" autoFill="0" autoLine="0" autoPict="0">
                <anchor moveWithCells="1">
                  <from>
                    <xdr:col>5</xdr:col>
                    <xdr:colOff>152400</xdr:colOff>
                    <xdr:row>124</xdr:row>
                    <xdr:rowOff>104775</xdr:rowOff>
                  </from>
                  <to>
                    <xdr:col>5</xdr:col>
                    <xdr:colOff>390525</xdr:colOff>
                    <xdr:row>124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90" name="Check Box 321">
              <controlPr defaultSize="0" autoFill="0" autoLine="0" autoPict="0">
                <anchor moveWithCells="1">
                  <from>
                    <xdr:col>4</xdr:col>
                    <xdr:colOff>133350</xdr:colOff>
                    <xdr:row>125</xdr:row>
                    <xdr:rowOff>104775</xdr:rowOff>
                  </from>
                  <to>
                    <xdr:col>4</xdr:col>
                    <xdr:colOff>371475</xdr:colOff>
                    <xdr:row>125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91" name="Check Box 322">
              <controlPr defaultSize="0" autoFill="0" autoLine="0" autoPict="0">
                <anchor moveWithCells="1">
                  <from>
                    <xdr:col>5</xdr:col>
                    <xdr:colOff>152400</xdr:colOff>
                    <xdr:row>125</xdr:row>
                    <xdr:rowOff>104775</xdr:rowOff>
                  </from>
                  <to>
                    <xdr:col>5</xdr:col>
                    <xdr:colOff>390525</xdr:colOff>
                    <xdr:row>125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92" name="Check Box 323">
              <controlPr defaultSize="0" autoFill="0" autoLine="0" autoPict="0">
                <anchor moveWithCells="1">
                  <from>
                    <xdr:col>4</xdr:col>
                    <xdr:colOff>133350</xdr:colOff>
                    <xdr:row>126</xdr:row>
                    <xdr:rowOff>104775</xdr:rowOff>
                  </from>
                  <to>
                    <xdr:col>4</xdr:col>
                    <xdr:colOff>371475</xdr:colOff>
                    <xdr:row>126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93" name="Check Box 324">
              <controlPr defaultSize="0" autoFill="0" autoLine="0" autoPict="0">
                <anchor moveWithCells="1">
                  <from>
                    <xdr:col>5</xdr:col>
                    <xdr:colOff>152400</xdr:colOff>
                    <xdr:row>126</xdr:row>
                    <xdr:rowOff>104775</xdr:rowOff>
                  </from>
                  <to>
                    <xdr:col>5</xdr:col>
                    <xdr:colOff>390525</xdr:colOff>
                    <xdr:row>126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94" name="Check Box 325">
              <controlPr defaultSize="0" autoFill="0" autoLine="0" autoPict="0">
                <anchor moveWithCells="1">
                  <from>
                    <xdr:col>4</xdr:col>
                    <xdr:colOff>133350</xdr:colOff>
                    <xdr:row>127</xdr:row>
                    <xdr:rowOff>104775</xdr:rowOff>
                  </from>
                  <to>
                    <xdr:col>4</xdr:col>
                    <xdr:colOff>371475</xdr:colOff>
                    <xdr:row>127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95" name="Check Box 326">
              <controlPr defaultSize="0" autoFill="0" autoLine="0" autoPict="0">
                <anchor moveWithCells="1">
                  <from>
                    <xdr:col>5</xdr:col>
                    <xdr:colOff>152400</xdr:colOff>
                    <xdr:row>127</xdr:row>
                    <xdr:rowOff>104775</xdr:rowOff>
                  </from>
                  <to>
                    <xdr:col>5</xdr:col>
                    <xdr:colOff>390525</xdr:colOff>
                    <xdr:row>127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96" name="Check Box 327">
              <controlPr defaultSize="0" autoFill="0" autoLine="0" autoPict="0">
                <anchor moveWithCells="1">
                  <from>
                    <xdr:col>4</xdr:col>
                    <xdr:colOff>133350</xdr:colOff>
                    <xdr:row>128</xdr:row>
                    <xdr:rowOff>104775</xdr:rowOff>
                  </from>
                  <to>
                    <xdr:col>4</xdr:col>
                    <xdr:colOff>371475</xdr:colOff>
                    <xdr:row>128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97" name="Check Box 328">
              <controlPr defaultSize="0" autoFill="0" autoLine="0" autoPict="0">
                <anchor moveWithCells="1">
                  <from>
                    <xdr:col>5</xdr:col>
                    <xdr:colOff>152400</xdr:colOff>
                    <xdr:row>128</xdr:row>
                    <xdr:rowOff>104775</xdr:rowOff>
                  </from>
                  <to>
                    <xdr:col>5</xdr:col>
                    <xdr:colOff>390525</xdr:colOff>
                    <xdr:row>128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98" name="Check Box 329">
              <controlPr defaultSize="0" autoFill="0" autoLine="0" autoPict="0">
                <anchor moveWithCells="1">
                  <from>
                    <xdr:col>4</xdr:col>
                    <xdr:colOff>133350</xdr:colOff>
                    <xdr:row>129</xdr:row>
                    <xdr:rowOff>104775</xdr:rowOff>
                  </from>
                  <to>
                    <xdr:col>4</xdr:col>
                    <xdr:colOff>371475</xdr:colOff>
                    <xdr:row>129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99" name="Check Box 330">
              <controlPr defaultSize="0" autoFill="0" autoLine="0" autoPict="0">
                <anchor moveWithCells="1">
                  <from>
                    <xdr:col>5</xdr:col>
                    <xdr:colOff>152400</xdr:colOff>
                    <xdr:row>129</xdr:row>
                    <xdr:rowOff>104775</xdr:rowOff>
                  </from>
                  <to>
                    <xdr:col>5</xdr:col>
                    <xdr:colOff>390525</xdr:colOff>
                    <xdr:row>129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100" name="Check Box 331">
              <controlPr defaultSize="0" autoFill="0" autoLine="0" autoPict="0">
                <anchor moveWithCells="1">
                  <from>
                    <xdr:col>4</xdr:col>
                    <xdr:colOff>133350</xdr:colOff>
                    <xdr:row>130</xdr:row>
                    <xdr:rowOff>104775</xdr:rowOff>
                  </from>
                  <to>
                    <xdr:col>4</xdr:col>
                    <xdr:colOff>371475</xdr:colOff>
                    <xdr:row>130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101" name="Check Box 332">
              <controlPr defaultSize="0" autoFill="0" autoLine="0" autoPict="0">
                <anchor moveWithCells="1">
                  <from>
                    <xdr:col>5</xdr:col>
                    <xdr:colOff>152400</xdr:colOff>
                    <xdr:row>130</xdr:row>
                    <xdr:rowOff>104775</xdr:rowOff>
                  </from>
                  <to>
                    <xdr:col>5</xdr:col>
                    <xdr:colOff>390525</xdr:colOff>
                    <xdr:row>130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102" name="Check Box 333">
              <controlPr defaultSize="0" autoFill="0" autoLine="0" autoPict="0">
                <anchor moveWithCells="1">
                  <from>
                    <xdr:col>4</xdr:col>
                    <xdr:colOff>133350</xdr:colOff>
                    <xdr:row>131</xdr:row>
                    <xdr:rowOff>104775</xdr:rowOff>
                  </from>
                  <to>
                    <xdr:col>4</xdr:col>
                    <xdr:colOff>371475</xdr:colOff>
                    <xdr:row>131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103" name="Check Box 334">
              <controlPr defaultSize="0" autoFill="0" autoLine="0" autoPict="0">
                <anchor moveWithCells="1">
                  <from>
                    <xdr:col>5</xdr:col>
                    <xdr:colOff>152400</xdr:colOff>
                    <xdr:row>131</xdr:row>
                    <xdr:rowOff>104775</xdr:rowOff>
                  </from>
                  <to>
                    <xdr:col>5</xdr:col>
                    <xdr:colOff>390525</xdr:colOff>
                    <xdr:row>131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104" name="Check Box 335">
              <controlPr defaultSize="0" autoFill="0" autoLine="0" autoPict="0">
                <anchor moveWithCells="1">
                  <from>
                    <xdr:col>4</xdr:col>
                    <xdr:colOff>133350</xdr:colOff>
                    <xdr:row>132</xdr:row>
                    <xdr:rowOff>104775</xdr:rowOff>
                  </from>
                  <to>
                    <xdr:col>4</xdr:col>
                    <xdr:colOff>371475</xdr:colOff>
                    <xdr:row>132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105" name="Check Box 336">
              <controlPr defaultSize="0" autoFill="0" autoLine="0" autoPict="0">
                <anchor moveWithCells="1">
                  <from>
                    <xdr:col>5</xdr:col>
                    <xdr:colOff>152400</xdr:colOff>
                    <xdr:row>132</xdr:row>
                    <xdr:rowOff>104775</xdr:rowOff>
                  </from>
                  <to>
                    <xdr:col>5</xdr:col>
                    <xdr:colOff>390525</xdr:colOff>
                    <xdr:row>132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" r:id="rId106" name="Check Box 337">
              <controlPr defaultSize="0" autoFill="0" autoLine="0" autoPict="0">
                <anchor moveWithCells="1">
                  <from>
                    <xdr:col>4</xdr:col>
                    <xdr:colOff>133350</xdr:colOff>
                    <xdr:row>133</xdr:row>
                    <xdr:rowOff>104775</xdr:rowOff>
                  </from>
                  <to>
                    <xdr:col>4</xdr:col>
                    <xdr:colOff>371475</xdr:colOff>
                    <xdr:row>133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" r:id="rId107" name="Check Box 338">
              <controlPr defaultSize="0" autoFill="0" autoLine="0" autoPict="0">
                <anchor moveWithCells="1">
                  <from>
                    <xdr:col>5</xdr:col>
                    <xdr:colOff>152400</xdr:colOff>
                    <xdr:row>133</xdr:row>
                    <xdr:rowOff>104775</xdr:rowOff>
                  </from>
                  <to>
                    <xdr:col>5</xdr:col>
                    <xdr:colOff>390525</xdr:colOff>
                    <xdr:row>133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" r:id="rId108" name="Check Box 339">
              <controlPr defaultSize="0" autoFill="0" autoLine="0" autoPict="0">
                <anchor moveWithCells="1">
                  <from>
                    <xdr:col>4</xdr:col>
                    <xdr:colOff>133350</xdr:colOff>
                    <xdr:row>134</xdr:row>
                    <xdr:rowOff>104775</xdr:rowOff>
                  </from>
                  <to>
                    <xdr:col>4</xdr:col>
                    <xdr:colOff>371475</xdr:colOff>
                    <xdr:row>134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" r:id="rId109" name="Check Box 340">
              <controlPr defaultSize="0" autoFill="0" autoLine="0" autoPict="0">
                <anchor moveWithCells="1">
                  <from>
                    <xdr:col>5</xdr:col>
                    <xdr:colOff>152400</xdr:colOff>
                    <xdr:row>134</xdr:row>
                    <xdr:rowOff>104775</xdr:rowOff>
                  </from>
                  <to>
                    <xdr:col>5</xdr:col>
                    <xdr:colOff>390525</xdr:colOff>
                    <xdr:row>134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" r:id="rId110" name="Check Box 341">
              <controlPr defaultSize="0" autoFill="0" autoLine="0" autoPict="0">
                <anchor moveWithCells="1">
                  <from>
                    <xdr:col>4</xdr:col>
                    <xdr:colOff>133350</xdr:colOff>
                    <xdr:row>135</xdr:row>
                    <xdr:rowOff>104775</xdr:rowOff>
                  </from>
                  <to>
                    <xdr:col>4</xdr:col>
                    <xdr:colOff>371475</xdr:colOff>
                    <xdr:row>135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" r:id="rId111" name="Check Box 342">
              <controlPr defaultSize="0" autoFill="0" autoLine="0" autoPict="0">
                <anchor moveWithCells="1">
                  <from>
                    <xdr:col>5</xdr:col>
                    <xdr:colOff>152400</xdr:colOff>
                    <xdr:row>135</xdr:row>
                    <xdr:rowOff>104775</xdr:rowOff>
                  </from>
                  <to>
                    <xdr:col>5</xdr:col>
                    <xdr:colOff>390525</xdr:colOff>
                    <xdr:row>135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" r:id="rId112" name="Check Box 343">
              <controlPr defaultSize="0" autoFill="0" autoLine="0" autoPict="0">
                <anchor moveWithCells="1">
                  <from>
                    <xdr:col>4</xdr:col>
                    <xdr:colOff>133350</xdr:colOff>
                    <xdr:row>136</xdr:row>
                    <xdr:rowOff>104775</xdr:rowOff>
                  </from>
                  <to>
                    <xdr:col>4</xdr:col>
                    <xdr:colOff>371475</xdr:colOff>
                    <xdr:row>136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8" r:id="rId113" name="Check Box 344">
              <controlPr defaultSize="0" autoFill="0" autoLine="0" autoPict="0">
                <anchor moveWithCells="1">
                  <from>
                    <xdr:col>5</xdr:col>
                    <xdr:colOff>152400</xdr:colOff>
                    <xdr:row>136</xdr:row>
                    <xdr:rowOff>104775</xdr:rowOff>
                  </from>
                  <to>
                    <xdr:col>5</xdr:col>
                    <xdr:colOff>390525</xdr:colOff>
                    <xdr:row>136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9" r:id="rId114" name="Check Box 345">
              <controlPr defaultSize="0" autoFill="0" autoLine="0" autoPict="0">
                <anchor moveWithCells="1">
                  <from>
                    <xdr:col>4</xdr:col>
                    <xdr:colOff>133350</xdr:colOff>
                    <xdr:row>137</xdr:row>
                    <xdr:rowOff>104775</xdr:rowOff>
                  </from>
                  <to>
                    <xdr:col>4</xdr:col>
                    <xdr:colOff>371475</xdr:colOff>
                    <xdr:row>137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0" r:id="rId115" name="Check Box 346">
              <controlPr defaultSize="0" autoFill="0" autoLine="0" autoPict="0">
                <anchor moveWithCells="1">
                  <from>
                    <xdr:col>5</xdr:col>
                    <xdr:colOff>152400</xdr:colOff>
                    <xdr:row>137</xdr:row>
                    <xdr:rowOff>104775</xdr:rowOff>
                  </from>
                  <to>
                    <xdr:col>5</xdr:col>
                    <xdr:colOff>390525</xdr:colOff>
                    <xdr:row>137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1" r:id="rId116" name="Check Box 347">
              <controlPr defaultSize="0" autoFill="0" autoLine="0" autoPict="0">
                <anchor moveWithCells="1">
                  <from>
                    <xdr:col>4</xdr:col>
                    <xdr:colOff>133350</xdr:colOff>
                    <xdr:row>138</xdr:row>
                    <xdr:rowOff>104775</xdr:rowOff>
                  </from>
                  <to>
                    <xdr:col>4</xdr:col>
                    <xdr:colOff>371475</xdr:colOff>
                    <xdr:row>138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" r:id="rId117" name="Check Box 348">
              <controlPr defaultSize="0" autoFill="0" autoLine="0" autoPict="0">
                <anchor moveWithCells="1">
                  <from>
                    <xdr:col>5</xdr:col>
                    <xdr:colOff>152400</xdr:colOff>
                    <xdr:row>138</xdr:row>
                    <xdr:rowOff>104775</xdr:rowOff>
                  </from>
                  <to>
                    <xdr:col>5</xdr:col>
                    <xdr:colOff>390525</xdr:colOff>
                    <xdr:row>138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3" r:id="rId118" name="Check Box 349">
              <controlPr defaultSize="0" autoFill="0" autoLine="0" autoPict="0">
                <anchor moveWithCells="1">
                  <from>
                    <xdr:col>4</xdr:col>
                    <xdr:colOff>133350</xdr:colOff>
                    <xdr:row>139</xdr:row>
                    <xdr:rowOff>104775</xdr:rowOff>
                  </from>
                  <to>
                    <xdr:col>4</xdr:col>
                    <xdr:colOff>371475</xdr:colOff>
                    <xdr:row>139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4" r:id="rId119" name="Check Box 350">
              <controlPr defaultSize="0" autoFill="0" autoLine="0" autoPict="0">
                <anchor moveWithCells="1">
                  <from>
                    <xdr:col>5</xdr:col>
                    <xdr:colOff>152400</xdr:colOff>
                    <xdr:row>139</xdr:row>
                    <xdr:rowOff>104775</xdr:rowOff>
                  </from>
                  <to>
                    <xdr:col>5</xdr:col>
                    <xdr:colOff>390525</xdr:colOff>
                    <xdr:row>139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5" r:id="rId120" name="Check Box 351">
              <controlPr defaultSize="0" autoFill="0" autoLine="0" autoPict="0">
                <anchor moveWithCells="1">
                  <from>
                    <xdr:col>4</xdr:col>
                    <xdr:colOff>133350</xdr:colOff>
                    <xdr:row>140</xdr:row>
                    <xdr:rowOff>104775</xdr:rowOff>
                  </from>
                  <to>
                    <xdr:col>4</xdr:col>
                    <xdr:colOff>371475</xdr:colOff>
                    <xdr:row>140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6" r:id="rId121" name="Check Box 352">
              <controlPr defaultSize="0" autoFill="0" autoLine="0" autoPict="0">
                <anchor moveWithCells="1">
                  <from>
                    <xdr:col>5</xdr:col>
                    <xdr:colOff>152400</xdr:colOff>
                    <xdr:row>140</xdr:row>
                    <xdr:rowOff>104775</xdr:rowOff>
                  </from>
                  <to>
                    <xdr:col>5</xdr:col>
                    <xdr:colOff>390525</xdr:colOff>
                    <xdr:row>140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7" r:id="rId122" name="Check Box 353">
              <controlPr defaultSize="0" autoFill="0" autoLine="0" autoPict="0">
                <anchor moveWithCells="1">
                  <from>
                    <xdr:col>4</xdr:col>
                    <xdr:colOff>133350</xdr:colOff>
                    <xdr:row>150</xdr:row>
                    <xdr:rowOff>104775</xdr:rowOff>
                  </from>
                  <to>
                    <xdr:col>4</xdr:col>
                    <xdr:colOff>371475</xdr:colOff>
                    <xdr:row>150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8" r:id="rId123" name="Check Box 354">
              <controlPr defaultSize="0" autoFill="0" autoLine="0" autoPict="0">
                <anchor moveWithCells="1">
                  <from>
                    <xdr:col>5</xdr:col>
                    <xdr:colOff>152400</xdr:colOff>
                    <xdr:row>150</xdr:row>
                    <xdr:rowOff>104775</xdr:rowOff>
                  </from>
                  <to>
                    <xdr:col>5</xdr:col>
                    <xdr:colOff>390525</xdr:colOff>
                    <xdr:row>150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9" r:id="rId124" name="Check Box 355">
              <controlPr defaultSize="0" autoFill="0" autoLine="0" autoPict="0">
                <anchor moveWithCells="1">
                  <from>
                    <xdr:col>4</xdr:col>
                    <xdr:colOff>133350</xdr:colOff>
                    <xdr:row>151</xdr:row>
                    <xdr:rowOff>104775</xdr:rowOff>
                  </from>
                  <to>
                    <xdr:col>4</xdr:col>
                    <xdr:colOff>371475</xdr:colOff>
                    <xdr:row>151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0" r:id="rId125" name="Check Box 356">
              <controlPr defaultSize="0" autoFill="0" autoLine="0" autoPict="0">
                <anchor moveWithCells="1">
                  <from>
                    <xdr:col>5</xdr:col>
                    <xdr:colOff>152400</xdr:colOff>
                    <xdr:row>151</xdr:row>
                    <xdr:rowOff>104775</xdr:rowOff>
                  </from>
                  <to>
                    <xdr:col>5</xdr:col>
                    <xdr:colOff>390525</xdr:colOff>
                    <xdr:row>151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1" r:id="rId126" name="Check Box 357">
              <controlPr defaultSize="0" autoFill="0" autoLine="0" autoPict="0">
                <anchor moveWithCells="1">
                  <from>
                    <xdr:col>4</xdr:col>
                    <xdr:colOff>133350</xdr:colOff>
                    <xdr:row>152</xdr:row>
                    <xdr:rowOff>104775</xdr:rowOff>
                  </from>
                  <to>
                    <xdr:col>4</xdr:col>
                    <xdr:colOff>371475</xdr:colOff>
                    <xdr:row>152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2" r:id="rId127" name="Check Box 358">
              <controlPr defaultSize="0" autoFill="0" autoLine="0" autoPict="0">
                <anchor moveWithCells="1">
                  <from>
                    <xdr:col>5</xdr:col>
                    <xdr:colOff>152400</xdr:colOff>
                    <xdr:row>152</xdr:row>
                    <xdr:rowOff>104775</xdr:rowOff>
                  </from>
                  <to>
                    <xdr:col>5</xdr:col>
                    <xdr:colOff>390525</xdr:colOff>
                    <xdr:row>152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3" r:id="rId128" name="Check Box 359">
              <controlPr defaultSize="0" autoFill="0" autoLine="0" autoPict="0">
                <anchor moveWithCells="1">
                  <from>
                    <xdr:col>4</xdr:col>
                    <xdr:colOff>133350</xdr:colOff>
                    <xdr:row>153</xdr:row>
                    <xdr:rowOff>104775</xdr:rowOff>
                  </from>
                  <to>
                    <xdr:col>4</xdr:col>
                    <xdr:colOff>371475</xdr:colOff>
                    <xdr:row>153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4" r:id="rId129" name="Check Box 360">
              <controlPr defaultSize="0" autoFill="0" autoLine="0" autoPict="0">
                <anchor moveWithCells="1">
                  <from>
                    <xdr:col>5</xdr:col>
                    <xdr:colOff>152400</xdr:colOff>
                    <xdr:row>153</xdr:row>
                    <xdr:rowOff>104775</xdr:rowOff>
                  </from>
                  <to>
                    <xdr:col>5</xdr:col>
                    <xdr:colOff>390525</xdr:colOff>
                    <xdr:row>153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5" r:id="rId130" name="Check Box 361">
              <controlPr defaultSize="0" autoFill="0" autoLine="0" autoPict="0">
                <anchor moveWithCells="1">
                  <from>
                    <xdr:col>4</xdr:col>
                    <xdr:colOff>133350</xdr:colOff>
                    <xdr:row>154</xdr:row>
                    <xdr:rowOff>104775</xdr:rowOff>
                  </from>
                  <to>
                    <xdr:col>4</xdr:col>
                    <xdr:colOff>371475</xdr:colOff>
                    <xdr:row>154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6" r:id="rId131" name="Check Box 362">
              <controlPr defaultSize="0" autoFill="0" autoLine="0" autoPict="0">
                <anchor moveWithCells="1">
                  <from>
                    <xdr:col>5</xdr:col>
                    <xdr:colOff>152400</xdr:colOff>
                    <xdr:row>154</xdr:row>
                    <xdr:rowOff>104775</xdr:rowOff>
                  </from>
                  <to>
                    <xdr:col>5</xdr:col>
                    <xdr:colOff>390525</xdr:colOff>
                    <xdr:row>154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7" r:id="rId132" name="Check Box 363">
              <controlPr defaultSize="0" autoFill="0" autoLine="0" autoPict="0">
                <anchor moveWithCells="1">
                  <from>
                    <xdr:col>4</xdr:col>
                    <xdr:colOff>133350</xdr:colOff>
                    <xdr:row>155</xdr:row>
                    <xdr:rowOff>104775</xdr:rowOff>
                  </from>
                  <to>
                    <xdr:col>4</xdr:col>
                    <xdr:colOff>371475</xdr:colOff>
                    <xdr:row>155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8" r:id="rId133" name="Check Box 364">
              <controlPr defaultSize="0" autoFill="0" autoLine="0" autoPict="0">
                <anchor moveWithCells="1">
                  <from>
                    <xdr:col>5</xdr:col>
                    <xdr:colOff>152400</xdr:colOff>
                    <xdr:row>155</xdr:row>
                    <xdr:rowOff>104775</xdr:rowOff>
                  </from>
                  <to>
                    <xdr:col>5</xdr:col>
                    <xdr:colOff>390525</xdr:colOff>
                    <xdr:row>155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" r:id="rId134" name="Check Box 365">
              <controlPr defaultSize="0" autoFill="0" autoLine="0" autoPict="0">
                <anchor moveWithCells="1">
                  <from>
                    <xdr:col>4</xdr:col>
                    <xdr:colOff>133350</xdr:colOff>
                    <xdr:row>156</xdr:row>
                    <xdr:rowOff>104775</xdr:rowOff>
                  </from>
                  <to>
                    <xdr:col>4</xdr:col>
                    <xdr:colOff>371475</xdr:colOff>
                    <xdr:row>156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" r:id="rId135" name="Check Box 366">
              <controlPr defaultSize="0" autoFill="0" autoLine="0" autoPict="0">
                <anchor moveWithCells="1">
                  <from>
                    <xdr:col>5</xdr:col>
                    <xdr:colOff>152400</xdr:colOff>
                    <xdr:row>156</xdr:row>
                    <xdr:rowOff>104775</xdr:rowOff>
                  </from>
                  <to>
                    <xdr:col>5</xdr:col>
                    <xdr:colOff>390525</xdr:colOff>
                    <xdr:row>156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" r:id="rId136" name="Check Box 367">
              <controlPr defaultSize="0" autoFill="0" autoLine="0" autoPict="0">
                <anchor moveWithCells="1">
                  <from>
                    <xdr:col>4</xdr:col>
                    <xdr:colOff>133350</xdr:colOff>
                    <xdr:row>157</xdr:row>
                    <xdr:rowOff>104775</xdr:rowOff>
                  </from>
                  <to>
                    <xdr:col>4</xdr:col>
                    <xdr:colOff>371475</xdr:colOff>
                    <xdr:row>157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2" r:id="rId137" name="Check Box 368">
              <controlPr defaultSize="0" autoFill="0" autoLine="0" autoPict="0">
                <anchor moveWithCells="1">
                  <from>
                    <xdr:col>5</xdr:col>
                    <xdr:colOff>152400</xdr:colOff>
                    <xdr:row>157</xdr:row>
                    <xdr:rowOff>104775</xdr:rowOff>
                  </from>
                  <to>
                    <xdr:col>5</xdr:col>
                    <xdr:colOff>390525</xdr:colOff>
                    <xdr:row>157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3" r:id="rId138" name="Check Box 369">
              <controlPr defaultSize="0" autoFill="0" autoLine="0" autoPict="0">
                <anchor moveWithCells="1">
                  <from>
                    <xdr:col>4</xdr:col>
                    <xdr:colOff>133350</xdr:colOff>
                    <xdr:row>158</xdr:row>
                    <xdr:rowOff>104775</xdr:rowOff>
                  </from>
                  <to>
                    <xdr:col>4</xdr:col>
                    <xdr:colOff>371475</xdr:colOff>
                    <xdr:row>158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4" r:id="rId139" name="Check Box 370">
              <controlPr defaultSize="0" autoFill="0" autoLine="0" autoPict="0">
                <anchor moveWithCells="1">
                  <from>
                    <xdr:col>5</xdr:col>
                    <xdr:colOff>152400</xdr:colOff>
                    <xdr:row>158</xdr:row>
                    <xdr:rowOff>104775</xdr:rowOff>
                  </from>
                  <to>
                    <xdr:col>5</xdr:col>
                    <xdr:colOff>390525</xdr:colOff>
                    <xdr:row>158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5" r:id="rId140" name="Check Box 371">
              <controlPr defaultSize="0" autoFill="0" autoLine="0" autoPict="0">
                <anchor moveWithCells="1">
                  <from>
                    <xdr:col>4</xdr:col>
                    <xdr:colOff>133350</xdr:colOff>
                    <xdr:row>159</xdr:row>
                    <xdr:rowOff>104775</xdr:rowOff>
                  </from>
                  <to>
                    <xdr:col>4</xdr:col>
                    <xdr:colOff>371475</xdr:colOff>
                    <xdr:row>159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6" r:id="rId141" name="Check Box 372">
              <controlPr defaultSize="0" autoFill="0" autoLine="0" autoPict="0">
                <anchor moveWithCells="1">
                  <from>
                    <xdr:col>5</xdr:col>
                    <xdr:colOff>152400</xdr:colOff>
                    <xdr:row>159</xdr:row>
                    <xdr:rowOff>104775</xdr:rowOff>
                  </from>
                  <to>
                    <xdr:col>5</xdr:col>
                    <xdr:colOff>390525</xdr:colOff>
                    <xdr:row>159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7" r:id="rId142" name="Check Box 373">
              <controlPr defaultSize="0" autoFill="0" autoLine="0" autoPict="0">
                <anchor moveWithCells="1">
                  <from>
                    <xdr:col>4</xdr:col>
                    <xdr:colOff>133350</xdr:colOff>
                    <xdr:row>160</xdr:row>
                    <xdr:rowOff>104775</xdr:rowOff>
                  </from>
                  <to>
                    <xdr:col>4</xdr:col>
                    <xdr:colOff>371475</xdr:colOff>
                    <xdr:row>160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8" r:id="rId143" name="Check Box 374">
              <controlPr defaultSize="0" autoFill="0" autoLine="0" autoPict="0">
                <anchor moveWithCells="1">
                  <from>
                    <xdr:col>5</xdr:col>
                    <xdr:colOff>152400</xdr:colOff>
                    <xdr:row>160</xdr:row>
                    <xdr:rowOff>104775</xdr:rowOff>
                  </from>
                  <to>
                    <xdr:col>5</xdr:col>
                    <xdr:colOff>390525</xdr:colOff>
                    <xdr:row>160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9" r:id="rId144" name="Check Box 375">
              <controlPr defaultSize="0" autoFill="0" autoLine="0" autoPict="0">
                <anchor moveWithCells="1">
                  <from>
                    <xdr:col>4</xdr:col>
                    <xdr:colOff>133350</xdr:colOff>
                    <xdr:row>161</xdr:row>
                    <xdr:rowOff>104775</xdr:rowOff>
                  </from>
                  <to>
                    <xdr:col>4</xdr:col>
                    <xdr:colOff>371475</xdr:colOff>
                    <xdr:row>161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0" r:id="rId145" name="Check Box 376">
              <controlPr defaultSize="0" autoFill="0" autoLine="0" autoPict="0">
                <anchor moveWithCells="1">
                  <from>
                    <xdr:col>5</xdr:col>
                    <xdr:colOff>152400</xdr:colOff>
                    <xdr:row>161</xdr:row>
                    <xdr:rowOff>104775</xdr:rowOff>
                  </from>
                  <to>
                    <xdr:col>5</xdr:col>
                    <xdr:colOff>390525</xdr:colOff>
                    <xdr:row>161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1" r:id="rId146" name="Check Box 377">
              <controlPr defaultSize="0" autoFill="0" autoLine="0" autoPict="0">
                <anchor moveWithCells="1">
                  <from>
                    <xdr:col>4</xdr:col>
                    <xdr:colOff>133350</xdr:colOff>
                    <xdr:row>162</xdr:row>
                    <xdr:rowOff>104775</xdr:rowOff>
                  </from>
                  <to>
                    <xdr:col>4</xdr:col>
                    <xdr:colOff>371475</xdr:colOff>
                    <xdr:row>162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2" r:id="rId147" name="Check Box 378">
              <controlPr defaultSize="0" autoFill="0" autoLine="0" autoPict="0">
                <anchor moveWithCells="1">
                  <from>
                    <xdr:col>5</xdr:col>
                    <xdr:colOff>152400</xdr:colOff>
                    <xdr:row>162</xdr:row>
                    <xdr:rowOff>104775</xdr:rowOff>
                  </from>
                  <to>
                    <xdr:col>5</xdr:col>
                    <xdr:colOff>390525</xdr:colOff>
                    <xdr:row>162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3" r:id="rId148" name="Check Box 379">
              <controlPr defaultSize="0" autoFill="0" autoLine="0" autoPict="0">
                <anchor moveWithCells="1">
                  <from>
                    <xdr:col>4</xdr:col>
                    <xdr:colOff>133350</xdr:colOff>
                    <xdr:row>163</xdr:row>
                    <xdr:rowOff>104775</xdr:rowOff>
                  </from>
                  <to>
                    <xdr:col>4</xdr:col>
                    <xdr:colOff>371475</xdr:colOff>
                    <xdr:row>163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4" r:id="rId149" name="Check Box 380">
              <controlPr defaultSize="0" autoFill="0" autoLine="0" autoPict="0">
                <anchor moveWithCells="1">
                  <from>
                    <xdr:col>5</xdr:col>
                    <xdr:colOff>152400</xdr:colOff>
                    <xdr:row>163</xdr:row>
                    <xdr:rowOff>104775</xdr:rowOff>
                  </from>
                  <to>
                    <xdr:col>5</xdr:col>
                    <xdr:colOff>390525</xdr:colOff>
                    <xdr:row>163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5" r:id="rId150" name="Check Box 381">
              <controlPr defaultSize="0" autoFill="0" autoLine="0" autoPict="0">
                <anchor moveWithCells="1">
                  <from>
                    <xdr:col>4</xdr:col>
                    <xdr:colOff>133350</xdr:colOff>
                    <xdr:row>164</xdr:row>
                    <xdr:rowOff>104775</xdr:rowOff>
                  </from>
                  <to>
                    <xdr:col>4</xdr:col>
                    <xdr:colOff>371475</xdr:colOff>
                    <xdr:row>164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6" r:id="rId151" name="Check Box 382">
              <controlPr defaultSize="0" autoFill="0" autoLine="0" autoPict="0">
                <anchor moveWithCells="1">
                  <from>
                    <xdr:col>5</xdr:col>
                    <xdr:colOff>152400</xdr:colOff>
                    <xdr:row>164</xdr:row>
                    <xdr:rowOff>104775</xdr:rowOff>
                  </from>
                  <to>
                    <xdr:col>5</xdr:col>
                    <xdr:colOff>390525</xdr:colOff>
                    <xdr:row>164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7" r:id="rId152" name="Check Box 383">
              <controlPr defaultSize="0" autoFill="0" autoLine="0" autoPict="0">
                <anchor moveWithCells="1">
                  <from>
                    <xdr:col>4</xdr:col>
                    <xdr:colOff>133350</xdr:colOff>
                    <xdr:row>165</xdr:row>
                    <xdr:rowOff>104775</xdr:rowOff>
                  </from>
                  <to>
                    <xdr:col>4</xdr:col>
                    <xdr:colOff>371475</xdr:colOff>
                    <xdr:row>165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8" r:id="rId153" name="Check Box 384">
              <controlPr defaultSize="0" autoFill="0" autoLine="0" autoPict="0">
                <anchor moveWithCells="1">
                  <from>
                    <xdr:col>5</xdr:col>
                    <xdr:colOff>152400</xdr:colOff>
                    <xdr:row>165</xdr:row>
                    <xdr:rowOff>104775</xdr:rowOff>
                  </from>
                  <to>
                    <xdr:col>5</xdr:col>
                    <xdr:colOff>390525</xdr:colOff>
                    <xdr:row>165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9" r:id="rId154" name="Check Box 385">
              <controlPr defaultSize="0" autoFill="0" autoLine="0" autoPict="0">
                <anchor moveWithCells="1">
                  <from>
                    <xdr:col>4</xdr:col>
                    <xdr:colOff>133350</xdr:colOff>
                    <xdr:row>166</xdr:row>
                    <xdr:rowOff>104775</xdr:rowOff>
                  </from>
                  <to>
                    <xdr:col>4</xdr:col>
                    <xdr:colOff>371475</xdr:colOff>
                    <xdr:row>166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0" r:id="rId155" name="Check Box 386">
              <controlPr defaultSize="0" autoFill="0" autoLine="0" autoPict="0">
                <anchor moveWithCells="1">
                  <from>
                    <xdr:col>5</xdr:col>
                    <xdr:colOff>152400</xdr:colOff>
                    <xdr:row>166</xdr:row>
                    <xdr:rowOff>104775</xdr:rowOff>
                  </from>
                  <to>
                    <xdr:col>5</xdr:col>
                    <xdr:colOff>390525</xdr:colOff>
                    <xdr:row>166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1" r:id="rId156" name="Check Box 387">
              <controlPr defaultSize="0" autoFill="0" autoLine="0" autoPict="0">
                <anchor moveWithCells="1">
                  <from>
                    <xdr:col>4</xdr:col>
                    <xdr:colOff>133350</xdr:colOff>
                    <xdr:row>167</xdr:row>
                    <xdr:rowOff>104775</xdr:rowOff>
                  </from>
                  <to>
                    <xdr:col>4</xdr:col>
                    <xdr:colOff>371475</xdr:colOff>
                    <xdr:row>167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2" r:id="rId157" name="Check Box 388">
              <controlPr defaultSize="0" autoFill="0" autoLine="0" autoPict="0">
                <anchor moveWithCells="1">
                  <from>
                    <xdr:col>5</xdr:col>
                    <xdr:colOff>152400</xdr:colOff>
                    <xdr:row>167</xdr:row>
                    <xdr:rowOff>104775</xdr:rowOff>
                  </from>
                  <to>
                    <xdr:col>5</xdr:col>
                    <xdr:colOff>390525</xdr:colOff>
                    <xdr:row>167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3" r:id="rId158" name="Check Box 389">
              <controlPr defaultSize="0" autoFill="0" autoLine="0" autoPict="0">
                <anchor moveWithCells="1">
                  <from>
                    <xdr:col>4</xdr:col>
                    <xdr:colOff>133350</xdr:colOff>
                    <xdr:row>168</xdr:row>
                    <xdr:rowOff>104775</xdr:rowOff>
                  </from>
                  <to>
                    <xdr:col>4</xdr:col>
                    <xdr:colOff>371475</xdr:colOff>
                    <xdr:row>168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4" r:id="rId159" name="Check Box 390">
              <controlPr defaultSize="0" autoFill="0" autoLine="0" autoPict="0">
                <anchor moveWithCells="1">
                  <from>
                    <xdr:col>5</xdr:col>
                    <xdr:colOff>152400</xdr:colOff>
                    <xdr:row>168</xdr:row>
                    <xdr:rowOff>104775</xdr:rowOff>
                  </from>
                  <to>
                    <xdr:col>5</xdr:col>
                    <xdr:colOff>390525</xdr:colOff>
                    <xdr:row>168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5" r:id="rId160" name="Check Box 391">
              <controlPr defaultSize="0" autoFill="0" autoLine="0" autoPict="0">
                <anchor moveWithCells="1">
                  <from>
                    <xdr:col>4</xdr:col>
                    <xdr:colOff>133350</xdr:colOff>
                    <xdr:row>169</xdr:row>
                    <xdr:rowOff>104775</xdr:rowOff>
                  </from>
                  <to>
                    <xdr:col>4</xdr:col>
                    <xdr:colOff>371475</xdr:colOff>
                    <xdr:row>169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6" r:id="rId161" name="Check Box 392">
              <controlPr defaultSize="0" autoFill="0" autoLine="0" autoPict="0">
                <anchor moveWithCells="1">
                  <from>
                    <xdr:col>5</xdr:col>
                    <xdr:colOff>152400</xdr:colOff>
                    <xdr:row>169</xdr:row>
                    <xdr:rowOff>104775</xdr:rowOff>
                  </from>
                  <to>
                    <xdr:col>5</xdr:col>
                    <xdr:colOff>390525</xdr:colOff>
                    <xdr:row>169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7" r:id="rId162" name="Check Box 393">
              <controlPr defaultSize="0" autoFill="0" autoLine="0" autoPict="0">
                <anchor moveWithCells="1">
                  <from>
                    <xdr:col>4</xdr:col>
                    <xdr:colOff>133350</xdr:colOff>
                    <xdr:row>170</xdr:row>
                    <xdr:rowOff>104775</xdr:rowOff>
                  </from>
                  <to>
                    <xdr:col>4</xdr:col>
                    <xdr:colOff>371475</xdr:colOff>
                    <xdr:row>170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8" r:id="rId163" name="Check Box 394">
              <controlPr defaultSize="0" autoFill="0" autoLine="0" autoPict="0">
                <anchor moveWithCells="1">
                  <from>
                    <xdr:col>5</xdr:col>
                    <xdr:colOff>152400</xdr:colOff>
                    <xdr:row>170</xdr:row>
                    <xdr:rowOff>104775</xdr:rowOff>
                  </from>
                  <to>
                    <xdr:col>5</xdr:col>
                    <xdr:colOff>390525</xdr:colOff>
                    <xdr:row>170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9" r:id="rId164" name="Check Box 395">
              <controlPr defaultSize="0" autoFill="0" autoLine="0" autoPict="0">
                <anchor moveWithCells="1">
                  <from>
                    <xdr:col>4</xdr:col>
                    <xdr:colOff>133350</xdr:colOff>
                    <xdr:row>171</xdr:row>
                    <xdr:rowOff>104775</xdr:rowOff>
                  </from>
                  <to>
                    <xdr:col>4</xdr:col>
                    <xdr:colOff>371475</xdr:colOff>
                    <xdr:row>171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0" r:id="rId165" name="Check Box 396">
              <controlPr defaultSize="0" autoFill="0" autoLine="0" autoPict="0">
                <anchor moveWithCells="1">
                  <from>
                    <xdr:col>5</xdr:col>
                    <xdr:colOff>152400</xdr:colOff>
                    <xdr:row>171</xdr:row>
                    <xdr:rowOff>104775</xdr:rowOff>
                  </from>
                  <to>
                    <xdr:col>5</xdr:col>
                    <xdr:colOff>390525</xdr:colOff>
                    <xdr:row>171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1" r:id="rId166" name="Check Box 397">
              <controlPr defaultSize="0" autoFill="0" autoLine="0" autoPict="0">
                <anchor moveWithCells="1">
                  <from>
                    <xdr:col>4</xdr:col>
                    <xdr:colOff>133350</xdr:colOff>
                    <xdr:row>172</xdr:row>
                    <xdr:rowOff>104775</xdr:rowOff>
                  </from>
                  <to>
                    <xdr:col>4</xdr:col>
                    <xdr:colOff>371475</xdr:colOff>
                    <xdr:row>172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2" r:id="rId167" name="Check Box 398">
              <controlPr defaultSize="0" autoFill="0" autoLine="0" autoPict="0">
                <anchor moveWithCells="1">
                  <from>
                    <xdr:col>5</xdr:col>
                    <xdr:colOff>152400</xdr:colOff>
                    <xdr:row>172</xdr:row>
                    <xdr:rowOff>104775</xdr:rowOff>
                  </from>
                  <to>
                    <xdr:col>5</xdr:col>
                    <xdr:colOff>390525</xdr:colOff>
                    <xdr:row>172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3" r:id="rId168" name="Check Box 399">
              <controlPr defaultSize="0" autoFill="0" autoLine="0" autoPict="0">
                <anchor moveWithCells="1">
                  <from>
                    <xdr:col>4</xdr:col>
                    <xdr:colOff>133350</xdr:colOff>
                    <xdr:row>173</xdr:row>
                    <xdr:rowOff>104775</xdr:rowOff>
                  </from>
                  <to>
                    <xdr:col>4</xdr:col>
                    <xdr:colOff>371475</xdr:colOff>
                    <xdr:row>173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4" r:id="rId169" name="Check Box 400">
              <controlPr defaultSize="0" autoFill="0" autoLine="0" autoPict="0">
                <anchor moveWithCells="1">
                  <from>
                    <xdr:col>5</xdr:col>
                    <xdr:colOff>152400</xdr:colOff>
                    <xdr:row>173</xdr:row>
                    <xdr:rowOff>104775</xdr:rowOff>
                  </from>
                  <to>
                    <xdr:col>5</xdr:col>
                    <xdr:colOff>390525</xdr:colOff>
                    <xdr:row>173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5" r:id="rId170" name="Check Box 401">
              <controlPr defaultSize="0" autoFill="0" autoLine="0" autoPict="0">
                <anchor moveWithCells="1">
                  <from>
                    <xdr:col>4</xdr:col>
                    <xdr:colOff>133350</xdr:colOff>
                    <xdr:row>174</xdr:row>
                    <xdr:rowOff>104775</xdr:rowOff>
                  </from>
                  <to>
                    <xdr:col>4</xdr:col>
                    <xdr:colOff>371475</xdr:colOff>
                    <xdr:row>174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6" r:id="rId171" name="Check Box 402">
              <controlPr defaultSize="0" autoFill="0" autoLine="0" autoPict="0">
                <anchor moveWithCells="1">
                  <from>
                    <xdr:col>5</xdr:col>
                    <xdr:colOff>152400</xdr:colOff>
                    <xdr:row>174</xdr:row>
                    <xdr:rowOff>104775</xdr:rowOff>
                  </from>
                  <to>
                    <xdr:col>5</xdr:col>
                    <xdr:colOff>390525</xdr:colOff>
                    <xdr:row>174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7" r:id="rId172" name="Check Box 403">
              <controlPr defaultSize="0" autoFill="0" autoLine="0" autoPict="0">
                <anchor moveWithCells="1">
                  <from>
                    <xdr:col>4</xdr:col>
                    <xdr:colOff>133350</xdr:colOff>
                    <xdr:row>175</xdr:row>
                    <xdr:rowOff>104775</xdr:rowOff>
                  </from>
                  <to>
                    <xdr:col>4</xdr:col>
                    <xdr:colOff>371475</xdr:colOff>
                    <xdr:row>175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8" r:id="rId173" name="Check Box 404">
              <controlPr defaultSize="0" autoFill="0" autoLine="0" autoPict="0">
                <anchor moveWithCells="1">
                  <from>
                    <xdr:col>5</xdr:col>
                    <xdr:colOff>152400</xdr:colOff>
                    <xdr:row>175</xdr:row>
                    <xdr:rowOff>104775</xdr:rowOff>
                  </from>
                  <to>
                    <xdr:col>5</xdr:col>
                    <xdr:colOff>390525</xdr:colOff>
                    <xdr:row>175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9" r:id="rId174" name="Check Box 405">
              <controlPr defaultSize="0" autoFill="0" autoLine="0" autoPict="0">
                <anchor moveWithCells="1">
                  <from>
                    <xdr:col>4</xdr:col>
                    <xdr:colOff>133350</xdr:colOff>
                    <xdr:row>176</xdr:row>
                    <xdr:rowOff>104775</xdr:rowOff>
                  </from>
                  <to>
                    <xdr:col>4</xdr:col>
                    <xdr:colOff>371475</xdr:colOff>
                    <xdr:row>176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0" r:id="rId175" name="Check Box 406">
              <controlPr defaultSize="0" autoFill="0" autoLine="0" autoPict="0">
                <anchor moveWithCells="1">
                  <from>
                    <xdr:col>5</xdr:col>
                    <xdr:colOff>152400</xdr:colOff>
                    <xdr:row>176</xdr:row>
                    <xdr:rowOff>104775</xdr:rowOff>
                  </from>
                  <to>
                    <xdr:col>5</xdr:col>
                    <xdr:colOff>390525</xdr:colOff>
                    <xdr:row>176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176" name="Check Box 407">
              <controlPr defaultSize="0" autoFill="0" autoLine="0" autoPict="0">
                <anchor moveWithCells="1">
                  <from>
                    <xdr:col>4</xdr:col>
                    <xdr:colOff>133350</xdr:colOff>
                    <xdr:row>177</xdr:row>
                    <xdr:rowOff>104775</xdr:rowOff>
                  </from>
                  <to>
                    <xdr:col>4</xdr:col>
                    <xdr:colOff>371475</xdr:colOff>
                    <xdr:row>177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2" r:id="rId177" name="Check Box 408">
              <controlPr defaultSize="0" autoFill="0" autoLine="0" autoPict="0">
                <anchor moveWithCells="1">
                  <from>
                    <xdr:col>5</xdr:col>
                    <xdr:colOff>152400</xdr:colOff>
                    <xdr:row>177</xdr:row>
                    <xdr:rowOff>104775</xdr:rowOff>
                  </from>
                  <to>
                    <xdr:col>5</xdr:col>
                    <xdr:colOff>390525</xdr:colOff>
                    <xdr:row>177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" r:id="rId178" name="Check Box 409">
              <controlPr defaultSize="0" autoFill="0" autoLine="0" autoPict="0">
                <anchor moveWithCells="1">
                  <from>
                    <xdr:col>4</xdr:col>
                    <xdr:colOff>133350</xdr:colOff>
                    <xdr:row>178</xdr:row>
                    <xdr:rowOff>104775</xdr:rowOff>
                  </from>
                  <to>
                    <xdr:col>4</xdr:col>
                    <xdr:colOff>371475</xdr:colOff>
                    <xdr:row>178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" r:id="rId179" name="Check Box 410">
              <controlPr defaultSize="0" autoFill="0" autoLine="0" autoPict="0">
                <anchor moveWithCells="1">
                  <from>
                    <xdr:col>5</xdr:col>
                    <xdr:colOff>152400</xdr:colOff>
                    <xdr:row>178</xdr:row>
                    <xdr:rowOff>104775</xdr:rowOff>
                  </from>
                  <to>
                    <xdr:col>5</xdr:col>
                    <xdr:colOff>390525</xdr:colOff>
                    <xdr:row>178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" r:id="rId180" name="Check Box 411">
              <controlPr defaultSize="0" autoFill="0" autoLine="0" autoPict="0">
                <anchor moveWithCells="1">
                  <from>
                    <xdr:col>4</xdr:col>
                    <xdr:colOff>133350</xdr:colOff>
                    <xdr:row>179</xdr:row>
                    <xdr:rowOff>104775</xdr:rowOff>
                  </from>
                  <to>
                    <xdr:col>4</xdr:col>
                    <xdr:colOff>371475</xdr:colOff>
                    <xdr:row>179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" r:id="rId181" name="Check Box 412">
              <controlPr defaultSize="0" autoFill="0" autoLine="0" autoPict="0">
                <anchor moveWithCells="1">
                  <from>
                    <xdr:col>5</xdr:col>
                    <xdr:colOff>152400</xdr:colOff>
                    <xdr:row>179</xdr:row>
                    <xdr:rowOff>104775</xdr:rowOff>
                  </from>
                  <to>
                    <xdr:col>5</xdr:col>
                    <xdr:colOff>390525</xdr:colOff>
                    <xdr:row>179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" r:id="rId182" name="Check Box 413">
              <controlPr defaultSize="0" autoFill="0" autoLine="0" autoPict="0">
                <anchor moveWithCells="1">
                  <from>
                    <xdr:col>4</xdr:col>
                    <xdr:colOff>133350</xdr:colOff>
                    <xdr:row>180</xdr:row>
                    <xdr:rowOff>104775</xdr:rowOff>
                  </from>
                  <to>
                    <xdr:col>4</xdr:col>
                    <xdr:colOff>371475</xdr:colOff>
                    <xdr:row>180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" r:id="rId183" name="Check Box 414">
              <controlPr defaultSize="0" autoFill="0" autoLine="0" autoPict="0">
                <anchor moveWithCells="1">
                  <from>
                    <xdr:col>5</xdr:col>
                    <xdr:colOff>152400</xdr:colOff>
                    <xdr:row>180</xdr:row>
                    <xdr:rowOff>104775</xdr:rowOff>
                  </from>
                  <to>
                    <xdr:col>5</xdr:col>
                    <xdr:colOff>390525</xdr:colOff>
                    <xdr:row>180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" r:id="rId184" name="Check Box 415">
              <controlPr defaultSize="0" autoFill="0" autoLine="0" autoPict="0">
                <anchor moveWithCells="1">
                  <from>
                    <xdr:col>4</xdr:col>
                    <xdr:colOff>133350</xdr:colOff>
                    <xdr:row>181</xdr:row>
                    <xdr:rowOff>104775</xdr:rowOff>
                  </from>
                  <to>
                    <xdr:col>4</xdr:col>
                    <xdr:colOff>371475</xdr:colOff>
                    <xdr:row>181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" r:id="rId185" name="Check Box 416">
              <controlPr defaultSize="0" autoFill="0" autoLine="0" autoPict="0">
                <anchor moveWithCells="1">
                  <from>
                    <xdr:col>5</xdr:col>
                    <xdr:colOff>152400</xdr:colOff>
                    <xdr:row>181</xdr:row>
                    <xdr:rowOff>104775</xdr:rowOff>
                  </from>
                  <to>
                    <xdr:col>5</xdr:col>
                    <xdr:colOff>390525</xdr:colOff>
                    <xdr:row>181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1" r:id="rId186" name="Check Box 417">
              <controlPr defaultSize="0" autoFill="0" autoLine="0" autoPict="0">
                <anchor moveWithCells="1">
                  <from>
                    <xdr:col>4</xdr:col>
                    <xdr:colOff>133350</xdr:colOff>
                    <xdr:row>182</xdr:row>
                    <xdr:rowOff>104775</xdr:rowOff>
                  </from>
                  <to>
                    <xdr:col>4</xdr:col>
                    <xdr:colOff>371475</xdr:colOff>
                    <xdr:row>182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2" r:id="rId187" name="Check Box 418">
              <controlPr defaultSize="0" autoFill="0" autoLine="0" autoPict="0">
                <anchor moveWithCells="1">
                  <from>
                    <xdr:col>5</xdr:col>
                    <xdr:colOff>152400</xdr:colOff>
                    <xdr:row>182</xdr:row>
                    <xdr:rowOff>104775</xdr:rowOff>
                  </from>
                  <to>
                    <xdr:col>5</xdr:col>
                    <xdr:colOff>390525</xdr:colOff>
                    <xdr:row>182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3" r:id="rId188" name="Check Box 419">
              <controlPr defaultSize="0" autoFill="0" autoLine="0" autoPict="0">
                <anchor moveWithCells="1">
                  <from>
                    <xdr:col>4</xdr:col>
                    <xdr:colOff>133350</xdr:colOff>
                    <xdr:row>183</xdr:row>
                    <xdr:rowOff>104775</xdr:rowOff>
                  </from>
                  <to>
                    <xdr:col>4</xdr:col>
                    <xdr:colOff>371475</xdr:colOff>
                    <xdr:row>183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4" r:id="rId189" name="Check Box 420">
              <controlPr defaultSize="0" autoFill="0" autoLine="0" autoPict="0">
                <anchor moveWithCells="1">
                  <from>
                    <xdr:col>5</xdr:col>
                    <xdr:colOff>152400</xdr:colOff>
                    <xdr:row>183</xdr:row>
                    <xdr:rowOff>104775</xdr:rowOff>
                  </from>
                  <to>
                    <xdr:col>5</xdr:col>
                    <xdr:colOff>390525</xdr:colOff>
                    <xdr:row>183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5" r:id="rId190" name="Check Box 421">
              <controlPr defaultSize="0" autoFill="0" autoLine="0" autoPict="0">
                <anchor moveWithCells="1">
                  <from>
                    <xdr:col>4</xdr:col>
                    <xdr:colOff>133350</xdr:colOff>
                    <xdr:row>184</xdr:row>
                    <xdr:rowOff>104775</xdr:rowOff>
                  </from>
                  <to>
                    <xdr:col>4</xdr:col>
                    <xdr:colOff>371475</xdr:colOff>
                    <xdr:row>184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6" r:id="rId191" name="Check Box 422">
              <controlPr defaultSize="0" autoFill="0" autoLine="0" autoPict="0">
                <anchor moveWithCells="1">
                  <from>
                    <xdr:col>5</xdr:col>
                    <xdr:colOff>152400</xdr:colOff>
                    <xdr:row>184</xdr:row>
                    <xdr:rowOff>104775</xdr:rowOff>
                  </from>
                  <to>
                    <xdr:col>5</xdr:col>
                    <xdr:colOff>390525</xdr:colOff>
                    <xdr:row>184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7" r:id="rId192" name="Check Box 423">
              <controlPr defaultSize="0" autoFill="0" autoLine="0" autoPict="0">
                <anchor moveWithCells="1">
                  <from>
                    <xdr:col>4</xdr:col>
                    <xdr:colOff>133350</xdr:colOff>
                    <xdr:row>185</xdr:row>
                    <xdr:rowOff>104775</xdr:rowOff>
                  </from>
                  <to>
                    <xdr:col>4</xdr:col>
                    <xdr:colOff>371475</xdr:colOff>
                    <xdr:row>185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" r:id="rId193" name="Check Box 424">
              <controlPr defaultSize="0" autoFill="0" autoLine="0" autoPict="0">
                <anchor moveWithCells="1">
                  <from>
                    <xdr:col>5</xdr:col>
                    <xdr:colOff>152400</xdr:colOff>
                    <xdr:row>185</xdr:row>
                    <xdr:rowOff>104775</xdr:rowOff>
                  </from>
                  <to>
                    <xdr:col>5</xdr:col>
                    <xdr:colOff>390525</xdr:colOff>
                    <xdr:row>185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" r:id="rId194" name="Check Box 425">
              <controlPr defaultSize="0" autoFill="0" autoLine="0" autoPict="0">
                <anchor moveWithCells="1">
                  <from>
                    <xdr:col>4</xdr:col>
                    <xdr:colOff>133350</xdr:colOff>
                    <xdr:row>186</xdr:row>
                    <xdr:rowOff>104775</xdr:rowOff>
                  </from>
                  <to>
                    <xdr:col>4</xdr:col>
                    <xdr:colOff>371475</xdr:colOff>
                    <xdr:row>186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0" r:id="rId195" name="Check Box 426">
              <controlPr defaultSize="0" autoFill="0" autoLine="0" autoPict="0">
                <anchor moveWithCells="1">
                  <from>
                    <xdr:col>5</xdr:col>
                    <xdr:colOff>152400</xdr:colOff>
                    <xdr:row>186</xdr:row>
                    <xdr:rowOff>104775</xdr:rowOff>
                  </from>
                  <to>
                    <xdr:col>5</xdr:col>
                    <xdr:colOff>390525</xdr:colOff>
                    <xdr:row>186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1" r:id="rId196" name="Check Box 427">
              <controlPr defaultSize="0" autoFill="0" autoLine="0" autoPict="0">
                <anchor moveWithCells="1">
                  <from>
                    <xdr:col>4</xdr:col>
                    <xdr:colOff>133350</xdr:colOff>
                    <xdr:row>187</xdr:row>
                    <xdr:rowOff>104775</xdr:rowOff>
                  </from>
                  <to>
                    <xdr:col>4</xdr:col>
                    <xdr:colOff>371475</xdr:colOff>
                    <xdr:row>187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2" r:id="rId197" name="Check Box 428">
              <controlPr defaultSize="0" autoFill="0" autoLine="0" autoPict="0">
                <anchor moveWithCells="1">
                  <from>
                    <xdr:col>5</xdr:col>
                    <xdr:colOff>152400</xdr:colOff>
                    <xdr:row>187</xdr:row>
                    <xdr:rowOff>104775</xdr:rowOff>
                  </from>
                  <to>
                    <xdr:col>5</xdr:col>
                    <xdr:colOff>390525</xdr:colOff>
                    <xdr:row>187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3" r:id="rId198" name="Check Box 429">
              <controlPr defaultSize="0" autoFill="0" autoLine="0" autoPict="0">
                <anchor moveWithCells="1">
                  <from>
                    <xdr:col>4</xdr:col>
                    <xdr:colOff>133350</xdr:colOff>
                    <xdr:row>188</xdr:row>
                    <xdr:rowOff>104775</xdr:rowOff>
                  </from>
                  <to>
                    <xdr:col>4</xdr:col>
                    <xdr:colOff>371475</xdr:colOff>
                    <xdr:row>188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4" r:id="rId199" name="Check Box 430">
              <controlPr defaultSize="0" autoFill="0" autoLine="0" autoPict="0">
                <anchor moveWithCells="1">
                  <from>
                    <xdr:col>5</xdr:col>
                    <xdr:colOff>152400</xdr:colOff>
                    <xdr:row>188</xdr:row>
                    <xdr:rowOff>104775</xdr:rowOff>
                  </from>
                  <to>
                    <xdr:col>5</xdr:col>
                    <xdr:colOff>390525</xdr:colOff>
                    <xdr:row>188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5" r:id="rId200" name="Check Box 431">
              <controlPr defaultSize="0" autoFill="0" autoLine="0" autoPict="0">
                <anchor moveWithCells="1">
                  <from>
                    <xdr:col>4</xdr:col>
                    <xdr:colOff>133350</xdr:colOff>
                    <xdr:row>189</xdr:row>
                    <xdr:rowOff>104775</xdr:rowOff>
                  </from>
                  <to>
                    <xdr:col>4</xdr:col>
                    <xdr:colOff>371475</xdr:colOff>
                    <xdr:row>189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6" r:id="rId201" name="Check Box 432">
              <controlPr defaultSize="0" autoFill="0" autoLine="0" autoPict="0">
                <anchor moveWithCells="1">
                  <from>
                    <xdr:col>5</xdr:col>
                    <xdr:colOff>152400</xdr:colOff>
                    <xdr:row>189</xdr:row>
                    <xdr:rowOff>104775</xdr:rowOff>
                  </from>
                  <to>
                    <xdr:col>5</xdr:col>
                    <xdr:colOff>390525</xdr:colOff>
                    <xdr:row>189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7" r:id="rId202" name="Check Box 433">
              <controlPr defaultSize="0" autoFill="0" autoLine="0" autoPict="0">
                <anchor moveWithCells="1">
                  <from>
                    <xdr:col>4</xdr:col>
                    <xdr:colOff>133350</xdr:colOff>
                    <xdr:row>190</xdr:row>
                    <xdr:rowOff>104775</xdr:rowOff>
                  </from>
                  <to>
                    <xdr:col>4</xdr:col>
                    <xdr:colOff>371475</xdr:colOff>
                    <xdr:row>190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8" r:id="rId203" name="Check Box 434">
              <controlPr defaultSize="0" autoFill="0" autoLine="0" autoPict="0">
                <anchor moveWithCells="1">
                  <from>
                    <xdr:col>5</xdr:col>
                    <xdr:colOff>152400</xdr:colOff>
                    <xdr:row>190</xdr:row>
                    <xdr:rowOff>104775</xdr:rowOff>
                  </from>
                  <to>
                    <xdr:col>5</xdr:col>
                    <xdr:colOff>390525</xdr:colOff>
                    <xdr:row>190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9" r:id="rId204" name="Check Box 435">
              <controlPr defaultSize="0" autoFill="0" autoLine="0" autoPict="0">
                <anchor moveWithCells="1">
                  <from>
                    <xdr:col>4</xdr:col>
                    <xdr:colOff>133350</xdr:colOff>
                    <xdr:row>191</xdr:row>
                    <xdr:rowOff>104775</xdr:rowOff>
                  </from>
                  <to>
                    <xdr:col>4</xdr:col>
                    <xdr:colOff>371475</xdr:colOff>
                    <xdr:row>191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0" r:id="rId205" name="Check Box 436">
              <controlPr defaultSize="0" autoFill="0" autoLine="0" autoPict="0">
                <anchor moveWithCells="1">
                  <from>
                    <xdr:col>5</xdr:col>
                    <xdr:colOff>152400</xdr:colOff>
                    <xdr:row>191</xdr:row>
                    <xdr:rowOff>104775</xdr:rowOff>
                  </from>
                  <to>
                    <xdr:col>5</xdr:col>
                    <xdr:colOff>390525</xdr:colOff>
                    <xdr:row>191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1" r:id="rId206" name="Check Box 437">
              <controlPr defaultSize="0" autoFill="0" autoLine="0" autoPict="0">
                <anchor moveWithCells="1">
                  <from>
                    <xdr:col>4</xdr:col>
                    <xdr:colOff>133350</xdr:colOff>
                    <xdr:row>192</xdr:row>
                    <xdr:rowOff>104775</xdr:rowOff>
                  </from>
                  <to>
                    <xdr:col>4</xdr:col>
                    <xdr:colOff>371475</xdr:colOff>
                    <xdr:row>192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2" r:id="rId207" name="Check Box 438">
              <controlPr defaultSize="0" autoFill="0" autoLine="0" autoPict="0">
                <anchor moveWithCells="1">
                  <from>
                    <xdr:col>5</xdr:col>
                    <xdr:colOff>152400</xdr:colOff>
                    <xdr:row>192</xdr:row>
                    <xdr:rowOff>104775</xdr:rowOff>
                  </from>
                  <to>
                    <xdr:col>5</xdr:col>
                    <xdr:colOff>390525</xdr:colOff>
                    <xdr:row>192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" r:id="rId208" name="Check Box 439">
              <controlPr defaultSize="0" autoFill="0" autoLine="0" autoPict="0">
                <anchor moveWithCells="1">
                  <from>
                    <xdr:col>4</xdr:col>
                    <xdr:colOff>133350</xdr:colOff>
                    <xdr:row>193</xdr:row>
                    <xdr:rowOff>104775</xdr:rowOff>
                  </from>
                  <to>
                    <xdr:col>4</xdr:col>
                    <xdr:colOff>371475</xdr:colOff>
                    <xdr:row>193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4" r:id="rId209" name="Check Box 440">
              <controlPr defaultSize="0" autoFill="0" autoLine="0" autoPict="0">
                <anchor moveWithCells="1">
                  <from>
                    <xdr:col>5</xdr:col>
                    <xdr:colOff>152400</xdr:colOff>
                    <xdr:row>193</xdr:row>
                    <xdr:rowOff>104775</xdr:rowOff>
                  </from>
                  <to>
                    <xdr:col>5</xdr:col>
                    <xdr:colOff>390525</xdr:colOff>
                    <xdr:row>193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5" r:id="rId210" name="Check Box 441">
              <controlPr defaultSize="0" autoFill="0" autoLine="0" autoPict="0">
                <anchor moveWithCells="1">
                  <from>
                    <xdr:col>4</xdr:col>
                    <xdr:colOff>133350</xdr:colOff>
                    <xdr:row>194</xdr:row>
                    <xdr:rowOff>104775</xdr:rowOff>
                  </from>
                  <to>
                    <xdr:col>4</xdr:col>
                    <xdr:colOff>371475</xdr:colOff>
                    <xdr:row>194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6" r:id="rId211" name="Check Box 442">
              <controlPr defaultSize="0" autoFill="0" autoLine="0" autoPict="0">
                <anchor moveWithCells="1">
                  <from>
                    <xdr:col>5</xdr:col>
                    <xdr:colOff>152400</xdr:colOff>
                    <xdr:row>194</xdr:row>
                    <xdr:rowOff>104775</xdr:rowOff>
                  </from>
                  <to>
                    <xdr:col>5</xdr:col>
                    <xdr:colOff>390525</xdr:colOff>
                    <xdr:row>194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7" r:id="rId212" name="Check Box 443">
              <controlPr defaultSize="0" autoFill="0" autoLine="0" autoPict="0">
                <anchor moveWithCells="1">
                  <from>
                    <xdr:col>4</xdr:col>
                    <xdr:colOff>133350</xdr:colOff>
                    <xdr:row>195</xdr:row>
                    <xdr:rowOff>104775</xdr:rowOff>
                  </from>
                  <to>
                    <xdr:col>4</xdr:col>
                    <xdr:colOff>371475</xdr:colOff>
                    <xdr:row>195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8" r:id="rId213" name="Check Box 444">
              <controlPr defaultSize="0" autoFill="0" autoLine="0" autoPict="0">
                <anchor moveWithCells="1">
                  <from>
                    <xdr:col>5</xdr:col>
                    <xdr:colOff>152400</xdr:colOff>
                    <xdr:row>195</xdr:row>
                    <xdr:rowOff>104775</xdr:rowOff>
                  </from>
                  <to>
                    <xdr:col>5</xdr:col>
                    <xdr:colOff>390525</xdr:colOff>
                    <xdr:row>195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9" r:id="rId214" name="Check Box 445">
              <controlPr defaultSize="0" autoFill="0" autoLine="0" autoPict="0">
                <anchor moveWithCells="1">
                  <from>
                    <xdr:col>4</xdr:col>
                    <xdr:colOff>133350</xdr:colOff>
                    <xdr:row>196</xdr:row>
                    <xdr:rowOff>104775</xdr:rowOff>
                  </from>
                  <to>
                    <xdr:col>4</xdr:col>
                    <xdr:colOff>371475</xdr:colOff>
                    <xdr:row>196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0" r:id="rId215" name="Check Box 446">
              <controlPr defaultSize="0" autoFill="0" autoLine="0" autoPict="0">
                <anchor moveWithCells="1">
                  <from>
                    <xdr:col>5</xdr:col>
                    <xdr:colOff>152400</xdr:colOff>
                    <xdr:row>196</xdr:row>
                    <xdr:rowOff>104775</xdr:rowOff>
                  </from>
                  <to>
                    <xdr:col>5</xdr:col>
                    <xdr:colOff>390525</xdr:colOff>
                    <xdr:row>196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1" r:id="rId216" name="Check Box 447">
              <controlPr defaultSize="0" autoFill="0" autoLine="0" autoPict="0">
                <anchor moveWithCells="1">
                  <from>
                    <xdr:col>4</xdr:col>
                    <xdr:colOff>133350</xdr:colOff>
                    <xdr:row>197</xdr:row>
                    <xdr:rowOff>104775</xdr:rowOff>
                  </from>
                  <to>
                    <xdr:col>4</xdr:col>
                    <xdr:colOff>371475</xdr:colOff>
                    <xdr:row>197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2" r:id="rId217" name="Check Box 448">
              <controlPr defaultSize="0" autoFill="0" autoLine="0" autoPict="0">
                <anchor moveWithCells="1">
                  <from>
                    <xdr:col>5</xdr:col>
                    <xdr:colOff>152400</xdr:colOff>
                    <xdr:row>197</xdr:row>
                    <xdr:rowOff>104775</xdr:rowOff>
                  </from>
                  <to>
                    <xdr:col>5</xdr:col>
                    <xdr:colOff>390525</xdr:colOff>
                    <xdr:row>197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T42"/>
  <sheetViews>
    <sheetView view="pageBreakPreview" zoomScale="80" zoomScaleNormal="100" zoomScaleSheetLayoutView="80" zoomScalePageLayoutView="30" workbookViewId="0">
      <selection activeCell="E3" sqref="E3:F3"/>
    </sheetView>
  </sheetViews>
  <sheetFormatPr defaultColWidth="9.140625" defaultRowHeight="35.1" customHeight="1" x14ac:dyDescent="0.2"/>
  <cols>
    <col min="1" max="1" width="4.28515625" style="133" customWidth="1"/>
    <col min="2" max="2" width="21.5703125" style="160" customWidth="1"/>
    <col min="3" max="3" width="15.7109375" style="265" customWidth="1"/>
    <col min="4" max="4" width="14.42578125" style="133" customWidth="1"/>
    <col min="5" max="5" width="42.85546875" style="133" customWidth="1"/>
    <col min="6" max="6" width="14.28515625" style="265" customWidth="1"/>
    <col min="7" max="7" width="15.7109375" style="265" customWidth="1"/>
    <col min="8" max="8" width="14.42578125" style="133" customWidth="1"/>
    <col min="9" max="9" width="42.85546875" style="133" customWidth="1"/>
    <col min="10" max="10" width="14.28515625" style="133" customWidth="1"/>
    <col min="11" max="11" width="15.7109375" style="265" customWidth="1"/>
    <col min="12" max="12" width="14.42578125" style="133" customWidth="1"/>
    <col min="13" max="13" width="42.85546875" style="133" customWidth="1"/>
    <col min="14" max="14" width="14.28515625" style="133" customWidth="1"/>
    <col min="15" max="15" width="15.7109375" style="265" customWidth="1"/>
    <col min="16" max="16" width="14.42578125" style="133" customWidth="1"/>
    <col min="17" max="17" width="42.85546875" style="133" customWidth="1"/>
    <col min="18" max="18" width="14.28515625" style="133" customWidth="1"/>
    <col min="19" max="19" width="15.7109375" style="265" customWidth="1"/>
    <col min="20" max="20" width="14.42578125" style="133" customWidth="1"/>
    <col min="21" max="21" width="42.85546875" style="133" customWidth="1"/>
    <col min="22" max="22" width="14.28515625" style="133" customWidth="1"/>
    <col min="23" max="23" width="15.7109375" style="265" customWidth="1"/>
    <col min="24" max="24" width="14.42578125" style="133" customWidth="1"/>
    <col min="25" max="25" width="42.85546875" style="133" customWidth="1"/>
    <col min="26" max="26" width="14.28515625" style="133" customWidth="1"/>
    <col min="27" max="27" width="15.7109375" style="265" customWidth="1"/>
    <col min="28" max="28" width="14.42578125" style="133" customWidth="1"/>
    <col min="29" max="29" width="42.85546875" style="133" customWidth="1"/>
    <col min="30" max="30" width="14.28515625" style="133" customWidth="1"/>
    <col min="31" max="31" width="15.7109375" style="265" customWidth="1"/>
    <col min="32" max="32" width="14.42578125" style="133" customWidth="1"/>
    <col min="33" max="33" width="42.85546875" style="133" customWidth="1"/>
    <col min="34" max="34" width="14.28515625" style="133" customWidth="1"/>
    <col min="35" max="35" width="15.7109375" style="265" customWidth="1"/>
    <col min="36" max="36" width="14.42578125" style="133" customWidth="1"/>
    <col min="37" max="37" width="42.85546875" style="133" customWidth="1"/>
    <col min="38" max="38" width="14.28515625" style="133" customWidth="1"/>
    <col min="39" max="39" width="15.7109375" style="265" customWidth="1"/>
    <col min="40" max="40" width="14.42578125" style="133" customWidth="1"/>
    <col min="41" max="41" width="42.85546875" style="133" customWidth="1"/>
    <col min="42" max="42" width="14.28515625" style="133" customWidth="1"/>
    <col min="43" max="68" width="28.7109375" style="133" customWidth="1"/>
    <col min="69" max="16384" width="9.140625" style="133"/>
  </cols>
  <sheetData>
    <row r="1" spans="1:1024 1026:12288 12290:16374" ht="35.1" customHeight="1" x14ac:dyDescent="0.2">
      <c r="A1" s="333"/>
      <c r="B1" s="334"/>
      <c r="C1" s="334"/>
      <c r="D1" s="336" t="s">
        <v>495</v>
      </c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</row>
    <row r="2" spans="1:1024 1026:12288 12290:16374" ht="35.1" customHeight="1" x14ac:dyDescent="0.2">
      <c r="A2" s="334"/>
      <c r="B2" s="334"/>
      <c r="C2" s="334"/>
      <c r="D2" s="458" t="s">
        <v>756</v>
      </c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</row>
    <row r="3" spans="1:1024 1026:12288 12290:16374" s="270" customFormat="1" ht="35.1" customHeight="1" x14ac:dyDescent="0.2">
      <c r="A3" s="459" t="s">
        <v>757</v>
      </c>
      <c r="B3" s="459"/>
      <c r="C3" s="459"/>
      <c r="D3" s="459"/>
      <c r="E3" s="460" t="s">
        <v>754</v>
      </c>
      <c r="F3" s="331"/>
      <c r="G3" s="271"/>
      <c r="H3" s="271"/>
      <c r="I3" s="271"/>
      <c r="J3" s="271"/>
      <c r="K3" s="271"/>
      <c r="L3" s="272"/>
    </row>
    <row r="4" spans="1:1024 1026:12288 12290:16374" ht="35.1" customHeight="1" x14ac:dyDescent="0.2">
      <c r="A4" s="456" t="s">
        <v>0</v>
      </c>
      <c r="B4" s="454" t="s">
        <v>22</v>
      </c>
      <c r="C4" s="455">
        <v>1</v>
      </c>
      <c r="D4" s="455"/>
      <c r="E4" s="455"/>
      <c r="F4" s="455"/>
      <c r="G4" s="453">
        <v>2</v>
      </c>
      <c r="H4" s="453"/>
      <c r="I4" s="453"/>
      <c r="J4" s="453"/>
      <c r="K4" s="455">
        <v>3</v>
      </c>
      <c r="L4" s="455"/>
      <c r="M4" s="455"/>
      <c r="N4" s="455"/>
      <c r="O4" s="453">
        <v>4</v>
      </c>
      <c r="P4" s="453"/>
      <c r="Q4" s="453"/>
      <c r="R4" s="453"/>
      <c r="S4" s="455">
        <v>5</v>
      </c>
      <c r="T4" s="455"/>
      <c r="U4" s="455"/>
      <c r="V4" s="455"/>
      <c r="W4" s="453">
        <v>6</v>
      </c>
      <c r="X4" s="453"/>
      <c r="Y4" s="453"/>
      <c r="Z4" s="453"/>
      <c r="AA4" s="455">
        <v>7</v>
      </c>
      <c r="AB4" s="455"/>
      <c r="AC4" s="455"/>
      <c r="AD4" s="455"/>
      <c r="AE4" s="453">
        <v>8</v>
      </c>
      <c r="AF4" s="453"/>
      <c r="AG4" s="453"/>
      <c r="AH4" s="453"/>
      <c r="AI4" s="455">
        <v>9</v>
      </c>
      <c r="AJ4" s="455"/>
      <c r="AK4" s="455"/>
      <c r="AL4" s="455"/>
      <c r="AM4" s="453">
        <v>10</v>
      </c>
      <c r="AN4" s="453"/>
      <c r="AO4" s="453"/>
      <c r="AP4" s="453"/>
    </row>
    <row r="5" spans="1:1024 1026:12288 12290:16374" ht="33" customHeight="1" x14ac:dyDescent="0.2">
      <c r="A5" s="457"/>
      <c r="B5" s="454"/>
      <c r="C5" s="244" t="s">
        <v>282</v>
      </c>
      <c r="D5" s="245" t="s">
        <v>23</v>
      </c>
      <c r="E5" s="245" t="s">
        <v>24</v>
      </c>
      <c r="F5" s="246" t="s">
        <v>25</v>
      </c>
      <c r="G5" s="247" t="s">
        <v>282</v>
      </c>
      <c r="H5" s="248" t="s">
        <v>23</v>
      </c>
      <c r="I5" s="248" t="s">
        <v>24</v>
      </c>
      <c r="J5" s="248" t="s">
        <v>25</v>
      </c>
      <c r="K5" s="244" t="s">
        <v>282</v>
      </c>
      <c r="L5" s="245" t="s">
        <v>23</v>
      </c>
      <c r="M5" s="245" t="s">
        <v>24</v>
      </c>
      <c r="N5" s="245" t="s">
        <v>25</v>
      </c>
      <c r="O5" s="247" t="s">
        <v>282</v>
      </c>
      <c r="P5" s="248" t="s">
        <v>23</v>
      </c>
      <c r="Q5" s="248" t="s">
        <v>24</v>
      </c>
      <c r="R5" s="248" t="s">
        <v>25</v>
      </c>
      <c r="S5" s="244" t="s">
        <v>282</v>
      </c>
      <c r="T5" s="245" t="s">
        <v>23</v>
      </c>
      <c r="U5" s="245" t="s">
        <v>24</v>
      </c>
      <c r="V5" s="245" t="s">
        <v>25</v>
      </c>
      <c r="W5" s="247" t="s">
        <v>282</v>
      </c>
      <c r="X5" s="248" t="s">
        <v>23</v>
      </c>
      <c r="Y5" s="248" t="s">
        <v>24</v>
      </c>
      <c r="Z5" s="248" t="s">
        <v>25</v>
      </c>
      <c r="AA5" s="244" t="s">
        <v>282</v>
      </c>
      <c r="AB5" s="245" t="s">
        <v>23</v>
      </c>
      <c r="AC5" s="245" t="s">
        <v>24</v>
      </c>
      <c r="AD5" s="245" t="s">
        <v>25</v>
      </c>
      <c r="AE5" s="247" t="s">
        <v>282</v>
      </c>
      <c r="AF5" s="248" t="s">
        <v>23</v>
      </c>
      <c r="AG5" s="248" t="s">
        <v>24</v>
      </c>
      <c r="AH5" s="248" t="s">
        <v>25</v>
      </c>
      <c r="AI5" s="244" t="s">
        <v>282</v>
      </c>
      <c r="AJ5" s="245" t="s">
        <v>23</v>
      </c>
      <c r="AK5" s="245" t="s">
        <v>24</v>
      </c>
      <c r="AL5" s="245" t="s">
        <v>25</v>
      </c>
      <c r="AM5" s="247" t="s">
        <v>282</v>
      </c>
      <c r="AN5" s="248" t="s">
        <v>23</v>
      </c>
      <c r="AO5" s="248" t="s">
        <v>24</v>
      </c>
      <c r="AP5" s="248" t="s">
        <v>25</v>
      </c>
    </row>
    <row r="6" spans="1:1024 1026:12288 12290:16374" s="255" customFormat="1" ht="35.1" customHeight="1" x14ac:dyDescent="0.2">
      <c r="A6" s="251">
        <v>1</v>
      </c>
      <c r="B6" s="249"/>
      <c r="C6" s="252"/>
      <c r="D6" s="253"/>
      <c r="E6" s="253"/>
      <c r="F6" s="252"/>
      <c r="G6" s="252"/>
      <c r="H6" s="253"/>
      <c r="I6" s="253"/>
      <c r="J6" s="253"/>
      <c r="K6" s="252"/>
      <c r="L6" s="253"/>
      <c r="M6" s="253"/>
      <c r="N6" s="253"/>
      <c r="O6" s="252"/>
      <c r="P6" s="253"/>
      <c r="Q6" s="253"/>
      <c r="R6" s="253"/>
      <c r="S6" s="252"/>
      <c r="T6" s="253"/>
      <c r="U6" s="253"/>
      <c r="V6" s="253"/>
      <c r="W6" s="252"/>
      <c r="X6" s="253"/>
      <c r="Y6" s="253"/>
      <c r="Z6" s="253"/>
      <c r="AA6" s="252"/>
      <c r="AB6" s="253"/>
      <c r="AC6" s="253"/>
      <c r="AD6" s="253"/>
      <c r="AE6" s="254"/>
      <c r="AF6" s="251"/>
      <c r="AG6" s="251"/>
      <c r="AH6" s="251"/>
      <c r="AI6" s="254"/>
      <c r="AJ6" s="251"/>
      <c r="AK6" s="251"/>
      <c r="AL6" s="251"/>
      <c r="AM6" s="254"/>
      <c r="AN6" s="251"/>
      <c r="AO6" s="251"/>
      <c r="AP6" s="251"/>
    </row>
    <row r="7" spans="1:1024 1026:12288 12290:16374" s="255" customFormat="1" ht="35.1" customHeight="1" x14ac:dyDescent="0.2">
      <c r="A7" s="251">
        <v>2</v>
      </c>
      <c r="B7" s="249"/>
      <c r="C7" s="252"/>
      <c r="D7" s="253"/>
      <c r="E7" s="253"/>
      <c r="F7" s="252"/>
      <c r="G7" s="252"/>
      <c r="H7" s="253"/>
      <c r="I7" s="256"/>
      <c r="J7" s="253"/>
      <c r="K7" s="252"/>
      <c r="L7" s="253"/>
      <c r="M7" s="253"/>
      <c r="N7" s="253"/>
      <c r="O7" s="252"/>
      <c r="P7" s="253"/>
      <c r="Q7" s="253"/>
      <c r="R7" s="253"/>
      <c r="S7" s="252"/>
      <c r="T7" s="253"/>
      <c r="U7" s="253"/>
      <c r="V7" s="253"/>
      <c r="W7" s="252"/>
      <c r="X7" s="253"/>
      <c r="Y7" s="253"/>
      <c r="Z7" s="253"/>
      <c r="AA7" s="252"/>
      <c r="AB7" s="253"/>
      <c r="AC7" s="253"/>
      <c r="AD7" s="253"/>
      <c r="AE7" s="254"/>
      <c r="AF7" s="251"/>
      <c r="AG7" s="251"/>
      <c r="AH7" s="251"/>
      <c r="AI7" s="254"/>
      <c r="AJ7" s="251"/>
      <c r="AK7" s="251"/>
      <c r="AL7" s="251"/>
      <c r="AM7" s="254"/>
      <c r="AN7" s="251"/>
      <c r="AO7" s="251"/>
      <c r="AP7" s="251"/>
    </row>
    <row r="8" spans="1:1024 1026:12288 12290:16374" s="255" customFormat="1" ht="35.1" customHeight="1" x14ac:dyDescent="0.2">
      <c r="A8" s="251">
        <v>3</v>
      </c>
      <c r="B8" s="249"/>
      <c r="C8" s="252"/>
      <c r="D8" s="253"/>
      <c r="E8" s="253"/>
      <c r="F8" s="252"/>
      <c r="G8" s="252"/>
      <c r="H8" s="252"/>
      <c r="I8" s="253"/>
      <c r="J8" s="257"/>
      <c r="K8" s="252"/>
      <c r="L8" s="252"/>
      <c r="M8" s="253"/>
      <c r="N8" s="253"/>
      <c r="O8" s="252"/>
      <c r="P8" s="253"/>
      <c r="Q8" s="253"/>
      <c r="R8" s="253"/>
      <c r="S8" s="252"/>
      <c r="T8" s="253"/>
      <c r="U8" s="253"/>
      <c r="V8" s="253"/>
      <c r="W8" s="252"/>
      <c r="X8" s="253"/>
      <c r="Y8" s="253"/>
      <c r="Z8" s="253"/>
      <c r="AA8" s="252"/>
      <c r="AB8" s="253"/>
      <c r="AC8" s="253"/>
      <c r="AD8" s="253"/>
      <c r="AE8" s="254"/>
      <c r="AF8" s="251"/>
      <c r="AG8" s="251"/>
      <c r="AH8" s="251"/>
      <c r="AI8" s="254"/>
      <c r="AJ8" s="251"/>
      <c r="AK8" s="251"/>
      <c r="AL8" s="251"/>
      <c r="AM8" s="254"/>
      <c r="AN8" s="251"/>
      <c r="AO8" s="251"/>
      <c r="AP8" s="251"/>
    </row>
    <row r="9" spans="1:1024 1026:12288 12290:16374" s="255" customFormat="1" ht="35.1" customHeight="1" x14ac:dyDescent="0.2">
      <c r="A9" s="251">
        <v>4</v>
      </c>
      <c r="B9" s="249"/>
      <c r="C9" s="252"/>
      <c r="D9" s="253"/>
      <c r="E9" s="253"/>
      <c r="F9" s="252"/>
      <c r="G9" s="252"/>
      <c r="H9" s="253"/>
      <c r="I9" s="253"/>
      <c r="J9" s="253"/>
      <c r="K9" s="252"/>
      <c r="L9" s="253"/>
      <c r="M9" s="253"/>
      <c r="N9" s="253"/>
      <c r="O9" s="252"/>
      <c r="P9" s="253"/>
      <c r="Q9" s="253"/>
      <c r="R9" s="253"/>
      <c r="S9" s="252"/>
      <c r="T9" s="253"/>
      <c r="U9" s="253"/>
      <c r="V9" s="253"/>
      <c r="W9" s="252"/>
      <c r="X9" s="253"/>
      <c r="Y9" s="253"/>
      <c r="Z9" s="253"/>
      <c r="AA9" s="252"/>
      <c r="AB9" s="253"/>
      <c r="AC9" s="253"/>
      <c r="AD9" s="253"/>
      <c r="AE9" s="254"/>
      <c r="AF9" s="251"/>
      <c r="AG9" s="251"/>
      <c r="AH9" s="251"/>
      <c r="AI9" s="254"/>
      <c r="AJ9" s="251"/>
      <c r="AK9" s="251"/>
      <c r="AL9" s="251"/>
      <c r="AM9" s="254"/>
      <c r="AN9" s="251"/>
      <c r="AO9" s="251"/>
      <c r="AP9" s="251"/>
    </row>
    <row r="10" spans="1:1024 1026:12288 12290:16374" s="255" customFormat="1" ht="35.1" customHeight="1" x14ac:dyDescent="0.2">
      <c r="A10" s="251">
        <v>5</v>
      </c>
      <c r="B10" s="249"/>
      <c r="C10" s="252"/>
      <c r="D10" s="253"/>
      <c r="E10" s="253"/>
      <c r="F10" s="252"/>
      <c r="G10" s="252"/>
      <c r="H10" s="253"/>
      <c r="I10" s="253"/>
      <c r="J10" s="253"/>
      <c r="K10" s="252"/>
      <c r="L10" s="253"/>
      <c r="M10" s="253"/>
      <c r="N10" s="253"/>
      <c r="O10" s="252"/>
      <c r="P10" s="253"/>
      <c r="Q10" s="253"/>
      <c r="R10" s="253"/>
      <c r="S10" s="252"/>
      <c r="T10" s="253"/>
      <c r="U10" s="253"/>
      <c r="V10" s="253"/>
      <c r="W10" s="252"/>
      <c r="X10" s="253"/>
      <c r="Y10" s="253"/>
      <c r="Z10" s="253"/>
      <c r="AA10" s="252"/>
      <c r="AB10" s="253"/>
      <c r="AC10" s="253"/>
      <c r="AD10" s="253"/>
      <c r="AE10" s="254"/>
      <c r="AF10" s="251"/>
      <c r="AG10" s="251"/>
      <c r="AH10" s="251"/>
      <c r="AI10" s="254"/>
      <c r="AJ10" s="251"/>
      <c r="AK10" s="251"/>
      <c r="AL10" s="251"/>
      <c r="AM10" s="254"/>
      <c r="AN10" s="251"/>
      <c r="AO10" s="251"/>
      <c r="AP10" s="251"/>
    </row>
    <row r="11" spans="1:1024 1026:12288 12290:16374" s="255" customFormat="1" ht="35.1" customHeight="1" x14ac:dyDescent="0.2">
      <c r="A11" s="251">
        <v>6</v>
      </c>
      <c r="B11" s="249"/>
      <c r="C11" s="252"/>
      <c r="D11" s="253"/>
      <c r="E11" s="253"/>
      <c r="F11" s="252"/>
      <c r="G11" s="252"/>
      <c r="H11" s="253"/>
      <c r="I11" s="253"/>
      <c r="J11" s="253"/>
      <c r="K11" s="252"/>
      <c r="L11" s="253"/>
      <c r="M11" s="253"/>
      <c r="N11" s="253"/>
      <c r="O11" s="252"/>
      <c r="P11" s="253"/>
      <c r="Q11" s="253"/>
      <c r="R11" s="253"/>
      <c r="S11" s="252"/>
      <c r="T11" s="253"/>
      <c r="U11" s="253"/>
      <c r="V11" s="253"/>
      <c r="W11" s="252"/>
      <c r="X11" s="253"/>
      <c r="Y11" s="253"/>
      <c r="Z11" s="253"/>
      <c r="AA11" s="252"/>
      <c r="AB11" s="253"/>
      <c r="AC11" s="253"/>
      <c r="AD11" s="253"/>
      <c r="AE11" s="254"/>
      <c r="AF11" s="251"/>
      <c r="AG11" s="251"/>
      <c r="AH11" s="251"/>
      <c r="AI11" s="254"/>
      <c r="AJ11" s="251"/>
      <c r="AK11" s="251"/>
      <c r="AL11" s="251"/>
      <c r="AM11" s="254"/>
      <c r="AN11" s="251"/>
      <c r="AO11" s="251"/>
      <c r="AP11" s="251"/>
    </row>
    <row r="12" spans="1:1024 1026:12288 12290:16374" s="236" customFormat="1" ht="35.1" customHeight="1" x14ac:dyDescent="0.2">
      <c r="A12" s="251">
        <v>7</v>
      </c>
      <c r="B12" s="249"/>
      <c r="C12" s="258"/>
      <c r="D12" s="259"/>
      <c r="E12" s="259"/>
      <c r="F12" s="258"/>
      <c r="G12" s="258"/>
      <c r="H12" s="259"/>
      <c r="I12" s="259"/>
      <c r="J12" s="259"/>
      <c r="K12" s="258"/>
      <c r="L12" s="259"/>
      <c r="M12" s="259"/>
      <c r="N12" s="259"/>
      <c r="O12" s="258"/>
      <c r="P12" s="259"/>
      <c r="Q12" s="259"/>
      <c r="R12" s="259"/>
      <c r="S12" s="258"/>
      <c r="T12" s="259"/>
      <c r="U12" s="259"/>
      <c r="V12" s="259"/>
      <c r="W12" s="258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F12" s="250"/>
      <c r="BG12" s="260"/>
      <c r="BH12" s="260"/>
      <c r="BI12" s="260"/>
      <c r="BJ12" s="260"/>
      <c r="BK12" s="260"/>
      <c r="BL12" s="260"/>
      <c r="BM12" s="260"/>
      <c r="BN12" s="260"/>
      <c r="BO12" s="260"/>
      <c r="BP12" s="260"/>
      <c r="BQ12" s="260"/>
      <c r="BR12" s="260"/>
      <c r="BS12" s="260"/>
      <c r="BT12" s="260"/>
      <c r="BU12" s="260"/>
      <c r="BV12" s="260"/>
      <c r="BW12" s="260"/>
      <c r="BX12" s="260"/>
      <c r="BY12" s="260"/>
      <c r="BZ12" s="260"/>
      <c r="CB12" s="250"/>
      <c r="CC12" s="260"/>
      <c r="CD12" s="260"/>
      <c r="CE12" s="260"/>
      <c r="CF12" s="260"/>
      <c r="CG12" s="260"/>
      <c r="CH12" s="260"/>
      <c r="CI12" s="260"/>
      <c r="CJ12" s="260"/>
      <c r="CK12" s="260"/>
      <c r="CL12" s="260"/>
      <c r="CM12" s="260"/>
      <c r="CN12" s="260"/>
      <c r="CO12" s="260"/>
      <c r="CP12" s="260"/>
      <c r="CQ12" s="260"/>
      <c r="CR12" s="260"/>
      <c r="CS12" s="260"/>
      <c r="CT12" s="260"/>
      <c r="CU12" s="260"/>
      <c r="CV12" s="260"/>
      <c r="CX12" s="250"/>
      <c r="CY12" s="260"/>
      <c r="CZ12" s="260"/>
      <c r="DA12" s="260"/>
      <c r="DB12" s="260"/>
      <c r="DC12" s="260"/>
      <c r="DD12" s="260"/>
      <c r="DE12" s="260"/>
      <c r="DF12" s="260"/>
      <c r="DG12" s="260"/>
      <c r="DH12" s="260"/>
      <c r="DI12" s="260"/>
      <c r="DJ12" s="260"/>
      <c r="DK12" s="260"/>
      <c r="DL12" s="260"/>
      <c r="DM12" s="260"/>
      <c r="DN12" s="260"/>
      <c r="DO12" s="260"/>
      <c r="DP12" s="260"/>
      <c r="DQ12" s="260"/>
      <c r="DR12" s="260"/>
      <c r="DT12" s="250"/>
      <c r="DU12" s="260"/>
      <c r="DV12" s="260"/>
      <c r="DW12" s="260"/>
      <c r="DX12" s="260"/>
      <c r="DY12" s="260"/>
      <c r="DZ12" s="260"/>
      <c r="EA12" s="260"/>
      <c r="EB12" s="260"/>
      <c r="EC12" s="260"/>
      <c r="ED12" s="260"/>
      <c r="EE12" s="260"/>
      <c r="EF12" s="260"/>
      <c r="EG12" s="260"/>
      <c r="EH12" s="260"/>
      <c r="EI12" s="260"/>
      <c r="EJ12" s="260"/>
      <c r="EK12" s="260"/>
      <c r="EL12" s="260"/>
      <c r="EM12" s="260"/>
      <c r="EN12" s="260"/>
      <c r="EP12" s="250"/>
      <c r="EQ12" s="260"/>
      <c r="ER12" s="260"/>
      <c r="ES12" s="260"/>
      <c r="ET12" s="260"/>
      <c r="EU12" s="260"/>
      <c r="EV12" s="260"/>
      <c r="EW12" s="260"/>
      <c r="EX12" s="260"/>
      <c r="EY12" s="260"/>
      <c r="EZ12" s="260"/>
      <c r="FA12" s="260"/>
      <c r="FB12" s="260"/>
      <c r="FC12" s="260"/>
      <c r="FD12" s="260"/>
      <c r="FE12" s="260"/>
      <c r="FF12" s="260"/>
      <c r="FG12" s="260"/>
      <c r="FH12" s="260"/>
      <c r="FI12" s="260"/>
      <c r="FJ12" s="260"/>
      <c r="FL12" s="250"/>
      <c r="FM12" s="260"/>
      <c r="FN12" s="260"/>
      <c r="FO12" s="260"/>
      <c r="FP12" s="260"/>
      <c r="FQ12" s="260"/>
      <c r="FR12" s="260"/>
      <c r="FS12" s="260"/>
      <c r="FT12" s="260"/>
      <c r="FU12" s="260"/>
      <c r="FV12" s="260"/>
      <c r="FW12" s="260"/>
      <c r="FX12" s="260"/>
      <c r="FY12" s="260"/>
      <c r="FZ12" s="260"/>
      <c r="GA12" s="260"/>
      <c r="GB12" s="260"/>
      <c r="GC12" s="260"/>
      <c r="GD12" s="260"/>
      <c r="GE12" s="260"/>
      <c r="GF12" s="260"/>
      <c r="GH12" s="250"/>
      <c r="GI12" s="260"/>
      <c r="GJ12" s="260"/>
      <c r="GK12" s="260"/>
      <c r="GL12" s="260"/>
      <c r="GM12" s="260"/>
      <c r="GN12" s="260"/>
      <c r="GO12" s="260"/>
      <c r="GP12" s="260"/>
      <c r="GQ12" s="260"/>
      <c r="GR12" s="260"/>
      <c r="GS12" s="260"/>
      <c r="GT12" s="260"/>
      <c r="GU12" s="260"/>
      <c r="GV12" s="260"/>
      <c r="GW12" s="260"/>
      <c r="GX12" s="260"/>
      <c r="GY12" s="260"/>
      <c r="GZ12" s="260"/>
      <c r="HA12" s="260"/>
      <c r="HB12" s="260"/>
      <c r="HD12" s="250"/>
      <c r="HE12" s="260"/>
      <c r="HF12" s="260"/>
      <c r="HG12" s="260"/>
      <c r="HH12" s="260"/>
      <c r="HI12" s="260"/>
      <c r="HJ12" s="260"/>
      <c r="HK12" s="260"/>
      <c r="HL12" s="260"/>
      <c r="HM12" s="260"/>
      <c r="HN12" s="260"/>
      <c r="HO12" s="260"/>
      <c r="HP12" s="260"/>
      <c r="HQ12" s="260"/>
      <c r="HR12" s="260"/>
      <c r="HS12" s="260"/>
      <c r="HT12" s="260"/>
      <c r="HU12" s="260"/>
      <c r="HV12" s="260"/>
      <c r="HW12" s="260"/>
      <c r="HX12" s="260"/>
      <c r="HZ12" s="250"/>
      <c r="IA12" s="260"/>
      <c r="IB12" s="260"/>
      <c r="IC12" s="260"/>
      <c r="ID12" s="260"/>
      <c r="IE12" s="260"/>
      <c r="IF12" s="260"/>
      <c r="IG12" s="260"/>
      <c r="IH12" s="260"/>
      <c r="II12" s="260"/>
      <c r="IJ12" s="260"/>
      <c r="IK12" s="260"/>
      <c r="IL12" s="260"/>
      <c r="IM12" s="260"/>
      <c r="IN12" s="260"/>
      <c r="IO12" s="260"/>
      <c r="IP12" s="260"/>
      <c r="IQ12" s="260"/>
      <c r="IR12" s="260"/>
      <c r="IS12" s="260"/>
      <c r="IT12" s="260"/>
      <c r="IV12" s="250"/>
      <c r="IW12" s="260"/>
      <c r="IX12" s="260"/>
      <c r="IY12" s="260"/>
      <c r="IZ12" s="260"/>
      <c r="JA12" s="260"/>
      <c r="JB12" s="260"/>
      <c r="JC12" s="260"/>
      <c r="JD12" s="260"/>
      <c r="JE12" s="260"/>
      <c r="JF12" s="260"/>
      <c r="JG12" s="260"/>
      <c r="JH12" s="260"/>
      <c r="JI12" s="260"/>
      <c r="JJ12" s="260"/>
      <c r="JK12" s="260"/>
      <c r="JL12" s="260"/>
      <c r="JM12" s="260"/>
      <c r="JN12" s="260"/>
      <c r="JO12" s="260"/>
      <c r="JP12" s="260"/>
      <c r="JR12" s="250"/>
      <c r="JS12" s="260"/>
      <c r="JT12" s="260"/>
      <c r="JU12" s="260"/>
      <c r="JV12" s="260"/>
      <c r="JW12" s="260"/>
      <c r="JX12" s="260"/>
      <c r="JY12" s="260"/>
      <c r="JZ12" s="260"/>
      <c r="KA12" s="260"/>
      <c r="KB12" s="260"/>
      <c r="KC12" s="260"/>
      <c r="KD12" s="260"/>
      <c r="KE12" s="260"/>
      <c r="KF12" s="260"/>
      <c r="KG12" s="260"/>
      <c r="KH12" s="260"/>
      <c r="KI12" s="260"/>
      <c r="KJ12" s="260"/>
      <c r="KK12" s="260"/>
      <c r="KL12" s="260"/>
      <c r="KN12" s="250"/>
      <c r="KO12" s="260"/>
      <c r="KP12" s="260"/>
      <c r="KQ12" s="260"/>
      <c r="KR12" s="260"/>
      <c r="KS12" s="260"/>
      <c r="KT12" s="260"/>
      <c r="KU12" s="260"/>
      <c r="KV12" s="260"/>
      <c r="KW12" s="260"/>
      <c r="KX12" s="260"/>
      <c r="KY12" s="260"/>
      <c r="KZ12" s="260"/>
      <c r="LA12" s="260"/>
      <c r="LB12" s="260"/>
      <c r="LC12" s="260"/>
      <c r="LD12" s="260"/>
      <c r="LE12" s="260"/>
      <c r="LF12" s="260"/>
      <c r="LG12" s="260"/>
      <c r="LH12" s="260"/>
      <c r="LJ12" s="250"/>
      <c r="LK12" s="260"/>
      <c r="LL12" s="260"/>
      <c r="LM12" s="260"/>
      <c r="LN12" s="260"/>
      <c r="LO12" s="260"/>
      <c r="LP12" s="260"/>
      <c r="LQ12" s="260"/>
      <c r="LR12" s="260"/>
      <c r="LS12" s="260"/>
      <c r="LT12" s="260"/>
      <c r="LU12" s="260"/>
      <c r="LV12" s="260"/>
      <c r="LW12" s="260"/>
      <c r="LX12" s="260"/>
      <c r="LY12" s="260"/>
      <c r="LZ12" s="260"/>
      <c r="MA12" s="260"/>
      <c r="MB12" s="260"/>
      <c r="MC12" s="260"/>
      <c r="MD12" s="260"/>
      <c r="MF12" s="250"/>
      <c r="MG12" s="260"/>
      <c r="MH12" s="260"/>
      <c r="MI12" s="260"/>
      <c r="MJ12" s="260"/>
      <c r="MK12" s="260"/>
      <c r="ML12" s="260"/>
      <c r="MM12" s="260"/>
      <c r="MN12" s="260"/>
      <c r="MO12" s="260"/>
      <c r="MP12" s="260"/>
      <c r="MQ12" s="260"/>
      <c r="MR12" s="260"/>
      <c r="MS12" s="260"/>
      <c r="MT12" s="260"/>
      <c r="MU12" s="260"/>
      <c r="MV12" s="260"/>
      <c r="MW12" s="260"/>
      <c r="MX12" s="260"/>
      <c r="MY12" s="260"/>
      <c r="MZ12" s="260"/>
      <c r="NB12" s="250"/>
      <c r="NC12" s="260"/>
      <c r="ND12" s="260"/>
      <c r="NE12" s="260"/>
      <c r="NF12" s="260"/>
      <c r="NG12" s="260"/>
      <c r="NH12" s="260"/>
      <c r="NI12" s="260"/>
      <c r="NJ12" s="260"/>
      <c r="NK12" s="260"/>
      <c r="NL12" s="260"/>
      <c r="NM12" s="260"/>
      <c r="NN12" s="260"/>
      <c r="NO12" s="260"/>
      <c r="NP12" s="260"/>
      <c r="NQ12" s="260"/>
      <c r="NR12" s="260"/>
      <c r="NS12" s="260"/>
      <c r="NT12" s="260"/>
      <c r="NU12" s="260"/>
      <c r="NV12" s="260"/>
      <c r="NX12" s="250"/>
      <c r="NY12" s="260"/>
      <c r="NZ12" s="260"/>
      <c r="OA12" s="260"/>
      <c r="OB12" s="260"/>
      <c r="OC12" s="260"/>
      <c r="OD12" s="260"/>
      <c r="OE12" s="260"/>
      <c r="OF12" s="260"/>
      <c r="OG12" s="260"/>
      <c r="OH12" s="260"/>
      <c r="OI12" s="260"/>
      <c r="OJ12" s="260"/>
      <c r="OK12" s="260"/>
      <c r="OL12" s="260"/>
      <c r="OM12" s="260"/>
      <c r="ON12" s="260"/>
      <c r="OO12" s="260"/>
      <c r="OP12" s="260"/>
      <c r="OQ12" s="260"/>
      <c r="OR12" s="260"/>
      <c r="OT12" s="250"/>
      <c r="OU12" s="260"/>
      <c r="OV12" s="260"/>
      <c r="OW12" s="260"/>
      <c r="OX12" s="260"/>
      <c r="OY12" s="260"/>
      <c r="OZ12" s="260"/>
      <c r="PA12" s="260"/>
      <c r="PB12" s="260"/>
      <c r="PC12" s="260"/>
      <c r="PD12" s="260"/>
      <c r="PE12" s="260"/>
      <c r="PF12" s="260"/>
      <c r="PG12" s="260"/>
      <c r="PH12" s="260"/>
      <c r="PI12" s="260"/>
      <c r="PJ12" s="260"/>
      <c r="PK12" s="260"/>
      <c r="PL12" s="260"/>
      <c r="PM12" s="260"/>
      <c r="PN12" s="260"/>
      <c r="PP12" s="250"/>
      <c r="PQ12" s="260"/>
      <c r="PR12" s="260"/>
      <c r="PS12" s="260"/>
      <c r="PT12" s="260"/>
      <c r="PU12" s="260"/>
      <c r="PV12" s="260"/>
      <c r="PW12" s="260"/>
      <c r="PX12" s="260"/>
      <c r="PY12" s="260"/>
      <c r="PZ12" s="260"/>
      <c r="QA12" s="260"/>
      <c r="QB12" s="260"/>
      <c r="QC12" s="260"/>
      <c r="QD12" s="260"/>
      <c r="QE12" s="260"/>
      <c r="QF12" s="260"/>
      <c r="QG12" s="260"/>
      <c r="QH12" s="260"/>
      <c r="QI12" s="260"/>
      <c r="QJ12" s="260"/>
      <c r="QL12" s="250"/>
      <c r="QM12" s="260"/>
      <c r="QN12" s="260"/>
      <c r="QO12" s="260"/>
      <c r="QP12" s="260"/>
      <c r="QQ12" s="260"/>
      <c r="QR12" s="260"/>
      <c r="QS12" s="260"/>
      <c r="QT12" s="260"/>
      <c r="QU12" s="260"/>
      <c r="QV12" s="260"/>
      <c r="QW12" s="260"/>
      <c r="QX12" s="260"/>
      <c r="QY12" s="260"/>
      <c r="QZ12" s="260"/>
      <c r="RA12" s="260"/>
      <c r="RB12" s="260"/>
      <c r="RC12" s="260"/>
      <c r="RD12" s="260"/>
      <c r="RE12" s="260"/>
      <c r="RF12" s="260"/>
      <c r="RH12" s="250"/>
      <c r="RI12" s="260"/>
      <c r="RJ12" s="260"/>
      <c r="RK12" s="260"/>
      <c r="RL12" s="260"/>
      <c r="RM12" s="260"/>
      <c r="RN12" s="260"/>
      <c r="RO12" s="260"/>
      <c r="RP12" s="260"/>
      <c r="RQ12" s="260"/>
      <c r="RR12" s="260"/>
      <c r="RS12" s="260"/>
      <c r="RT12" s="260"/>
      <c r="RU12" s="260"/>
      <c r="RV12" s="260"/>
      <c r="RW12" s="260"/>
      <c r="RX12" s="260"/>
      <c r="RY12" s="260"/>
      <c r="RZ12" s="260"/>
      <c r="SA12" s="260"/>
      <c r="SB12" s="260"/>
      <c r="SD12" s="250"/>
      <c r="SE12" s="260"/>
      <c r="SF12" s="260"/>
      <c r="SG12" s="260"/>
      <c r="SH12" s="260"/>
      <c r="SI12" s="260"/>
      <c r="SJ12" s="260"/>
      <c r="SK12" s="260"/>
      <c r="SL12" s="260"/>
      <c r="SM12" s="260"/>
      <c r="SN12" s="260"/>
      <c r="SO12" s="260"/>
      <c r="SP12" s="260"/>
      <c r="SQ12" s="260"/>
      <c r="SR12" s="260"/>
      <c r="SS12" s="260"/>
      <c r="ST12" s="260"/>
      <c r="SU12" s="260"/>
      <c r="SV12" s="260"/>
      <c r="SW12" s="260"/>
      <c r="SX12" s="260"/>
      <c r="SZ12" s="250"/>
      <c r="TA12" s="260"/>
      <c r="TB12" s="260"/>
      <c r="TC12" s="260"/>
      <c r="TD12" s="260"/>
      <c r="TE12" s="260"/>
      <c r="TF12" s="260"/>
      <c r="TG12" s="260"/>
      <c r="TH12" s="260"/>
      <c r="TI12" s="260"/>
      <c r="TJ12" s="260"/>
      <c r="TK12" s="260"/>
      <c r="TL12" s="260"/>
      <c r="TM12" s="260"/>
      <c r="TN12" s="260"/>
      <c r="TO12" s="260"/>
      <c r="TP12" s="260"/>
      <c r="TQ12" s="260"/>
      <c r="TR12" s="260"/>
      <c r="TS12" s="260"/>
      <c r="TT12" s="260"/>
      <c r="TV12" s="250"/>
      <c r="TW12" s="260"/>
      <c r="TX12" s="260"/>
      <c r="TY12" s="260"/>
      <c r="TZ12" s="260"/>
      <c r="UA12" s="260"/>
      <c r="UB12" s="260"/>
      <c r="UC12" s="260"/>
      <c r="UD12" s="260"/>
      <c r="UE12" s="260"/>
      <c r="UF12" s="260"/>
      <c r="UG12" s="260"/>
      <c r="UH12" s="260"/>
      <c r="UI12" s="260"/>
      <c r="UJ12" s="260"/>
      <c r="UK12" s="260"/>
      <c r="UL12" s="260"/>
      <c r="UM12" s="260"/>
      <c r="UN12" s="260"/>
      <c r="UO12" s="260"/>
      <c r="UP12" s="260"/>
      <c r="UR12" s="250"/>
      <c r="US12" s="260"/>
      <c r="UT12" s="260"/>
      <c r="UU12" s="260"/>
      <c r="UV12" s="260"/>
      <c r="UW12" s="260"/>
      <c r="UX12" s="260"/>
      <c r="UY12" s="260"/>
      <c r="UZ12" s="260"/>
      <c r="VA12" s="260"/>
      <c r="VB12" s="260"/>
      <c r="VC12" s="260"/>
      <c r="VD12" s="260"/>
      <c r="VE12" s="260"/>
      <c r="VF12" s="260"/>
      <c r="VG12" s="260"/>
      <c r="VH12" s="260"/>
      <c r="VI12" s="260"/>
      <c r="VJ12" s="260"/>
      <c r="VK12" s="260"/>
      <c r="VL12" s="260"/>
      <c r="VN12" s="250"/>
      <c r="VO12" s="260"/>
      <c r="VP12" s="260"/>
      <c r="VQ12" s="260"/>
      <c r="VR12" s="260"/>
      <c r="VS12" s="260"/>
      <c r="VT12" s="260"/>
      <c r="VU12" s="260"/>
      <c r="VV12" s="260"/>
      <c r="VW12" s="260"/>
      <c r="VX12" s="260"/>
      <c r="VY12" s="260"/>
      <c r="VZ12" s="260"/>
      <c r="WA12" s="260"/>
      <c r="WB12" s="260"/>
      <c r="WC12" s="260"/>
      <c r="WD12" s="260"/>
      <c r="WE12" s="260"/>
      <c r="WF12" s="260"/>
      <c r="WG12" s="260"/>
      <c r="WH12" s="260"/>
      <c r="WJ12" s="250"/>
      <c r="WK12" s="260"/>
      <c r="WL12" s="260"/>
      <c r="WM12" s="260"/>
      <c r="WN12" s="260"/>
      <c r="WO12" s="260"/>
      <c r="WP12" s="260"/>
      <c r="WQ12" s="260"/>
      <c r="WR12" s="260"/>
      <c r="WS12" s="260"/>
      <c r="WT12" s="260"/>
      <c r="WU12" s="260"/>
      <c r="WV12" s="260"/>
      <c r="WW12" s="260"/>
      <c r="WX12" s="260"/>
      <c r="WY12" s="260"/>
      <c r="WZ12" s="260"/>
      <c r="XA12" s="260"/>
      <c r="XB12" s="260"/>
      <c r="XC12" s="260"/>
      <c r="XD12" s="260"/>
      <c r="XF12" s="250"/>
      <c r="XG12" s="260"/>
      <c r="XH12" s="260"/>
      <c r="XI12" s="260"/>
      <c r="XJ12" s="260"/>
      <c r="XK12" s="260"/>
      <c r="XL12" s="260"/>
      <c r="XM12" s="260"/>
      <c r="XN12" s="260"/>
      <c r="XO12" s="260"/>
      <c r="XP12" s="260"/>
      <c r="XQ12" s="260"/>
      <c r="XR12" s="260"/>
      <c r="XS12" s="260"/>
      <c r="XT12" s="260"/>
      <c r="XU12" s="260"/>
      <c r="XV12" s="260"/>
      <c r="XW12" s="260"/>
      <c r="XX12" s="260"/>
      <c r="XY12" s="260"/>
      <c r="XZ12" s="260"/>
      <c r="YB12" s="250"/>
      <c r="YC12" s="260"/>
      <c r="YD12" s="260"/>
      <c r="YE12" s="260"/>
      <c r="YF12" s="260"/>
      <c r="YG12" s="260"/>
      <c r="YH12" s="260"/>
      <c r="YI12" s="260"/>
      <c r="YJ12" s="260"/>
      <c r="YK12" s="260"/>
      <c r="YL12" s="260"/>
      <c r="YM12" s="260"/>
      <c r="YN12" s="260"/>
      <c r="YO12" s="260"/>
      <c r="YP12" s="260"/>
      <c r="YQ12" s="260"/>
      <c r="YR12" s="260"/>
      <c r="YS12" s="260"/>
      <c r="YT12" s="260"/>
      <c r="YU12" s="260"/>
      <c r="YV12" s="260"/>
      <c r="YX12" s="250"/>
      <c r="YY12" s="260"/>
      <c r="YZ12" s="260"/>
      <c r="ZA12" s="260"/>
      <c r="ZB12" s="260"/>
      <c r="ZC12" s="260"/>
      <c r="ZD12" s="260"/>
      <c r="ZE12" s="260"/>
      <c r="ZF12" s="260"/>
      <c r="ZG12" s="260"/>
      <c r="ZH12" s="260"/>
      <c r="ZI12" s="260"/>
      <c r="ZJ12" s="260"/>
      <c r="ZK12" s="260"/>
      <c r="ZL12" s="260"/>
      <c r="ZM12" s="260"/>
      <c r="ZN12" s="260"/>
      <c r="ZO12" s="260"/>
      <c r="ZP12" s="260"/>
      <c r="ZQ12" s="260"/>
      <c r="ZR12" s="260"/>
      <c r="ZT12" s="250"/>
      <c r="ZU12" s="260"/>
      <c r="ZV12" s="260"/>
      <c r="ZW12" s="260"/>
      <c r="ZX12" s="260"/>
      <c r="ZY12" s="260"/>
      <c r="ZZ12" s="260"/>
      <c r="AAA12" s="260"/>
      <c r="AAB12" s="260"/>
      <c r="AAC12" s="260"/>
      <c r="AAD12" s="260"/>
      <c r="AAE12" s="260"/>
      <c r="AAF12" s="260"/>
      <c r="AAG12" s="260"/>
      <c r="AAH12" s="260"/>
      <c r="AAI12" s="260"/>
      <c r="AAJ12" s="260"/>
      <c r="AAK12" s="260"/>
      <c r="AAL12" s="260"/>
      <c r="AAM12" s="260"/>
      <c r="AAN12" s="260"/>
      <c r="AAP12" s="250"/>
      <c r="AAQ12" s="260"/>
      <c r="AAR12" s="260"/>
      <c r="AAS12" s="260"/>
      <c r="AAT12" s="260"/>
      <c r="AAU12" s="260"/>
      <c r="AAV12" s="260"/>
      <c r="AAW12" s="260"/>
      <c r="AAX12" s="260"/>
      <c r="AAY12" s="260"/>
      <c r="AAZ12" s="260"/>
      <c r="ABA12" s="260"/>
      <c r="ABB12" s="260"/>
      <c r="ABC12" s="260"/>
      <c r="ABD12" s="260"/>
      <c r="ABE12" s="260"/>
      <c r="ABF12" s="260"/>
      <c r="ABG12" s="260"/>
      <c r="ABH12" s="260"/>
      <c r="ABI12" s="260"/>
      <c r="ABJ12" s="260"/>
      <c r="ABL12" s="250"/>
      <c r="ABM12" s="260"/>
      <c r="ABN12" s="260"/>
      <c r="ABO12" s="260"/>
      <c r="ABP12" s="260"/>
      <c r="ABQ12" s="260"/>
      <c r="ABR12" s="260"/>
      <c r="ABS12" s="260"/>
      <c r="ABT12" s="260"/>
      <c r="ABU12" s="260"/>
      <c r="ABV12" s="260"/>
      <c r="ABW12" s="260"/>
      <c r="ABX12" s="260"/>
      <c r="ABY12" s="260"/>
      <c r="ABZ12" s="260"/>
      <c r="ACA12" s="260"/>
      <c r="ACB12" s="260"/>
      <c r="ACC12" s="260"/>
      <c r="ACD12" s="260"/>
      <c r="ACE12" s="260"/>
      <c r="ACF12" s="260"/>
      <c r="ACH12" s="250"/>
      <c r="ACI12" s="260"/>
      <c r="ACJ12" s="260"/>
      <c r="ACK12" s="260"/>
      <c r="ACL12" s="260"/>
      <c r="ACM12" s="260"/>
      <c r="ACN12" s="260"/>
      <c r="ACO12" s="260"/>
      <c r="ACP12" s="260"/>
      <c r="ACQ12" s="260"/>
      <c r="ACR12" s="260"/>
      <c r="ACS12" s="260"/>
      <c r="ACT12" s="260"/>
      <c r="ACU12" s="260"/>
      <c r="ACV12" s="260"/>
      <c r="ACW12" s="260"/>
      <c r="ACX12" s="260"/>
      <c r="ACY12" s="260"/>
      <c r="ACZ12" s="260"/>
      <c r="ADA12" s="260"/>
      <c r="ADB12" s="260"/>
      <c r="ADD12" s="250"/>
      <c r="ADE12" s="260"/>
      <c r="ADF12" s="260"/>
      <c r="ADG12" s="260"/>
      <c r="ADH12" s="260"/>
      <c r="ADI12" s="260"/>
      <c r="ADJ12" s="260"/>
      <c r="ADK12" s="260"/>
      <c r="ADL12" s="260"/>
      <c r="ADM12" s="260"/>
      <c r="ADN12" s="260"/>
      <c r="ADO12" s="260"/>
      <c r="ADP12" s="260"/>
      <c r="ADQ12" s="260"/>
      <c r="ADR12" s="260"/>
      <c r="ADS12" s="260"/>
      <c r="ADT12" s="260"/>
      <c r="ADU12" s="260"/>
      <c r="ADV12" s="260"/>
      <c r="ADW12" s="260"/>
      <c r="ADX12" s="260"/>
      <c r="ADZ12" s="250"/>
      <c r="AEA12" s="260"/>
      <c r="AEB12" s="260"/>
      <c r="AEC12" s="260"/>
      <c r="AED12" s="260"/>
      <c r="AEE12" s="260"/>
      <c r="AEF12" s="260"/>
      <c r="AEG12" s="260"/>
      <c r="AEH12" s="260"/>
      <c r="AEI12" s="260"/>
      <c r="AEJ12" s="260"/>
      <c r="AEK12" s="260"/>
      <c r="AEL12" s="260"/>
      <c r="AEM12" s="260"/>
      <c r="AEN12" s="260"/>
      <c r="AEO12" s="260"/>
      <c r="AEP12" s="260"/>
      <c r="AEQ12" s="260"/>
      <c r="AER12" s="260"/>
      <c r="AES12" s="260"/>
      <c r="AET12" s="260"/>
      <c r="AEV12" s="250"/>
      <c r="AEW12" s="260"/>
      <c r="AEX12" s="260"/>
      <c r="AEY12" s="260"/>
      <c r="AEZ12" s="260"/>
      <c r="AFA12" s="260"/>
      <c r="AFB12" s="260"/>
      <c r="AFC12" s="260"/>
      <c r="AFD12" s="260"/>
      <c r="AFE12" s="260"/>
      <c r="AFF12" s="260"/>
      <c r="AFG12" s="260"/>
      <c r="AFH12" s="260"/>
      <c r="AFI12" s="260"/>
      <c r="AFJ12" s="260"/>
      <c r="AFK12" s="260"/>
      <c r="AFL12" s="260"/>
      <c r="AFM12" s="260"/>
      <c r="AFN12" s="260"/>
      <c r="AFO12" s="260"/>
      <c r="AFP12" s="260"/>
      <c r="AFR12" s="250"/>
      <c r="AFS12" s="260"/>
      <c r="AFT12" s="260"/>
      <c r="AFU12" s="260"/>
      <c r="AFV12" s="260"/>
      <c r="AFW12" s="260"/>
      <c r="AFX12" s="260"/>
      <c r="AFY12" s="260"/>
      <c r="AFZ12" s="260"/>
      <c r="AGA12" s="260"/>
      <c r="AGB12" s="260"/>
      <c r="AGC12" s="260"/>
      <c r="AGD12" s="260"/>
      <c r="AGE12" s="260"/>
      <c r="AGF12" s="260"/>
      <c r="AGG12" s="260"/>
      <c r="AGH12" s="260"/>
      <c r="AGI12" s="260"/>
      <c r="AGJ12" s="260"/>
      <c r="AGK12" s="260"/>
      <c r="AGL12" s="260"/>
      <c r="AGN12" s="250"/>
      <c r="AGO12" s="260"/>
      <c r="AGP12" s="260"/>
      <c r="AGQ12" s="260"/>
      <c r="AGR12" s="260"/>
      <c r="AGS12" s="260"/>
      <c r="AGT12" s="260"/>
      <c r="AGU12" s="260"/>
      <c r="AGV12" s="260"/>
      <c r="AGW12" s="260"/>
      <c r="AGX12" s="260"/>
      <c r="AGY12" s="260"/>
      <c r="AGZ12" s="260"/>
      <c r="AHA12" s="260"/>
      <c r="AHB12" s="260"/>
      <c r="AHC12" s="260"/>
      <c r="AHD12" s="260"/>
      <c r="AHE12" s="260"/>
      <c r="AHF12" s="260"/>
      <c r="AHG12" s="260"/>
      <c r="AHH12" s="260"/>
      <c r="AHJ12" s="250"/>
      <c r="AHK12" s="260"/>
      <c r="AHL12" s="260"/>
      <c r="AHM12" s="260"/>
      <c r="AHN12" s="260"/>
      <c r="AHO12" s="260"/>
      <c r="AHP12" s="260"/>
      <c r="AHQ12" s="260"/>
      <c r="AHR12" s="260"/>
      <c r="AHS12" s="260"/>
      <c r="AHT12" s="260"/>
      <c r="AHU12" s="260"/>
      <c r="AHV12" s="260"/>
      <c r="AHW12" s="260"/>
      <c r="AHX12" s="260"/>
      <c r="AHY12" s="260"/>
      <c r="AHZ12" s="260"/>
      <c r="AIA12" s="260"/>
      <c r="AIB12" s="260"/>
      <c r="AIC12" s="260"/>
      <c r="AID12" s="260"/>
      <c r="AIF12" s="250"/>
      <c r="AIG12" s="260"/>
      <c r="AIH12" s="260"/>
      <c r="AII12" s="260"/>
      <c r="AIJ12" s="260"/>
      <c r="AIK12" s="260"/>
      <c r="AIL12" s="260"/>
      <c r="AIM12" s="260"/>
      <c r="AIN12" s="260"/>
      <c r="AIO12" s="260"/>
      <c r="AIP12" s="260"/>
      <c r="AIQ12" s="260"/>
      <c r="AIR12" s="260"/>
      <c r="AIS12" s="260"/>
      <c r="AIT12" s="260"/>
      <c r="AIU12" s="260"/>
      <c r="AIV12" s="260"/>
      <c r="AIW12" s="260"/>
      <c r="AIX12" s="260"/>
      <c r="AIY12" s="260"/>
      <c r="AIZ12" s="260"/>
      <c r="AJB12" s="250"/>
      <c r="AJC12" s="260"/>
      <c r="AJD12" s="260"/>
      <c r="AJE12" s="260"/>
      <c r="AJF12" s="260"/>
      <c r="AJG12" s="260"/>
      <c r="AJH12" s="260"/>
      <c r="AJI12" s="260"/>
      <c r="AJJ12" s="260"/>
      <c r="AJK12" s="260"/>
      <c r="AJL12" s="260"/>
      <c r="AJM12" s="260"/>
      <c r="AJN12" s="260"/>
      <c r="AJO12" s="260"/>
      <c r="AJP12" s="260"/>
      <c r="AJQ12" s="260"/>
      <c r="AJR12" s="260"/>
      <c r="AJS12" s="260"/>
      <c r="AJT12" s="260"/>
      <c r="AJU12" s="260"/>
      <c r="AJV12" s="260"/>
      <c r="AJX12" s="250"/>
      <c r="AJY12" s="260"/>
      <c r="AJZ12" s="260"/>
      <c r="AKA12" s="260"/>
      <c r="AKB12" s="260"/>
      <c r="AKC12" s="260"/>
      <c r="AKD12" s="260"/>
      <c r="AKE12" s="260"/>
      <c r="AKF12" s="260"/>
      <c r="AKG12" s="260"/>
      <c r="AKH12" s="260"/>
      <c r="AKI12" s="260"/>
      <c r="AKJ12" s="260"/>
      <c r="AKK12" s="260"/>
      <c r="AKL12" s="260"/>
      <c r="AKM12" s="260"/>
      <c r="AKN12" s="260"/>
      <c r="AKO12" s="260"/>
      <c r="AKP12" s="260"/>
      <c r="AKQ12" s="260"/>
      <c r="AKR12" s="260"/>
      <c r="AKT12" s="250"/>
      <c r="AKU12" s="260"/>
      <c r="AKV12" s="260"/>
      <c r="AKW12" s="260"/>
      <c r="AKX12" s="260"/>
      <c r="AKY12" s="260"/>
      <c r="AKZ12" s="260"/>
      <c r="ALA12" s="260"/>
      <c r="ALB12" s="260"/>
      <c r="ALC12" s="260"/>
      <c r="ALD12" s="260"/>
      <c r="ALE12" s="260"/>
      <c r="ALF12" s="260"/>
      <c r="ALG12" s="260"/>
      <c r="ALH12" s="260"/>
      <c r="ALI12" s="260"/>
      <c r="ALJ12" s="260"/>
      <c r="ALK12" s="260"/>
      <c r="ALL12" s="260"/>
      <c r="ALM12" s="260"/>
      <c r="ALN12" s="260"/>
      <c r="ALP12" s="250"/>
      <c r="ALQ12" s="260"/>
      <c r="ALR12" s="260"/>
      <c r="ALS12" s="260"/>
      <c r="ALT12" s="260"/>
      <c r="ALU12" s="260"/>
      <c r="ALV12" s="260"/>
      <c r="ALW12" s="260"/>
      <c r="ALX12" s="260"/>
      <c r="ALY12" s="260"/>
      <c r="ALZ12" s="260"/>
      <c r="AMA12" s="260"/>
      <c r="AMB12" s="260"/>
      <c r="AMC12" s="260"/>
      <c r="AMD12" s="260"/>
      <c r="AME12" s="260"/>
      <c r="AMF12" s="260"/>
      <c r="AMG12" s="260"/>
      <c r="AMH12" s="260"/>
      <c r="AMI12" s="260"/>
      <c r="AMJ12" s="260"/>
      <c r="AML12" s="250"/>
      <c r="AMM12" s="260"/>
      <c r="AMN12" s="260"/>
      <c r="AMO12" s="260"/>
      <c r="AMP12" s="260"/>
      <c r="AMQ12" s="260"/>
      <c r="AMR12" s="260"/>
      <c r="AMS12" s="260"/>
      <c r="AMT12" s="260"/>
      <c r="AMU12" s="260"/>
      <c r="AMV12" s="260"/>
      <c r="AMW12" s="260"/>
      <c r="AMX12" s="260"/>
      <c r="AMY12" s="260"/>
      <c r="AMZ12" s="260"/>
      <c r="ANA12" s="260"/>
      <c r="ANB12" s="260"/>
      <c r="ANC12" s="260"/>
      <c r="AND12" s="260"/>
      <c r="ANE12" s="260"/>
      <c r="ANF12" s="260"/>
      <c r="ANH12" s="250"/>
      <c r="ANI12" s="260"/>
      <c r="ANJ12" s="260"/>
      <c r="ANK12" s="260"/>
      <c r="ANL12" s="260"/>
      <c r="ANM12" s="260"/>
      <c r="ANN12" s="260"/>
      <c r="ANO12" s="260"/>
      <c r="ANP12" s="260"/>
      <c r="ANQ12" s="260"/>
      <c r="ANR12" s="260"/>
      <c r="ANS12" s="260"/>
      <c r="ANT12" s="260"/>
      <c r="ANU12" s="260"/>
      <c r="ANV12" s="260"/>
      <c r="ANW12" s="260"/>
      <c r="ANX12" s="260"/>
      <c r="ANY12" s="260"/>
      <c r="ANZ12" s="260"/>
      <c r="AOA12" s="260"/>
      <c r="AOB12" s="260"/>
      <c r="AOD12" s="250"/>
      <c r="AOE12" s="260"/>
      <c r="AOF12" s="260"/>
      <c r="AOG12" s="260"/>
      <c r="AOH12" s="260"/>
      <c r="AOI12" s="260"/>
      <c r="AOJ12" s="260"/>
      <c r="AOK12" s="260"/>
      <c r="AOL12" s="260"/>
      <c r="AOM12" s="260"/>
      <c r="AON12" s="260"/>
      <c r="AOO12" s="260"/>
      <c r="AOP12" s="260"/>
      <c r="AOQ12" s="260"/>
      <c r="AOR12" s="260"/>
      <c r="AOS12" s="260"/>
      <c r="AOT12" s="260"/>
      <c r="AOU12" s="260"/>
      <c r="AOV12" s="260"/>
      <c r="AOW12" s="260"/>
      <c r="AOX12" s="260"/>
      <c r="AOZ12" s="250"/>
      <c r="APA12" s="260"/>
      <c r="APB12" s="260"/>
      <c r="APC12" s="260"/>
      <c r="APD12" s="260"/>
      <c r="APE12" s="260"/>
      <c r="APF12" s="260"/>
      <c r="APG12" s="260"/>
      <c r="APH12" s="260"/>
      <c r="API12" s="260"/>
      <c r="APJ12" s="260"/>
      <c r="APK12" s="260"/>
      <c r="APL12" s="260"/>
      <c r="APM12" s="260"/>
      <c r="APN12" s="260"/>
      <c r="APO12" s="260"/>
      <c r="APP12" s="260"/>
      <c r="APQ12" s="260"/>
      <c r="APR12" s="260"/>
      <c r="APS12" s="260"/>
      <c r="APT12" s="260"/>
      <c r="APV12" s="250"/>
      <c r="APW12" s="260"/>
      <c r="APX12" s="260"/>
      <c r="APY12" s="260"/>
      <c r="APZ12" s="260"/>
      <c r="AQA12" s="260"/>
      <c r="AQB12" s="260"/>
      <c r="AQC12" s="260"/>
      <c r="AQD12" s="260"/>
      <c r="AQE12" s="260"/>
      <c r="AQF12" s="260"/>
      <c r="AQG12" s="260"/>
      <c r="AQH12" s="260"/>
      <c r="AQI12" s="260"/>
      <c r="AQJ12" s="260"/>
      <c r="AQK12" s="260"/>
      <c r="AQL12" s="260"/>
      <c r="AQM12" s="260"/>
      <c r="AQN12" s="260"/>
      <c r="AQO12" s="260"/>
      <c r="AQP12" s="260"/>
      <c r="AQR12" s="250"/>
      <c r="AQS12" s="260"/>
      <c r="AQT12" s="260"/>
      <c r="AQU12" s="260"/>
      <c r="AQV12" s="260"/>
      <c r="AQW12" s="260"/>
      <c r="AQX12" s="260"/>
      <c r="AQY12" s="260"/>
      <c r="AQZ12" s="260"/>
      <c r="ARA12" s="260"/>
      <c r="ARB12" s="260"/>
      <c r="ARC12" s="260"/>
      <c r="ARD12" s="260"/>
      <c r="ARE12" s="260"/>
      <c r="ARF12" s="260"/>
      <c r="ARG12" s="260"/>
      <c r="ARH12" s="260"/>
      <c r="ARI12" s="260"/>
      <c r="ARJ12" s="260"/>
      <c r="ARK12" s="260"/>
      <c r="ARL12" s="260"/>
      <c r="ARN12" s="250"/>
      <c r="ARO12" s="260"/>
      <c r="ARP12" s="260"/>
      <c r="ARQ12" s="260"/>
      <c r="ARR12" s="260"/>
      <c r="ARS12" s="260"/>
      <c r="ART12" s="260"/>
      <c r="ARU12" s="260"/>
      <c r="ARV12" s="260"/>
      <c r="ARW12" s="260"/>
      <c r="ARX12" s="260"/>
      <c r="ARY12" s="260"/>
      <c r="ARZ12" s="260"/>
      <c r="ASA12" s="260"/>
      <c r="ASB12" s="260"/>
      <c r="ASC12" s="260"/>
      <c r="ASD12" s="260"/>
      <c r="ASE12" s="260"/>
      <c r="ASF12" s="260"/>
      <c r="ASG12" s="260"/>
      <c r="ASH12" s="260"/>
      <c r="ASJ12" s="250"/>
      <c r="ASK12" s="260"/>
      <c r="ASL12" s="260"/>
      <c r="ASM12" s="260"/>
      <c r="ASN12" s="260"/>
      <c r="ASO12" s="260"/>
      <c r="ASP12" s="260"/>
      <c r="ASQ12" s="260"/>
      <c r="ASR12" s="260"/>
      <c r="ASS12" s="260"/>
      <c r="AST12" s="260"/>
      <c r="ASU12" s="260"/>
      <c r="ASV12" s="260"/>
      <c r="ASW12" s="260"/>
      <c r="ASX12" s="260"/>
      <c r="ASY12" s="260"/>
      <c r="ASZ12" s="260"/>
      <c r="ATA12" s="260"/>
      <c r="ATB12" s="260"/>
      <c r="ATC12" s="260"/>
      <c r="ATD12" s="260"/>
      <c r="ATF12" s="250"/>
      <c r="ATG12" s="260"/>
      <c r="ATH12" s="260"/>
      <c r="ATI12" s="260"/>
      <c r="ATJ12" s="260"/>
      <c r="ATK12" s="260"/>
      <c r="ATL12" s="260"/>
      <c r="ATM12" s="260"/>
      <c r="ATN12" s="260"/>
      <c r="ATO12" s="260"/>
      <c r="ATP12" s="260"/>
      <c r="ATQ12" s="260"/>
      <c r="ATR12" s="260"/>
      <c r="ATS12" s="260"/>
      <c r="ATT12" s="260"/>
      <c r="ATU12" s="260"/>
      <c r="ATV12" s="260"/>
      <c r="ATW12" s="260"/>
      <c r="ATX12" s="260"/>
      <c r="ATY12" s="260"/>
      <c r="ATZ12" s="260"/>
      <c r="AUB12" s="250"/>
      <c r="AUC12" s="260"/>
      <c r="AUD12" s="260"/>
      <c r="AUE12" s="260"/>
      <c r="AUF12" s="260"/>
      <c r="AUG12" s="260"/>
      <c r="AUH12" s="260"/>
      <c r="AUI12" s="260"/>
      <c r="AUJ12" s="260"/>
      <c r="AUK12" s="260"/>
      <c r="AUL12" s="260"/>
      <c r="AUM12" s="260"/>
      <c r="AUN12" s="260"/>
      <c r="AUO12" s="260"/>
      <c r="AUP12" s="260"/>
      <c r="AUQ12" s="260"/>
      <c r="AUR12" s="260"/>
      <c r="AUS12" s="260"/>
      <c r="AUT12" s="260"/>
      <c r="AUU12" s="260"/>
      <c r="AUV12" s="260"/>
      <c r="AUX12" s="250"/>
      <c r="AUY12" s="260"/>
      <c r="AUZ12" s="260"/>
      <c r="AVA12" s="260"/>
      <c r="AVB12" s="260"/>
      <c r="AVC12" s="260"/>
      <c r="AVD12" s="260"/>
      <c r="AVE12" s="260"/>
      <c r="AVF12" s="260"/>
      <c r="AVG12" s="260"/>
      <c r="AVH12" s="260"/>
      <c r="AVI12" s="260"/>
      <c r="AVJ12" s="260"/>
      <c r="AVK12" s="260"/>
      <c r="AVL12" s="260"/>
      <c r="AVM12" s="260"/>
      <c r="AVN12" s="260"/>
      <c r="AVO12" s="260"/>
      <c r="AVP12" s="260"/>
      <c r="AVQ12" s="260"/>
      <c r="AVR12" s="260"/>
      <c r="AVT12" s="250"/>
      <c r="AVU12" s="260"/>
      <c r="AVV12" s="260"/>
      <c r="AVW12" s="260"/>
      <c r="AVX12" s="260"/>
      <c r="AVY12" s="260"/>
      <c r="AVZ12" s="260"/>
      <c r="AWA12" s="260"/>
      <c r="AWB12" s="260"/>
      <c r="AWC12" s="260"/>
      <c r="AWD12" s="260"/>
      <c r="AWE12" s="260"/>
      <c r="AWF12" s="260"/>
      <c r="AWG12" s="260"/>
      <c r="AWH12" s="260"/>
      <c r="AWI12" s="260"/>
      <c r="AWJ12" s="260"/>
      <c r="AWK12" s="260"/>
      <c r="AWL12" s="260"/>
      <c r="AWM12" s="260"/>
      <c r="AWN12" s="260"/>
      <c r="AWP12" s="250"/>
      <c r="AWQ12" s="260"/>
      <c r="AWR12" s="260"/>
      <c r="AWS12" s="260"/>
      <c r="AWT12" s="260"/>
      <c r="AWU12" s="260"/>
      <c r="AWV12" s="260"/>
      <c r="AWW12" s="260"/>
      <c r="AWX12" s="260"/>
      <c r="AWY12" s="260"/>
      <c r="AWZ12" s="260"/>
      <c r="AXA12" s="260"/>
      <c r="AXB12" s="260"/>
      <c r="AXC12" s="260"/>
      <c r="AXD12" s="260"/>
      <c r="AXE12" s="260"/>
      <c r="AXF12" s="260"/>
      <c r="AXG12" s="260"/>
      <c r="AXH12" s="260"/>
      <c r="AXI12" s="260"/>
      <c r="AXJ12" s="260"/>
      <c r="AXL12" s="250"/>
      <c r="AXM12" s="260"/>
      <c r="AXN12" s="260"/>
      <c r="AXO12" s="260"/>
      <c r="AXP12" s="260"/>
      <c r="AXQ12" s="260"/>
      <c r="AXR12" s="260"/>
      <c r="AXS12" s="260"/>
      <c r="AXT12" s="260"/>
      <c r="AXU12" s="260"/>
      <c r="AXV12" s="260"/>
      <c r="AXW12" s="260"/>
      <c r="AXX12" s="260"/>
      <c r="AXY12" s="260"/>
      <c r="AXZ12" s="260"/>
      <c r="AYA12" s="260"/>
      <c r="AYB12" s="260"/>
      <c r="AYC12" s="260"/>
      <c r="AYD12" s="260"/>
      <c r="AYE12" s="260"/>
      <c r="AYF12" s="260"/>
      <c r="AYH12" s="250"/>
      <c r="AYI12" s="260"/>
      <c r="AYJ12" s="260"/>
      <c r="AYK12" s="260"/>
      <c r="AYL12" s="260"/>
      <c r="AYM12" s="260"/>
      <c r="AYN12" s="260"/>
      <c r="AYO12" s="260"/>
      <c r="AYP12" s="260"/>
      <c r="AYQ12" s="260"/>
      <c r="AYR12" s="260"/>
      <c r="AYS12" s="260"/>
      <c r="AYT12" s="260"/>
      <c r="AYU12" s="260"/>
      <c r="AYV12" s="260"/>
      <c r="AYW12" s="260"/>
      <c r="AYX12" s="260"/>
      <c r="AYY12" s="260"/>
      <c r="AYZ12" s="260"/>
      <c r="AZA12" s="260"/>
      <c r="AZB12" s="260"/>
      <c r="AZD12" s="250"/>
      <c r="AZE12" s="260"/>
      <c r="AZF12" s="260"/>
      <c r="AZG12" s="260"/>
      <c r="AZH12" s="260"/>
      <c r="AZI12" s="260"/>
      <c r="AZJ12" s="260"/>
      <c r="AZK12" s="260"/>
      <c r="AZL12" s="260"/>
      <c r="AZM12" s="260"/>
      <c r="AZN12" s="260"/>
      <c r="AZO12" s="260"/>
      <c r="AZP12" s="260"/>
      <c r="AZQ12" s="260"/>
      <c r="AZR12" s="260"/>
      <c r="AZS12" s="260"/>
      <c r="AZT12" s="260"/>
      <c r="AZU12" s="260"/>
      <c r="AZV12" s="260"/>
      <c r="AZW12" s="260"/>
      <c r="AZX12" s="260"/>
      <c r="AZZ12" s="250"/>
      <c r="BAA12" s="260"/>
      <c r="BAB12" s="260"/>
      <c r="BAC12" s="260"/>
      <c r="BAD12" s="260"/>
      <c r="BAE12" s="260"/>
      <c r="BAF12" s="260"/>
      <c r="BAG12" s="260"/>
      <c r="BAH12" s="260"/>
      <c r="BAI12" s="260"/>
      <c r="BAJ12" s="260"/>
      <c r="BAK12" s="260"/>
      <c r="BAL12" s="260"/>
      <c r="BAM12" s="260"/>
      <c r="BAN12" s="260"/>
      <c r="BAO12" s="260"/>
      <c r="BAP12" s="260"/>
      <c r="BAQ12" s="260"/>
      <c r="BAR12" s="260"/>
      <c r="BAS12" s="260"/>
      <c r="BAT12" s="260"/>
      <c r="BAV12" s="250"/>
      <c r="BAW12" s="260"/>
      <c r="BAX12" s="260"/>
      <c r="BAY12" s="260"/>
      <c r="BAZ12" s="260"/>
      <c r="BBA12" s="260"/>
      <c r="BBB12" s="260"/>
      <c r="BBC12" s="260"/>
      <c r="BBD12" s="260"/>
      <c r="BBE12" s="260"/>
      <c r="BBF12" s="260"/>
      <c r="BBG12" s="260"/>
      <c r="BBH12" s="260"/>
      <c r="BBI12" s="260"/>
      <c r="BBJ12" s="260"/>
      <c r="BBK12" s="260"/>
      <c r="BBL12" s="260"/>
      <c r="BBM12" s="260"/>
      <c r="BBN12" s="260"/>
      <c r="BBO12" s="260"/>
      <c r="BBP12" s="260"/>
      <c r="BBR12" s="250"/>
      <c r="BBS12" s="260"/>
      <c r="BBT12" s="260"/>
      <c r="BBU12" s="260"/>
      <c r="BBV12" s="260"/>
      <c r="BBW12" s="260"/>
      <c r="BBX12" s="260"/>
      <c r="BBY12" s="260"/>
      <c r="BBZ12" s="260"/>
      <c r="BCA12" s="260"/>
      <c r="BCB12" s="260"/>
      <c r="BCC12" s="260"/>
      <c r="BCD12" s="260"/>
      <c r="BCE12" s="260"/>
      <c r="BCF12" s="260"/>
      <c r="BCG12" s="260"/>
      <c r="BCH12" s="260"/>
      <c r="BCI12" s="260"/>
      <c r="BCJ12" s="260"/>
      <c r="BCK12" s="260"/>
      <c r="BCL12" s="260"/>
      <c r="BCN12" s="250"/>
      <c r="BCO12" s="260"/>
      <c r="BCP12" s="260"/>
      <c r="BCQ12" s="260"/>
      <c r="BCR12" s="260"/>
      <c r="BCS12" s="260"/>
      <c r="BCT12" s="260"/>
      <c r="BCU12" s="260"/>
      <c r="BCV12" s="260"/>
      <c r="BCW12" s="260"/>
      <c r="BCX12" s="260"/>
      <c r="BCY12" s="260"/>
      <c r="BCZ12" s="260"/>
      <c r="BDA12" s="260"/>
      <c r="BDB12" s="260"/>
      <c r="BDC12" s="260"/>
      <c r="BDD12" s="260"/>
      <c r="BDE12" s="260"/>
      <c r="BDF12" s="260"/>
      <c r="BDG12" s="260"/>
      <c r="BDH12" s="260"/>
      <c r="BDJ12" s="250"/>
      <c r="BDK12" s="260"/>
      <c r="BDL12" s="260"/>
      <c r="BDM12" s="260"/>
      <c r="BDN12" s="260"/>
      <c r="BDO12" s="260"/>
      <c r="BDP12" s="260"/>
      <c r="BDQ12" s="260"/>
      <c r="BDR12" s="260"/>
      <c r="BDS12" s="260"/>
      <c r="BDT12" s="260"/>
      <c r="BDU12" s="260"/>
      <c r="BDV12" s="260"/>
      <c r="BDW12" s="260"/>
      <c r="BDX12" s="260"/>
      <c r="BDY12" s="260"/>
      <c r="BDZ12" s="260"/>
      <c r="BEA12" s="260"/>
      <c r="BEB12" s="260"/>
      <c r="BEC12" s="260"/>
      <c r="BED12" s="260"/>
      <c r="BEF12" s="250"/>
      <c r="BEG12" s="260"/>
      <c r="BEH12" s="260"/>
      <c r="BEI12" s="260"/>
      <c r="BEJ12" s="260"/>
      <c r="BEK12" s="260"/>
      <c r="BEL12" s="260"/>
      <c r="BEM12" s="260"/>
      <c r="BEN12" s="260"/>
      <c r="BEO12" s="260"/>
      <c r="BEP12" s="260"/>
      <c r="BEQ12" s="260"/>
      <c r="BER12" s="260"/>
      <c r="BES12" s="260"/>
      <c r="BET12" s="260"/>
      <c r="BEU12" s="260"/>
      <c r="BEV12" s="260"/>
      <c r="BEW12" s="260"/>
      <c r="BEX12" s="260"/>
      <c r="BEY12" s="260"/>
      <c r="BEZ12" s="260"/>
      <c r="BFB12" s="250"/>
      <c r="BFC12" s="260"/>
      <c r="BFD12" s="260"/>
      <c r="BFE12" s="260"/>
      <c r="BFF12" s="260"/>
      <c r="BFG12" s="260"/>
      <c r="BFH12" s="260"/>
      <c r="BFI12" s="260"/>
      <c r="BFJ12" s="260"/>
      <c r="BFK12" s="260"/>
      <c r="BFL12" s="260"/>
      <c r="BFM12" s="260"/>
      <c r="BFN12" s="260"/>
      <c r="BFO12" s="260"/>
      <c r="BFP12" s="260"/>
      <c r="BFQ12" s="260"/>
      <c r="BFR12" s="260"/>
      <c r="BFS12" s="260"/>
      <c r="BFT12" s="260"/>
      <c r="BFU12" s="260"/>
      <c r="BFV12" s="260"/>
      <c r="BFX12" s="250"/>
      <c r="BFY12" s="260"/>
      <c r="BFZ12" s="260"/>
      <c r="BGA12" s="260"/>
      <c r="BGB12" s="260"/>
      <c r="BGC12" s="260"/>
      <c r="BGD12" s="260"/>
      <c r="BGE12" s="260"/>
      <c r="BGF12" s="260"/>
      <c r="BGG12" s="260"/>
      <c r="BGH12" s="260"/>
      <c r="BGI12" s="260"/>
      <c r="BGJ12" s="260"/>
      <c r="BGK12" s="260"/>
      <c r="BGL12" s="260"/>
      <c r="BGM12" s="260"/>
      <c r="BGN12" s="260"/>
      <c r="BGO12" s="260"/>
      <c r="BGP12" s="260"/>
      <c r="BGQ12" s="260"/>
      <c r="BGR12" s="260"/>
      <c r="BGT12" s="250"/>
      <c r="BGU12" s="260"/>
      <c r="BGV12" s="260"/>
      <c r="BGW12" s="260"/>
      <c r="BGX12" s="260"/>
      <c r="BGY12" s="260"/>
      <c r="BGZ12" s="260"/>
      <c r="BHA12" s="260"/>
      <c r="BHB12" s="260"/>
      <c r="BHC12" s="260"/>
      <c r="BHD12" s="260"/>
      <c r="BHE12" s="260"/>
      <c r="BHF12" s="260"/>
      <c r="BHG12" s="260"/>
      <c r="BHH12" s="260"/>
      <c r="BHI12" s="260"/>
      <c r="BHJ12" s="260"/>
      <c r="BHK12" s="260"/>
      <c r="BHL12" s="260"/>
      <c r="BHM12" s="260"/>
      <c r="BHN12" s="260"/>
      <c r="BHP12" s="250"/>
      <c r="BHQ12" s="260"/>
      <c r="BHR12" s="260"/>
      <c r="BHS12" s="260"/>
      <c r="BHT12" s="260"/>
      <c r="BHU12" s="260"/>
      <c r="BHV12" s="260"/>
      <c r="BHW12" s="260"/>
      <c r="BHX12" s="260"/>
      <c r="BHY12" s="260"/>
      <c r="BHZ12" s="260"/>
      <c r="BIA12" s="260"/>
      <c r="BIB12" s="260"/>
      <c r="BIC12" s="260"/>
      <c r="BID12" s="260"/>
      <c r="BIE12" s="260"/>
      <c r="BIF12" s="260"/>
      <c r="BIG12" s="260"/>
      <c r="BIH12" s="260"/>
      <c r="BII12" s="260"/>
      <c r="BIJ12" s="260"/>
      <c r="BIL12" s="250"/>
      <c r="BIM12" s="260"/>
      <c r="BIN12" s="260"/>
      <c r="BIO12" s="260"/>
      <c r="BIP12" s="260"/>
      <c r="BIQ12" s="260"/>
      <c r="BIR12" s="260"/>
      <c r="BIS12" s="260"/>
      <c r="BIT12" s="260"/>
      <c r="BIU12" s="260"/>
      <c r="BIV12" s="260"/>
      <c r="BIW12" s="260"/>
      <c r="BIX12" s="260"/>
      <c r="BIY12" s="260"/>
      <c r="BIZ12" s="260"/>
      <c r="BJA12" s="260"/>
      <c r="BJB12" s="260"/>
      <c r="BJC12" s="260"/>
      <c r="BJD12" s="260"/>
      <c r="BJE12" s="260"/>
      <c r="BJF12" s="260"/>
      <c r="BJH12" s="250"/>
      <c r="BJI12" s="260"/>
      <c r="BJJ12" s="260"/>
      <c r="BJK12" s="260"/>
      <c r="BJL12" s="260"/>
      <c r="BJM12" s="260"/>
      <c r="BJN12" s="260"/>
      <c r="BJO12" s="260"/>
      <c r="BJP12" s="260"/>
      <c r="BJQ12" s="260"/>
      <c r="BJR12" s="260"/>
      <c r="BJS12" s="260"/>
      <c r="BJT12" s="260"/>
      <c r="BJU12" s="260"/>
      <c r="BJV12" s="260"/>
      <c r="BJW12" s="260"/>
      <c r="BJX12" s="260"/>
      <c r="BJY12" s="260"/>
      <c r="BJZ12" s="260"/>
      <c r="BKA12" s="260"/>
      <c r="BKB12" s="260"/>
      <c r="BKD12" s="250"/>
      <c r="BKE12" s="260"/>
      <c r="BKF12" s="260"/>
      <c r="BKG12" s="260"/>
      <c r="BKH12" s="260"/>
      <c r="BKI12" s="260"/>
      <c r="BKJ12" s="260"/>
      <c r="BKK12" s="260"/>
      <c r="BKL12" s="260"/>
      <c r="BKM12" s="260"/>
      <c r="BKN12" s="260"/>
      <c r="BKO12" s="260"/>
      <c r="BKP12" s="260"/>
      <c r="BKQ12" s="260"/>
      <c r="BKR12" s="260"/>
      <c r="BKS12" s="260"/>
      <c r="BKT12" s="260"/>
      <c r="BKU12" s="260"/>
      <c r="BKV12" s="260"/>
      <c r="BKW12" s="260"/>
      <c r="BKX12" s="260"/>
      <c r="BKZ12" s="250"/>
      <c r="BLA12" s="260"/>
      <c r="BLB12" s="260"/>
      <c r="BLC12" s="260"/>
      <c r="BLD12" s="260"/>
      <c r="BLE12" s="260"/>
      <c r="BLF12" s="260"/>
      <c r="BLG12" s="260"/>
      <c r="BLH12" s="260"/>
      <c r="BLI12" s="260"/>
      <c r="BLJ12" s="260"/>
      <c r="BLK12" s="260"/>
      <c r="BLL12" s="260"/>
      <c r="BLM12" s="260"/>
      <c r="BLN12" s="260"/>
      <c r="BLO12" s="260"/>
      <c r="BLP12" s="260"/>
      <c r="BLQ12" s="260"/>
      <c r="BLR12" s="260"/>
      <c r="BLS12" s="260"/>
      <c r="BLT12" s="260"/>
      <c r="BLV12" s="250"/>
      <c r="BLW12" s="260"/>
      <c r="BLX12" s="260"/>
      <c r="BLY12" s="260"/>
      <c r="BLZ12" s="260"/>
      <c r="BMA12" s="260"/>
      <c r="BMB12" s="260"/>
      <c r="BMC12" s="260"/>
      <c r="BMD12" s="260"/>
      <c r="BME12" s="260"/>
      <c r="BMF12" s="260"/>
      <c r="BMG12" s="260"/>
      <c r="BMH12" s="260"/>
      <c r="BMI12" s="260"/>
      <c r="BMJ12" s="260"/>
      <c r="BMK12" s="260"/>
      <c r="BML12" s="260"/>
      <c r="BMM12" s="260"/>
      <c r="BMN12" s="260"/>
      <c r="BMO12" s="260"/>
      <c r="BMP12" s="260"/>
      <c r="BMR12" s="250"/>
      <c r="BMS12" s="260"/>
      <c r="BMT12" s="260"/>
      <c r="BMU12" s="260"/>
      <c r="BMV12" s="260"/>
      <c r="BMW12" s="260"/>
      <c r="BMX12" s="260"/>
      <c r="BMY12" s="260"/>
      <c r="BMZ12" s="260"/>
      <c r="BNA12" s="260"/>
      <c r="BNB12" s="260"/>
      <c r="BNC12" s="260"/>
      <c r="BND12" s="260"/>
      <c r="BNE12" s="260"/>
      <c r="BNF12" s="260"/>
      <c r="BNG12" s="260"/>
      <c r="BNH12" s="260"/>
      <c r="BNI12" s="260"/>
      <c r="BNJ12" s="260"/>
      <c r="BNK12" s="260"/>
      <c r="BNL12" s="260"/>
      <c r="BNN12" s="250"/>
      <c r="BNO12" s="260"/>
      <c r="BNP12" s="260"/>
      <c r="BNQ12" s="260"/>
      <c r="BNR12" s="260"/>
      <c r="BNS12" s="260"/>
      <c r="BNT12" s="260"/>
      <c r="BNU12" s="260"/>
      <c r="BNV12" s="260"/>
      <c r="BNW12" s="260"/>
      <c r="BNX12" s="260"/>
      <c r="BNY12" s="260"/>
      <c r="BNZ12" s="260"/>
      <c r="BOA12" s="260"/>
      <c r="BOB12" s="260"/>
      <c r="BOC12" s="260"/>
      <c r="BOD12" s="260"/>
      <c r="BOE12" s="260"/>
      <c r="BOF12" s="260"/>
      <c r="BOG12" s="260"/>
      <c r="BOH12" s="260"/>
      <c r="BOJ12" s="250"/>
      <c r="BOK12" s="260"/>
      <c r="BOL12" s="260"/>
      <c r="BOM12" s="260"/>
      <c r="BON12" s="260"/>
      <c r="BOO12" s="260"/>
      <c r="BOP12" s="260"/>
      <c r="BOQ12" s="260"/>
      <c r="BOR12" s="260"/>
      <c r="BOS12" s="260"/>
      <c r="BOT12" s="260"/>
      <c r="BOU12" s="260"/>
      <c r="BOV12" s="260"/>
      <c r="BOW12" s="260"/>
      <c r="BOX12" s="260"/>
      <c r="BOY12" s="260"/>
      <c r="BOZ12" s="260"/>
      <c r="BPA12" s="260"/>
      <c r="BPB12" s="260"/>
      <c r="BPC12" s="260"/>
      <c r="BPD12" s="260"/>
      <c r="BPF12" s="250"/>
      <c r="BPG12" s="260"/>
      <c r="BPH12" s="260"/>
      <c r="BPI12" s="260"/>
      <c r="BPJ12" s="260"/>
      <c r="BPK12" s="260"/>
      <c r="BPL12" s="260"/>
      <c r="BPM12" s="260"/>
      <c r="BPN12" s="260"/>
      <c r="BPO12" s="260"/>
      <c r="BPP12" s="260"/>
      <c r="BPQ12" s="260"/>
      <c r="BPR12" s="260"/>
      <c r="BPS12" s="260"/>
      <c r="BPT12" s="260"/>
      <c r="BPU12" s="260"/>
      <c r="BPV12" s="260"/>
      <c r="BPW12" s="260"/>
      <c r="BPX12" s="260"/>
      <c r="BPY12" s="260"/>
      <c r="BPZ12" s="260"/>
      <c r="BQB12" s="250"/>
      <c r="BQC12" s="260"/>
      <c r="BQD12" s="260"/>
      <c r="BQE12" s="260"/>
      <c r="BQF12" s="260"/>
      <c r="BQG12" s="260"/>
      <c r="BQH12" s="260"/>
      <c r="BQI12" s="260"/>
      <c r="BQJ12" s="260"/>
      <c r="BQK12" s="260"/>
      <c r="BQL12" s="260"/>
      <c r="BQM12" s="260"/>
      <c r="BQN12" s="260"/>
      <c r="BQO12" s="260"/>
      <c r="BQP12" s="260"/>
      <c r="BQQ12" s="260"/>
      <c r="BQR12" s="260"/>
      <c r="BQS12" s="260"/>
      <c r="BQT12" s="260"/>
      <c r="BQU12" s="260"/>
      <c r="BQV12" s="260"/>
      <c r="BQX12" s="250"/>
      <c r="BQY12" s="260"/>
      <c r="BQZ12" s="260"/>
      <c r="BRA12" s="260"/>
      <c r="BRB12" s="260"/>
      <c r="BRC12" s="260"/>
      <c r="BRD12" s="260"/>
      <c r="BRE12" s="260"/>
      <c r="BRF12" s="260"/>
      <c r="BRG12" s="260"/>
      <c r="BRH12" s="260"/>
      <c r="BRI12" s="260"/>
      <c r="BRJ12" s="260"/>
      <c r="BRK12" s="260"/>
      <c r="BRL12" s="260"/>
      <c r="BRM12" s="260"/>
      <c r="BRN12" s="260"/>
      <c r="BRO12" s="260"/>
      <c r="BRP12" s="260"/>
      <c r="BRQ12" s="260"/>
      <c r="BRR12" s="260"/>
      <c r="BRT12" s="250"/>
      <c r="BRU12" s="260"/>
      <c r="BRV12" s="260"/>
      <c r="BRW12" s="260"/>
      <c r="BRX12" s="260"/>
      <c r="BRY12" s="260"/>
      <c r="BRZ12" s="260"/>
      <c r="BSA12" s="260"/>
      <c r="BSB12" s="260"/>
      <c r="BSC12" s="260"/>
      <c r="BSD12" s="260"/>
      <c r="BSE12" s="260"/>
      <c r="BSF12" s="260"/>
      <c r="BSG12" s="260"/>
      <c r="BSH12" s="260"/>
      <c r="BSI12" s="260"/>
      <c r="BSJ12" s="260"/>
      <c r="BSK12" s="260"/>
      <c r="BSL12" s="260"/>
      <c r="BSM12" s="260"/>
      <c r="BSN12" s="260"/>
      <c r="BSP12" s="250"/>
      <c r="BSQ12" s="260"/>
      <c r="BSR12" s="260"/>
      <c r="BSS12" s="260"/>
      <c r="BST12" s="260"/>
      <c r="BSU12" s="260"/>
      <c r="BSV12" s="260"/>
      <c r="BSW12" s="260"/>
      <c r="BSX12" s="260"/>
      <c r="BSY12" s="260"/>
      <c r="BSZ12" s="260"/>
      <c r="BTA12" s="260"/>
      <c r="BTB12" s="260"/>
      <c r="BTC12" s="260"/>
      <c r="BTD12" s="260"/>
      <c r="BTE12" s="260"/>
      <c r="BTF12" s="260"/>
      <c r="BTG12" s="260"/>
      <c r="BTH12" s="260"/>
      <c r="BTI12" s="260"/>
      <c r="BTJ12" s="260"/>
      <c r="BTL12" s="250"/>
      <c r="BTM12" s="260"/>
      <c r="BTN12" s="260"/>
      <c r="BTO12" s="260"/>
      <c r="BTP12" s="260"/>
      <c r="BTQ12" s="260"/>
      <c r="BTR12" s="260"/>
      <c r="BTS12" s="260"/>
      <c r="BTT12" s="260"/>
      <c r="BTU12" s="260"/>
      <c r="BTV12" s="260"/>
      <c r="BTW12" s="260"/>
      <c r="BTX12" s="260"/>
      <c r="BTY12" s="260"/>
      <c r="BTZ12" s="260"/>
      <c r="BUA12" s="260"/>
      <c r="BUB12" s="260"/>
      <c r="BUC12" s="260"/>
      <c r="BUD12" s="260"/>
      <c r="BUE12" s="260"/>
      <c r="BUF12" s="260"/>
      <c r="BUH12" s="250"/>
      <c r="BUI12" s="260"/>
      <c r="BUJ12" s="260"/>
      <c r="BUK12" s="260"/>
      <c r="BUL12" s="260"/>
      <c r="BUM12" s="260"/>
      <c r="BUN12" s="260"/>
      <c r="BUO12" s="260"/>
      <c r="BUP12" s="260"/>
      <c r="BUQ12" s="260"/>
      <c r="BUR12" s="260"/>
      <c r="BUS12" s="260"/>
      <c r="BUT12" s="260"/>
      <c r="BUU12" s="260"/>
      <c r="BUV12" s="260"/>
      <c r="BUW12" s="260"/>
      <c r="BUX12" s="260"/>
      <c r="BUY12" s="260"/>
      <c r="BUZ12" s="260"/>
      <c r="BVA12" s="260"/>
      <c r="BVB12" s="260"/>
      <c r="BVD12" s="250"/>
      <c r="BVE12" s="260"/>
      <c r="BVF12" s="260"/>
      <c r="BVG12" s="260"/>
      <c r="BVH12" s="260"/>
      <c r="BVI12" s="260"/>
      <c r="BVJ12" s="260"/>
      <c r="BVK12" s="260"/>
      <c r="BVL12" s="260"/>
      <c r="BVM12" s="260"/>
      <c r="BVN12" s="260"/>
      <c r="BVO12" s="260"/>
      <c r="BVP12" s="260"/>
      <c r="BVQ12" s="260"/>
      <c r="BVR12" s="260"/>
      <c r="BVS12" s="260"/>
      <c r="BVT12" s="260"/>
      <c r="BVU12" s="260"/>
      <c r="BVV12" s="260"/>
      <c r="BVW12" s="260"/>
      <c r="BVX12" s="260"/>
      <c r="BVZ12" s="250"/>
      <c r="BWA12" s="260"/>
      <c r="BWB12" s="260"/>
      <c r="BWC12" s="260"/>
      <c r="BWD12" s="260"/>
      <c r="BWE12" s="260"/>
      <c r="BWF12" s="260"/>
      <c r="BWG12" s="260"/>
      <c r="BWH12" s="260"/>
      <c r="BWI12" s="260"/>
      <c r="BWJ12" s="260"/>
      <c r="BWK12" s="260"/>
      <c r="BWL12" s="260"/>
      <c r="BWM12" s="260"/>
      <c r="BWN12" s="260"/>
      <c r="BWO12" s="260"/>
      <c r="BWP12" s="260"/>
      <c r="BWQ12" s="260"/>
      <c r="BWR12" s="260"/>
      <c r="BWS12" s="260"/>
      <c r="BWT12" s="260"/>
      <c r="BWV12" s="250"/>
      <c r="BWW12" s="260"/>
      <c r="BWX12" s="260"/>
      <c r="BWY12" s="260"/>
      <c r="BWZ12" s="260"/>
      <c r="BXA12" s="260"/>
      <c r="BXB12" s="260"/>
      <c r="BXC12" s="260"/>
      <c r="BXD12" s="260"/>
      <c r="BXE12" s="260"/>
      <c r="BXF12" s="260"/>
      <c r="BXG12" s="260"/>
      <c r="BXH12" s="260"/>
      <c r="BXI12" s="260"/>
      <c r="BXJ12" s="260"/>
      <c r="BXK12" s="260"/>
      <c r="BXL12" s="260"/>
      <c r="BXM12" s="260"/>
      <c r="BXN12" s="260"/>
      <c r="BXO12" s="260"/>
      <c r="BXP12" s="260"/>
      <c r="BXR12" s="250"/>
      <c r="BXS12" s="260"/>
      <c r="BXT12" s="260"/>
      <c r="BXU12" s="260"/>
      <c r="BXV12" s="260"/>
      <c r="BXW12" s="260"/>
      <c r="BXX12" s="260"/>
      <c r="BXY12" s="260"/>
      <c r="BXZ12" s="260"/>
      <c r="BYA12" s="260"/>
      <c r="BYB12" s="260"/>
      <c r="BYC12" s="260"/>
      <c r="BYD12" s="260"/>
      <c r="BYE12" s="260"/>
      <c r="BYF12" s="260"/>
      <c r="BYG12" s="260"/>
      <c r="BYH12" s="260"/>
      <c r="BYI12" s="260"/>
      <c r="BYJ12" s="260"/>
      <c r="BYK12" s="260"/>
      <c r="BYL12" s="260"/>
      <c r="BYN12" s="250"/>
      <c r="BYO12" s="260"/>
      <c r="BYP12" s="260"/>
      <c r="BYQ12" s="260"/>
      <c r="BYR12" s="260"/>
      <c r="BYS12" s="260"/>
      <c r="BYT12" s="260"/>
      <c r="BYU12" s="260"/>
      <c r="BYV12" s="260"/>
      <c r="BYW12" s="260"/>
      <c r="BYX12" s="260"/>
      <c r="BYY12" s="260"/>
      <c r="BYZ12" s="260"/>
      <c r="BZA12" s="260"/>
      <c r="BZB12" s="260"/>
      <c r="BZC12" s="260"/>
      <c r="BZD12" s="260"/>
      <c r="BZE12" s="260"/>
      <c r="BZF12" s="260"/>
      <c r="BZG12" s="260"/>
      <c r="BZH12" s="260"/>
      <c r="BZJ12" s="250"/>
      <c r="BZK12" s="260"/>
      <c r="BZL12" s="260"/>
      <c r="BZM12" s="260"/>
      <c r="BZN12" s="260"/>
      <c r="BZO12" s="260"/>
      <c r="BZP12" s="260"/>
      <c r="BZQ12" s="260"/>
      <c r="BZR12" s="260"/>
      <c r="BZS12" s="260"/>
      <c r="BZT12" s="260"/>
      <c r="BZU12" s="260"/>
      <c r="BZV12" s="260"/>
      <c r="BZW12" s="260"/>
      <c r="BZX12" s="260"/>
      <c r="BZY12" s="260"/>
      <c r="BZZ12" s="260"/>
      <c r="CAA12" s="260"/>
      <c r="CAB12" s="260"/>
      <c r="CAC12" s="260"/>
      <c r="CAD12" s="260"/>
      <c r="CAF12" s="250"/>
      <c r="CAG12" s="260"/>
      <c r="CAH12" s="260"/>
      <c r="CAI12" s="260"/>
      <c r="CAJ12" s="260"/>
      <c r="CAK12" s="260"/>
      <c r="CAL12" s="260"/>
      <c r="CAM12" s="260"/>
      <c r="CAN12" s="260"/>
      <c r="CAO12" s="260"/>
      <c r="CAP12" s="260"/>
      <c r="CAQ12" s="260"/>
      <c r="CAR12" s="260"/>
      <c r="CAS12" s="260"/>
      <c r="CAT12" s="260"/>
      <c r="CAU12" s="260"/>
      <c r="CAV12" s="260"/>
      <c r="CAW12" s="260"/>
      <c r="CAX12" s="260"/>
      <c r="CAY12" s="260"/>
      <c r="CAZ12" s="260"/>
      <c r="CBB12" s="250"/>
      <c r="CBC12" s="260"/>
      <c r="CBD12" s="260"/>
      <c r="CBE12" s="260"/>
      <c r="CBF12" s="260"/>
      <c r="CBG12" s="260"/>
      <c r="CBH12" s="260"/>
      <c r="CBI12" s="260"/>
      <c r="CBJ12" s="260"/>
      <c r="CBK12" s="260"/>
      <c r="CBL12" s="260"/>
      <c r="CBM12" s="260"/>
      <c r="CBN12" s="260"/>
      <c r="CBO12" s="260"/>
      <c r="CBP12" s="260"/>
      <c r="CBQ12" s="260"/>
      <c r="CBR12" s="260"/>
      <c r="CBS12" s="260"/>
      <c r="CBT12" s="260"/>
      <c r="CBU12" s="260"/>
      <c r="CBV12" s="260"/>
      <c r="CBX12" s="250"/>
      <c r="CBY12" s="260"/>
      <c r="CBZ12" s="260"/>
      <c r="CCA12" s="260"/>
      <c r="CCB12" s="260"/>
      <c r="CCC12" s="260"/>
      <c r="CCD12" s="260"/>
      <c r="CCE12" s="260"/>
      <c r="CCF12" s="260"/>
      <c r="CCG12" s="260"/>
      <c r="CCH12" s="260"/>
      <c r="CCI12" s="260"/>
      <c r="CCJ12" s="260"/>
      <c r="CCK12" s="260"/>
      <c r="CCL12" s="260"/>
      <c r="CCM12" s="260"/>
      <c r="CCN12" s="260"/>
      <c r="CCO12" s="260"/>
      <c r="CCP12" s="260"/>
      <c r="CCQ12" s="260"/>
      <c r="CCR12" s="260"/>
      <c r="CCT12" s="250"/>
      <c r="CCU12" s="260"/>
      <c r="CCV12" s="260"/>
      <c r="CCW12" s="260"/>
      <c r="CCX12" s="260"/>
      <c r="CCY12" s="260"/>
      <c r="CCZ12" s="260"/>
      <c r="CDA12" s="260"/>
      <c r="CDB12" s="260"/>
      <c r="CDC12" s="260"/>
      <c r="CDD12" s="260"/>
      <c r="CDE12" s="260"/>
      <c r="CDF12" s="260"/>
      <c r="CDG12" s="260"/>
      <c r="CDH12" s="260"/>
      <c r="CDI12" s="260"/>
      <c r="CDJ12" s="260"/>
      <c r="CDK12" s="260"/>
      <c r="CDL12" s="260"/>
      <c r="CDM12" s="260"/>
      <c r="CDN12" s="260"/>
      <c r="CDP12" s="250"/>
      <c r="CDQ12" s="260"/>
      <c r="CDR12" s="260"/>
      <c r="CDS12" s="260"/>
      <c r="CDT12" s="260"/>
      <c r="CDU12" s="260"/>
      <c r="CDV12" s="260"/>
      <c r="CDW12" s="260"/>
      <c r="CDX12" s="260"/>
      <c r="CDY12" s="260"/>
      <c r="CDZ12" s="260"/>
      <c r="CEA12" s="260"/>
      <c r="CEB12" s="260"/>
      <c r="CEC12" s="260"/>
      <c r="CED12" s="260"/>
      <c r="CEE12" s="260"/>
      <c r="CEF12" s="260"/>
      <c r="CEG12" s="260"/>
      <c r="CEH12" s="260"/>
      <c r="CEI12" s="260"/>
      <c r="CEJ12" s="260"/>
      <c r="CEL12" s="250"/>
      <c r="CEM12" s="260"/>
      <c r="CEN12" s="260"/>
      <c r="CEO12" s="260"/>
      <c r="CEP12" s="260"/>
      <c r="CEQ12" s="260"/>
      <c r="CER12" s="260"/>
      <c r="CES12" s="260"/>
      <c r="CET12" s="260"/>
      <c r="CEU12" s="260"/>
      <c r="CEV12" s="260"/>
      <c r="CEW12" s="260"/>
      <c r="CEX12" s="260"/>
      <c r="CEY12" s="260"/>
      <c r="CEZ12" s="260"/>
      <c r="CFA12" s="260"/>
      <c r="CFB12" s="260"/>
      <c r="CFC12" s="260"/>
      <c r="CFD12" s="260"/>
      <c r="CFE12" s="260"/>
      <c r="CFF12" s="260"/>
      <c r="CFH12" s="250"/>
      <c r="CFI12" s="260"/>
      <c r="CFJ12" s="260"/>
      <c r="CFK12" s="260"/>
      <c r="CFL12" s="260"/>
      <c r="CFM12" s="260"/>
      <c r="CFN12" s="260"/>
      <c r="CFO12" s="260"/>
      <c r="CFP12" s="260"/>
      <c r="CFQ12" s="260"/>
      <c r="CFR12" s="260"/>
      <c r="CFS12" s="260"/>
      <c r="CFT12" s="260"/>
      <c r="CFU12" s="260"/>
      <c r="CFV12" s="260"/>
      <c r="CFW12" s="260"/>
      <c r="CFX12" s="260"/>
      <c r="CFY12" s="260"/>
      <c r="CFZ12" s="260"/>
      <c r="CGA12" s="260"/>
      <c r="CGB12" s="260"/>
      <c r="CGD12" s="250"/>
      <c r="CGE12" s="260"/>
      <c r="CGF12" s="260"/>
      <c r="CGG12" s="260"/>
      <c r="CGH12" s="260"/>
      <c r="CGI12" s="260"/>
      <c r="CGJ12" s="260"/>
      <c r="CGK12" s="260"/>
      <c r="CGL12" s="260"/>
      <c r="CGM12" s="260"/>
      <c r="CGN12" s="260"/>
      <c r="CGO12" s="260"/>
      <c r="CGP12" s="260"/>
      <c r="CGQ12" s="260"/>
      <c r="CGR12" s="260"/>
      <c r="CGS12" s="260"/>
      <c r="CGT12" s="260"/>
      <c r="CGU12" s="260"/>
      <c r="CGV12" s="260"/>
      <c r="CGW12" s="260"/>
      <c r="CGX12" s="260"/>
      <c r="CGZ12" s="250"/>
      <c r="CHA12" s="260"/>
      <c r="CHB12" s="260"/>
      <c r="CHC12" s="260"/>
      <c r="CHD12" s="260"/>
      <c r="CHE12" s="260"/>
      <c r="CHF12" s="260"/>
      <c r="CHG12" s="260"/>
      <c r="CHH12" s="260"/>
      <c r="CHI12" s="260"/>
      <c r="CHJ12" s="260"/>
      <c r="CHK12" s="260"/>
      <c r="CHL12" s="260"/>
      <c r="CHM12" s="260"/>
      <c r="CHN12" s="260"/>
      <c r="CHO12" s="260"/>
      <c r="CHP12" s="260"/>
      <c r="CHQ12" s="260"/>
      <c r="CHR12" s="260"/>
      <c r="CHS12" s="260"/>
      <c r="CHT12" s="260"/>
      <c r="CHV12" s="250"/>
      <c r="CHW12" s="260"/>
      <c r="CHX12" s="260"/>
      <c r="CHY12" s="260"/>
      <c r="CHZ12" s="260"/>
      <c r="CIA12" s="260"/>
      <c r="CIB12" s="260"/>
      <c r="CIC12" s="260"/>
      <c r="CID12" s="260"/>
      <c r="CIE12" s="260"/>
      <c r="CIF12" s="260"/>
      <c r="CIG12" s="260"/>
      <c r="CIH12" s="260"/>
      <c r="CII12" s="260"/>
      <c r="CIJ12" s="260"/>
      <c r="CIK12" s="260"/>
      <c r="CIL12" s="260"/>
      <c r="CIM12" s="260"/>
      <c r="CIN12" s="260"/>
      <c r="CIO12" s="260"/>
      <c r="CIP12" s="260"/>
      <c r="CIR12" s="250"/>
      <c r="CIS12" s="260"/>
      <c r="CIT12" s="260"/>
      <c r="CIU12" s="260"/>
      <c r="CIV12" s="260"/>
      <c r="CIW12" s="260"/>
      <c r="CIX12" s="260"/>
      <c r="CIY12" s="260"/>
      <c r="CIZ12" s="260"/>
      <c r="CJA12" s="260"/>
      <c r="CJB12" s="260"/>
      <c r="CJC12" s="260"/>
      <c r="CJD12" s="260"/>
      <c r="CJE12" s="260"/>
      <c r="CJF12" s="260"/>
      <c r="CJG12" s="260"/>
      <c r="CJH12" s="260"/>
      <c r="CJI12" s="260"/>
      <c r="CJJ12" s="260"/>
      <c r="CJK12" s="260"/>
      <c r="CJL12" s="260"/>
      <c r="CJN12" s="250"/>
      <c r="CJO12" s="260"/>
      <c r="CJP12" s="260"/>
      <c r="CJQ12" s="260"/>
      <c r="CJR12" s="260"/>
      <c r="CJS12" s="260"/>
      <c r="CJT12" s="260"/>
      <c r="CJU12" s="260"/>
      <c r="CJV12" s="260"/>
      <c r="CJW12" s="260"/>
      <c r="CJX12" s="260"/>
      <c r="CJY12" s="260"/>
      <c r="CJZ12" s="260"/>
      <c r="CKA12" s="260"/>
      <c r="CKB12" s="260"/>
      <c r="CKC12" s="260"/>
      <c r="CKD12" s="260"/>
      <c r="CKE12" s="260"/>
      <c r="CKF12" s="260"/>
      <c r="CKG12" s="260"/>
      <c r="CKH12" s="260"/>
      <c r="CKJ12" s="250"/>
      <c r="CKK12" s="260"/>
      <c r="CKL12" s="260"/>
      <c r="CKM12" s="260"/>
      <c r="CKN12" s="260"/>
      <c r="CKO12" s="260"/>
      <c r="CKP12" s="260"/>
      <c r="CKQ12" s="260"/>
      <c r="CKR12" s="260"/>
      <c r="CKS12" s="260"/>
      <c r="CKT12" s="260"/>
      <c r="CKU12" s="260"/>
      <c r="CKV12" s="260"/>
      <c r="CKW12" s="260"/>
      <c r="CKX12" s="260"/>
      <c r="CKY12" s="260"/>
      <c r="CKZ12" s="260"/>
      <c r="CLA12" s="260"/>
      <c r="CLB12" s="260"/>
      <c r="CLC12" s="260"/>
      <c r="CLD12" s="260"/>
      <c r="CLF12" s="250"/>
      <c r="CLG12" s="260"/>
      <c r="CLH12" s="260"/>
      <c r="CLI12" s="260"/>
      <c r="CLJ12" s="260"/>
      <c r="CLK12" s="260"/>
      <c r="CLL12" s="260"/>
      <c r="CLM12" s="260"/>
      <c r="CLN12" s="260"/>
      <c r="CLO12" s="260"/>
      <c r="CLP12" s="260"/>
      <c r="CLQ12" s="260"/>
      <c r="CLR12" s="260"/>
      <c r="CLS12" s="260"/>
      <c r="CLT12" s="260"/>
      <c r="CLU12" s="260"/>
      <c r="CLV12" s="260"/>
      <c r="CLW12" s="260"/>
      <c r="CLX12" s="260"/>
      <c r="CLY12" s="260"/>
      <c r="CLZ12" s="260"/>
      <c r="CMB12" s="250"/>
      <c r="CMC12" s="260"/>
      <c r="CMD12" s="260"/>
      <c r="CME12" s="260"/>
      <c r="CMF12" s="260"/>
      <c r="CMG12" s="260"/>
      <c r="CMH12" s="260"/>
      <c r="CMI12" s="260"/>
      <c r="CMJ12" s="260"/>
      <c r="CMK12" s="260"/>
      <c r="CML12" s="260"/>
      <c r="CMM12" s="260"/>
      <c r="CMN12" s="260"/>
      <c r="CMO12" s="260"/>
      <c r="CMP12" s="260"/>
      <c r="CMQ12" s="260"/>
      <c r="CMR12" s="260"/>
      <c r="CMS12" s="260"/>
      <c r="CMT12" s="260"/>
      <c r="CMU12" s="260"/>
      <c r="CMV12" s="260"/>
      <c r="CMX12" s="250"/>
      <c r="CMY12" s="260"/>
      <c r="CMZ12" s="260"/>
      <c r="CNA12" s="260"/>
      <c r="CNB12" s="260"/>
      <c r="CNC12" s="260"/>
      <c r="CND12" s="260"/>
      <c r="CNE12" s="260"/>
      <c r="CNF12" s="260"/>
      <c r="CNG12" s="260"/>
      <c r="CNH12" s="260"/>
      <c r="CNI12" s="260"/>
      <c r="CNJ12" s="260"/>
      <c r="CNK12" s="260"/>
      <c r="CNL12" s="260"/>
      <c r="CNM12" s="260"/>
      <c r="CNN12" s="260"/>
      <c r="CNO12" s="260"/>
      <c r="CNP12" s="260"/>
      <c r="CNQ12" s="260"/>
      <c r="CNR12" s="260"/>
      <c r="CNT12" s="250"/>
      <c r="CNU12" s="260"/>
      <c r="CNV12" s="260"/>
      <c r="CNW12" s="260"/>
      <c r="CNX12" s="260"/>
      <c r="CNY12" s="260"/>
      <c r="CNZ12" s="260"/>
      <c r="COA12" s="260"/>
      <c r="COB12" s="260"/>
      <c r="COC12" s="260"/>
      <c r="COD12" s="260"/>
      <c r="COE12" s="260"/>
      <c r="COF12" s="260"/>
      <c r="COG12" s="260"/>
      <c r="COH12" s="260"/>
      <c r="COI12" s="260"/>
      <c r="COJ12" s="260"/>
      <c r="COK12" s="260"/>
      <c r="COL12" s="260"/>
      <c r="COM12" s="260"/>
      <c r="CON12" s="260"/>
      <c r="COP12" s="250"/>
      <c r="COQ12" s="260"/>
      <c r="COR12" s="260"/>
      <c r="COS12" s="260"/>
      <c r="COT12" s="260"/>
      <c r="COU12" s="260"/>
      <c r="COV12" s="260"/>
      <c r="COW12" s="260"/>
      <c r="COX12" s="260"/>
      <c r="COY12" s="260"/>
      <c r="COZ12" s="260"/>
      <c r="CPA12" s="260"/>
      <c r="CPB12" s="260"/>
      <c r="CPC12" s="260"/>
      <c r="CPD12" s="260"/>
      <c r="CPE12" s="260"/>
      <c r="CPF12" s="260"/>
      <c r="CPG12" s="260"/>
      <c r="CPH12" s="260"/>
      <c r="CPI12" s="260"/>
      <c r="CPJ12" s="260"/>
      <c r="CPL12" s="250"/>
      <c r="CPM12" s="260"/>
      <c r="CPN12" s="260"/>
      <c r="CPO12" s="260"/>
      <c r="CPP12" s="260"/>
      <c r="CPQ12" s="260"/>
      <c r="CPR12" s="260"/>
      <c r="CPS12" s="260"/>
      <c r="CPT12" s="260"/>
      <c r="CPU12" s="260"/>
      <c r="CPV12" s="260"/>
      <c r="CPW12" s="260"/>
      <c r="CPX12" s="260"/>
      <c r="CPY12" s="260"/>
      <c r="CPZ12" s="260"/>
      <c r="CQA12" s="260"/>
      <c r="CQB12" s="260"/>
      <c r="CQC12" s="260"/>
      <c r="CQD12" s="260"/>
      <c r="CQE12" s="260"/>
      <c r="CQF12" s="260"/>
      <c r="CQH12" s="250"/>
      <c r="CQI12" s="260"/>
      <c r="CQJ12" s="260"/>
      <c r="CQK12" s="260"/>
      <c r="CQL12" s="260"/>
      <c r="CQM12" s="260"/>
      <c r="CQN12" s="260"/>
      <c r="CQO12" s="260"/>
      <c r="CQP12" s="260"/>
      <c r="CQQ12" s="260"/>
      <c r="CQR12" s="260"/>
      <c r="CQS12" s="260"/>
      <c r="CQT12" s="260"/>
      <c r="CQU12" s="260"/>
      <c r="CQV12" s="260"/>
      <c r="CQW12" s="260"/>
      <c r="CQX12" s="260"/>
      <c r="CQY12" s="260"/>
      <c r="CQZ12" s="260"/>
      <c r="CRA12" s="260"/>
      <c r="CRB12" s="260"/>
      <c r="CRD12" s="250"/>
      <c r="CRE12" s="260"/>
      <c r="CRF12" s="260"/>
      <c r="CRG12" s="260"/>
      <c r="CRH12" s="260"/>
      <c r="CRI12" s="260"/>
      <c r="CRJ12" s="260"/>
      <c r="CRK12" s="260"/>
      <c r="CRL12" s="260"/>
      <c r="CRM12" s="260"/>
      <c r="CRN12" s="260"/>
      <c r="CRO12" s="260"/>
      <c r="CRP12" s="260"/>
      <c r="CRQ12" s="260"/>
      <c r="CRR12" s="260"/>
      <c r="CRS12" s="260"/>
      <c r="CRT12" s="260"/>
      <c r="CRU12" s="260"/>
      <c r="CRV12" s="260"/>
      <c r="CRW12" s="260"/>
      <c r="CRX12" s="260"/>
      <c r="CRZ12" s="250"/>
      <c r="CSA12" s="260"/>
      <c r="CSB12" s="260"/>
      <c r="CSC12" s="260"/>
      <c r="CSD12" s="260"/>
      <c r="CSE12" s="260"/>
      <c r="CSF12" s="260"/>
      <c r="CSG12" s="260"/>
      <c r="CSH12" s="260"/>
      <c r="CSI12" s="260"/>
      <c r="CSJ12" s="260"/>
      <c r="CSK12" s="260"/>
      <c r="CSL12" s="260"/>
      <c r="CSM12" s="260"/>
      <c r="CSN12" s="260"/>
      <c r="CSO12" s="260"/>
      <c r="CSP12" s="260"/>
      <c r="CSQ12" s="260"/>
      <c r="CSR12" s="260"/>
      <c r="CSS12" s="260"/>
      <c r="CST12" s="260"/>
      <c r="CSV12" s="250"/>
      <c r="CSW12" s="260"/>
      <c r="CSX12" s="260"/>
      <c r="CSY12" s="260"/>
      <c r="CSZ12" s="260"/>
      <c r="CTA12" s="260"/>
      <c r="CTB12" s="260"/>
      <c r="CTC12" s="260"/>
      <c r="CTD12" s="260"/>
      <c r="CTE12" s="260"/>
      <c r="CTF12" s="260"/>
      <c r="CTG12" s="260"/>
      <c r="CTH12" s="260"/>
      <c r="CTI12" s="260"/>
      <c r="CTJ12" s="260"/>
      <c r="CTK12" s="260"/>
      <c r="CTL12" s="260"/>
      <c r="CTM12" s="260"/>
      <c r="CTN12" s="260"/>
      <c r="CTO12" s="260"/>
      <c r="CTP12" s="260"/>
      <c r="CTR12" s="250"/>
      <c r="CTS12" s="260"/>
      <c r="CTT12" s="260"/>
      <c r="CTU12" s="260"/>
      <c r="CTV12" s="260"/>
      <c r="CTW12" s="260"/>
      <c r="CTX12" s="260"/>
      <c r="CTY12" s="260"/>
      <c r="CTZ12" s="260"/>
      <c r="CUA12" s="260"/>
      <c r="CUB12" s="260"/>
      <c r="CUC12" s="260"/>
      <c r="CUD12" s="260"/>
      <c r="CUE12" s="260"/>
      <c r="CUF12" s="260"/>
      <c r="CUG12" s="260"/>
      <c r="CUH12" s="260"/>
      <c r="CUI12" s="260"/>
      <c r="CUJ12" s="260"/>
      <c r="CUK12" s="260"/>
      <c r="CUL12" s="260"/>
      <c r="CUN12" s="250"/>
      <c r="CUO12" s="260"/>
      <c r="CUP12" s="260"/>
      <c r="CUQ12" s="260"/>
      <c r="CUR12" s="260"/>
      <c r="CUS12" s="260"/>
      <c r="CUT12" s="260"/>
      <c r="CUU12" s="260"/>
      <c r="CUV12" s="260"/>
      <c r="CUW12" s="260"/>
      <c r="CUX12" s="260"/>
      <c r="CUY12" s="260"/>
      <c r="CUZ12" s="260"/>
      <c r="CVA12" s="260"/>
      <c r="CVB12" s="260"/>
      <c r="CVC12" s="260"/>
      <c r="CVD12" s="260"/>
      <c r="CVE12" s="260"/>
      <c r="CVF12" s="260"/>
      <c r="CVG12" s="260"/>
      <c r="CVH12" s="260"/>
      <c r="CVJ12" s="250"/>
      <c r="CVK12" s="260"/>
      <c r="CVL12" s="260"/>
      <c r="CVM12" s="260"/>
      <c r="CVN12" s="260"/>
      <c r="CVO12" s="260"/>
      <c r="CVP12" s="260"/>
      <c r="CVQ12" s="260"/>
      <c r="CVR12" s="260"/>
      <c r="CVS12" s="260"/>
      <c r="CVT12" s="260"/>
      <c r="CVU12" s="260"/>
      <c r="CVV12" s="260"/>
      <c r="CVW12" s="260"/>
      <c r="CVX12" s="260"/>
      <c r="CVY12" s="260"/>
      <c r="CVZ12" s="260"/>
      <c r="CWA12" s="260"/>
      <c r="CWB12" s="260"/>
      <c r="CWC12" s="260"/>
      <c r="CWD12" s="260"/>
      <c r="CWF12" s="250"/>
      <c r="CWG12" s="260"/>
      <c r="CWH12" s="260"/>
      <c r="CWI12" s="260"/>
      <c r="CWJ12" s="260"/>
      <c r="CWK12" s="260"/>
      <c r="CWL12" s="260"/>
      <c r="CWM12" s="260"/>
      <c r="CWN12" s="260"/>
      <c r="CWO12" s="260"/>
      <c r="CWP12" s="260"/>
      <c r="CWQ12" s="260"/>
      <c r="CWR12" s="260"/>
      <c r="CWS12" s="260"/>
      <c r="CWT12" s="260"/>
      <c r="CWU12" s="260"/>
      <c r="CWV12" s="260"/>
      <c r="CWW12" s="260"/>
      <c r="CWX12" s="260"/>
      <c r="CWY12" s="260"/>
      <c r="CWZ12" s="260"/>
      <c r="CXB12" s="250"/>
      <c r="CXC12" s="260"/>
      <c r="CXD12" s="260"/>
      <c r="CXE12" s="260"/>
      <c r="CXF12" s="260"/>
      <c r="CXG12" s="260"/>
      <c r="CXH12" s="260"/>
      <c r="CXI12" s="260"/>
      <c r="CXJ12" s="260"/>
      <c r="CXK12" s="260"/>
      <c r="CXL12" s="260"/>
      <c r="CXM12" s="260"/>
      <c r="CXN12" s="260"/>
      <c r="CXO12" s="260"/>
      <c r="CXP12" s="260"/>
      <c r="CXQ12" s="260"/>
      <c r="CXR12" s="260"/>
      <c r="CXS12" s="260"/>
      <c r="CXT12" s="260"/>
      <c r="CXU12" s="260"/>
      <c r="CXV12" s="260"/>
      <c r="CXX12" s="250"/>
      <c r="CXY12" s="260"/>
      <c r="CXZ12" s="260"/>
      <c r="CYA12" s="260"/>
      <c r="CYB12" s="260"/>
      <c r="CYC12" s="260"/>
      <c r="CYD12" s="260"/>
      <c r="CYE12" s="260"/>
      <c r="CYF12" s="260"/>
      <c r="CYG12" s="260"/>
      <c r="CYH12" s="260"/>
      <c r="CYI12" s="260"/>
      <c r="CYJ12" s="260"/>
      <c r="CYK12" s="260"/>
      <c r="CYL12" s="260"/>
      <c r="CYM12" s="260"/>
      <c r="CYN12" s="260"/>
      <c r="CYO12" s="260"/>
      <c r="CYP12" s="260"/>
      <c r="CYQ12" s="260"/>
      <c r="CYR12" s="260"/>
      <c r="CYT12" s="250"/>
      <c r="CYU12" s="260"/>
      <c r="CYV12" s="260"/>
      <c r="CYW12" s="260"/>
      <c r="CYX12" s="260"/>
      <c r="CYY12" s="260"/>
      <c r="CYZ12" s="260"/>
      <c r="CZA12" s="260"/>
      <c r="CZB12" s="260"/>
      <c r="CZC12" s="260"/>
      <c r="CZD12" s="260"/>
      <c r="CZE12" s="260"/>
      <c r="CZF12" s="260"/>
      <c r="CZG12" s="260"/>
      <c r="CZH12" s="260"/>
      <c r="CZI12" s="260"/>
      <c r="CZJ12" s="260"/>
      <c r="CZK12" s="260"/>
      <c r="CZL12" s="260"/>
      <c r="CZM12" s="260"/>
      <c r="CZN12" s="260"/>
      <c r="CZP12" s="250"/>
      <c r="CZQ12" s="260"/>
      <c r="CZR12" s="260"/>
      <c r="CZS12" s="260"/>
      <c r="CZT12" s="260"/>
      <c r="CZU12" s="260"/>
      <c r="CZV12" s="260"/>
      <c r="CZW12" s="260"/>
      <c r="CZX12" s="260"/>
      <c r="CZY12" s="260"/>
      <c r="CZZ12" s="260"/>
      <c r="DAA12" s="260"/>
      <c r="DAB12" s="260"/>
      <c r="DAC12" s="260"/>
      <c r="DAD12" s="260"/>
      <c r="DAE12" s="260"/>
      <c r="DAF12" s="260"/>
      <c r="DAG12" s="260"/>
      <c r="DAH12" s="260"/>
      <c r="DAI12" s="260"/>
      <c r="DAJ12" s="260"/>
      <c r="DAL12" s="250"/>
      <c r="DAM12" s="260"/>
      <c r="DAN12" s="260"/>
      <c r="DAO12" s="260"/>
      <c r="DAP12" s="260"/>
      <c r="DAQ12" s="260"/>
      <c r="DAR12" s="260"/>
      <c r="DAS12" s="260"/>
      <c r="DAT12" s="260"/>
      <c r="DAU12" s="260"/>
      <c r="DAV12" s="260"/>
      <c r="DAW12" s="260"/>
      <c r="DAX12" s="260"/>
      <c r="DAY12" s="260"/>
      <c r="DAZ12" s="260"/>
      <c r="DBA12" s="260"/>
      <c r="DBB12" s="260"/>
      <c r="DBC12" s="260"/>
      <c r="DBD12" s="260"/>
      <c r="DBE12" s="260"/>
      <c r="DBF12" s="260"/>
      <c r="DBH12" s="250"/>
      <c r="DBI12" s="260"/>
      <c r="DBJ12" s="260"/>
      <c r="DBK12" s="260"/>
      <c r="DBL12" s="260"/>
      <c r="DBM12" s="260"/>
      <c r="DBN12" s="260"/>
      <c r="DBO12" s="260"/>
      <c r="DBP12" s="260"/>
      <c r="DBQ12" s="260"/>
      <c r="DBR12" s="260"/>
      <c r="DBS12" s="260"/>
      <c r="DBT12" s="260"/>
      <c r="DBU12" s="260"/>
      <c r="DBV12" s="260"/>
      <c r="DBW12" s="260"/>
      <c r="DBX12" s="260"/>
      <c r="DBY12" s="260"/>
      <c r="DBZ12" s="260"/>
      <c r="DCA12" s="260"/>
      <c r="DCB12" s="260"/>
      <c r="DCD12" s="250"/>
      <c r="DCE12" s="260"/>
      <c r="DCF12" s="260"/>
      <c r="DCG12" s="260"/>
      <c r="DCH12" s="260"/>
      <c r="DCI12" s="260"/>
      <c r="DCJ12" s="260"/>
      <c r="DCK12" s="260"/>
      <c r="DCL12" s="260"/>
      <c r="DCM12" s="260"/>
      <c r="DCN12" s="260"/>
      <c r="DCO12" s="260"/>
      <c r="DCP12" s="260"/>
      <c r="DCQ12" s="260"/>
      <c r="DCR12" s="260"/>
      <c r="DCS12" s="260"/>
      <c r="DCT12" s="260"/>
      <c r="DCU12" s="260"/>
      <c r="DCV12" s="260"/>
      <c r="DCW12" s="260"/>
      <c r="DCX12" s="260"/>
      <c r="DCZ12" s="250"/>
      <c r="DDA12" s="260"/>
      <c r="DDB12" s="260"/>
      <c r="DDC12" s="260"/>
      <c r="DDD12" s="260"/>
      <c r="DDE12" s="260"/>
      <c r="DDF12" s="260"/>
      <c r="DDG12" s="260"/>
      <c r="DDH12" s="260"/>
      <c r="DDI12" s="260"/>
      <c r="DDJ12" s="260"/>
      <c r="DDK12" s="260"/>
      <c r="DDL12" s="260"/>
      <c r="DDM12" s="260"/>
      <c r="DDN12" s="260"/>
      <c r="DDO12" s="260"/>
      <c r="DDP12" s="260"/>
      <c r="DDQ12" s="260"/>
      <c r="DDR12" s="260"/>
      <c r="DDS12" s="260"/>
      <c r="DDT12" s="260"/>
      <c r="DDV12" s="250"/>
      <c r="DDW12" s="260"/>
      <c r="DDX12" s="260"/>
      <c r="DDY12" s="260"/>
      <c r="DDZ12" s="260"/>
      <c r="DEA12" s="260"/>
      <c r="DEB12" s="260"/>
      <c r="DEC12" s="260"/>
      <c r="DED12" s="260"/>
      <c r="DEE12" s="260"/>
      <c r="DEF12" s="260"/>
      <c r="DEG12" s="260"/>
      <c r="DEH12" s="260"/>
      <c r="DEI12" s="260"/>
      <c r="DEJ12" s="260"/>
      <c r="DEK12" s="260"/>
      <c r="DEL12" s="260"/>
      <c r="DEM12" s="260"/>
      <c r="DEN12" s="260"/>
      <c r="DEO12" s="260"/>
      <c r="DEP12" s="260"/>
      <c r="DER12" s="250"/>
      <c r="DES12" s="260"/>
      <c r="DET12" s="260"/>
      <c r="DEU12" s="260"/>
      <c r="DEV12" s="260"/>
      <c r="DEW12" s="260"/>
      <c r="DEX12" s="260"/>
      <c r="DEY12" s="260"/>
      <c r="DEZ12" s="260"/>
      <c r="DFA12" s="260"/>
      <c r="DFB12" s="260"/>
      <c r="DFC12" s="260"/>
      <c r="DFD12" s="260"/>
      <c r="DFE12" s="260"/>
      <c r="DFF12" s="260"/>
      <c r="DFG12" s="260"/>
      <c r="DFH12" s="260"/>
      <c r="DFI12" s="260"/>
      <c r="DFJ12" s="260"/>
      <c r="DFK12" s="260"/>
      <c r="DFL12" s="260"/>
      <c r="DFN12" s="250"/>
      <c r="DFO12" s="260"/>
      <c r="DFP12" s="260"/>
      <c r="DFQ12" s="260"/>
      <c r="DFR12" s="260"/>
      <c r="DFS12" s="260"/>
      <c r="DFT12" s="260"/>
      <c r="DFU12" s="260"/>
      <c r="DFV12" s="260"/>
      <c r="DFW12" s="260"/>
      <c r="DFX12" s="260"/>
      <c r="DFY12" s="260"/>
      <c r="DFZ12" s="260"/>
      <c r="DGA12" s="260"/>
      <c r="DGB12" s="260"/>
      <c r="DGC12" s="260"/>
      <c r="DGD12" s="260"/>
      <c r="DGE12" s="260"/>
      <c r="DGF12" s="260"/>
      <c r="DGG12" s="260"/>
      <c r="DGH12" s="260"/>
      <c r="DGJ12" s="250"/>
      <c r="DGK12" s="260"/>
      <c r="DGL12" s="260"/>
      <c r="DGM12" s="260"/>
      <c r="DGN12" s="260"/>
      <c r="DGO12" s="260"/>
      <c r="DGP12" s="260"/>
      <c r="DGQ12" s="260"/>
      <c r="DGR12" s="260"/>
      <c r="DGS12" s="260"/>
      <c r="DGT12" s="260"/>
      <c r="DGU12" s="260"/>
      <c r="DGV12" s="260"/>
      <c r="DGW12" s="260"/>
      <c r="DGX12" s="260"/>
      <c r="DGY12" s="260"/>
      <c r="DGZ12" s="260"/>
      <c r="DHA12" s="260"/>
      <c r="DHB12" s="260"/>
      <c r="DHC12" s="260"/>
      <c r="DHD12" s="260"/>
      <c r="DHF12" s="250"/>
      <c r="DHG12" s="260"/>
      <c r="DHH12" s="260"/>
      <c r="DHI12" s="260"/>
      <c r="DHJ12" s="260"/>
      <c r="DHK12" s="260"/>
      <c r="DHL12" s="260"/>
      <c r="DHM12" s="260"/>
      <c r="DHN12" s="260"/>
      <c r="DHO12" s="260"/>
      <c r="DHP12" s="260"/>
      <c r="DHQ12" s="260"/>
      <c r="DHR12" s="260"/>
      <c r="DHS12" s="260"/>
      <c r="DHT12" s="260"/>
      <c r="DHU12" s="260"/>
      <c r="DHV12" s="260"/>
      <c r="DHW12" s="260"/>
      <c r="DHX12" s="260"/>
      <c r="DHY12" s="260"/>
      <c r="DHZ12" s="260"/>
      <c r="DIB12" s="250"/>
      <c r="DIC12" s="260"/>
      <c r="DID12" s="260"/>
      <c r="DIE12" s="260"/>
      <c r="DIF12" s="260"/>
      <c r="DIG12" s="260"/>
      <c r="DIH12" s="260"/>
      <c r="DII12" s="260"/>
      <c r="DIJ12" s="260"/>
      <c r="DIK12" s="260"/>
      <c r="DIL12" s="260"/>
      <c r="DIM12" s="260"/>
      <c r="DIN12" s="260"/>
      <c r="DIO12" s="260"/>
      <c r="DIP12" s="260"/>
      <c r="DIQ12" s="260"/>
      <c r="DIR12" s="260"/>
      <c r="DIS12" s="260"/>
      <c r="DIT12" s="260"/>
      <c r="DIU12" s="260"/>
      <c r="DIV12" s="260"/>
      <c r="DIX12" s="250"/>
      <c r="DIY12" s="260"/>
      <c r="DIZ12" s="260"/>
      <c r="DJA12" s="260"/>
      <c r="DJB12" s="260"/>
      <c r="DJC12" s="260"/>
      <c r="DJD12" s="260"/>
      <c r="DJE12" s="260"/>
      <c r="DJF12" s="260"/>
      <c r="DJG12" s="260"/>
      <c r="DJH12" s="260"/>
      <c r="DJI12" s="260"/>
      <c r="DJJ12" s="260"/>
      <c r="DJK12" s="260"/>
      <c r="DJL12" s="260"/>
      <c r="DJM12" s="260"/>
      <c r="DJN12" s="260"/>
      <c r="DJO12" s="260"/>
      <c r="DJP12" s="260"/>
      <c r="DJQ12" s="260"/>
      <c r="DJR12" s="260"/>
      <c r="DJT12" s="250"/>
      <c r="DJU12" s="260"/>
      <c r="DJV12" s="260"/>
      <c r="DJW12" s="260"/>
      <c r="DJX12" s="260"/>
      <c r="DJY12" s="260"/>
      <c r="DJZ12" s="260"/>
      <c r="DKA12" s="260"/>
      <c r="DKB12" s="260"/>
      <c r="DKC12" s="260"/>
      <c r="DKD12" s="260"/>
      <c r="DKE12" s="260"/>
      <c r="DKF12" s="260"/>
      <c r="DKG12" s="260"/>
      <c r="DKH12" s="260"/>
      <c r="DKI12" s="260"/>
      <c r="DKJ12" s="260"/>
      <c r="DKK12" s="260"/>
      <c r="DKL12" s="260"/>
      <c r="DKM12" s="260"/>
      <c r="DKN12" s="260"/>
      <c r="DKP12" s="250"/>
      <c r="DKQ12" s="260"/>
      <c r="DKR12" s="260"/>
      <c r="DKS12" s="260"/>
      <c r="DKT12" s="260"/>
      <c r="DKU12" s="260"/>
      <c r="DKV12" s="260"/>
      <c r="DKW12" s="260"/>
      <c r="DKX12" s="260"/>
      <c r="DKY12" s="260"/>
      <c r="DKZ12" s="260"/>
      <c r="DLA12" s="260"/>
      <c r="DLB12" s="260"/>
      <c r="DLC12" s="260"/>
      <c r="DLD12" s="260"/>
      <c r="DLE12" s="260"/>
      <c r="DLF12" s="260"/>
      <c r="DLG12" s="260"/>
      <c r="DLH12" s="260"/>
      <c r="DLI12" s="260"/>
      <c r="DLJ12" s="260"/>
      <c r="DLL12" s="250"/>
      <c r="DLM12" s="260"/>
      <c r="DLN12" s="260"/>
      <c r="DLO12" s="260"/>
      <c r="DLP12" s="260"/>
      <c r="DLQ12" s="260"/>
      <c r="DLR12" s="260"/>
      <c r="DLS12" s="260"/>
      <c r="DLT12" s="260"/>
      <c r="DLU12" s="260"/>
      <c r="DLV12" s="260"/>
      <c r="DLW12" s="260"/>
      <c r="DLX12" s="260"/>
      <c r="DLY12" s="260"/>
      <c r="DLZ12" s="260"/>
      <c r="DMA12" s="260"/>
      <c r="DMB12" s="260"/>
      <c r="DMC12" s="260"/>
      <c r="DMD12" s="260"/>
      <c r="DME12" s="260"/>
      <c r="DMF12" s="260"/>
      <c r="DMH12" s="250"/>
      <c r="DMI12" s="260"/>
      <c r="DMJ12" s="260"/>
      <c r="DMK12" s="260"/>
      <c r="DML12" s="260"/>
      <c r="DMM12" s="260"/>
      <c r="DMN12" s="260"/>
      <c r="DMO12" s="260"/>
      <c r="DMP12" s="260"/>
      <c r="DMQ12" s="260"/>
      <c r="DMR12" s="260"/>
      <c r="DMS12" s="260"/>
      <c r="DMT12" s="260"/>
      <c r="DMU12" s="260"/>
      <c r="DMV12" s="260"/>
      <c r="DMW12" s="260"/>
      <c r="DMX12" s="260"/>
      <c r="DMY12" s="260"/>
      <c r="DMZ12" s="260"/>
      <c r="DNA12" s="260"/>
      <c r="DNB12" s="260"/>
      <c r="DND12" s="250"/>
      <c r="DNE12" s="260"/>
      <c r="DNF12" s="260"/>
      <c r="DNG12" s="260"/>
      <c r="DNH12" s="260"/>
      <c r="DNI12" s="260"/>
      <c r="DNJ12" s="260"/>
      <c r="DNK12" s="260"/>
      <c r="DNL12" s="260"/>
      <c r="DNM12" s="260"/>
      <c r="DNN12" s="260"/>
      <c r="DNO12" s="260"/>
      <c r="DNP12" s="260"/>
      <c r="DNQ12" s="260"/>
      <c r="DNR12" s="260"/>
      <c r="DNS12" s="260"/>
      <c r="DNT12" s="260"/>
      <c r="DNU12" s="260"/>
      <c r="DNV12" s="260"/>
      <c r="DNW12" s="260"/>
      <c r="DNX12" s="260"/>
      <c r="DNZ12" s="250"/>
      <c r="DOA12" s="260"/>
      <c r="DOB12" s="260"/>
      <c r="DOC12" s="260"/>
      <c r="DOD12" s="260"/>
      <c r="DOE12" s="260"/>
      <c r="DOF12" s="260"/>
      <c r="DOG12" s="260"/>
      <c r="DOH12" s="260"/>
      <c r="DOI12" s="260"/>
      <c r="DOJ12" s="260"/>
      <c r="DOK12" s="260"/>
      <c r="DOL12" s="260"/>
      <c r="DOM12" s="260"/>
      <c r="DON12" s="260"/>
      <c r="DOO12" s="260"/>
      <c r="DOP12" s="260"/>
      <c r="DOQ12" s="260"/>
      <c r="DOR12" s="260"/>
      <c r="DOS12" s="260"/>
      <c r="DOT12" s="260"/>
      <c r="DOV12" s="250"/>
      <c r="DOW12" s="260"/>
      <c r="DOX12" s="260"/>
      <c r="DOY12" s="260"/>
      <c r="DOZ12" s="260"/>
      <c r="DPA12" s="260"/>
      <c r="DPB12" s="260"/>
      <c r="DPC12" s="260"/>
      <c r="DPD12" s="260"/>
      <c r="DPE12" s="260"/>
      <c r="DPF12" s="260"/>
      <c r="DPG12" s="260"/>
      <c r="DPH12" s="260"/>
      <c r="DPI12" s="260"/>
      <c r="DPJ12" s="260"/>
      <c r="DPK12" s="260"/>
      <c r="DPL12" s="260"/>
      <c r="DPM12" s="260"/>
      <c r="DPN12" s="260"/>
      <c r="DPO12" s="260"/>
      <c r="DPP12" s="260"/>
      <c r="DPR12" s="250"/>
      <c r="DPS12" s="260"/>
      <c r="DPT12" s="260"/>
      <c r="DPU12" s="260"/>
      <c r="DPV12" s="260"/>
      <c r="DPW12" s="260"/>
      <c r="DPX12" s="260"/>
      <c r="DPY12" s="260"/>
      <c r="DPZ12" s="260"/>
      <c r="DQA12" s="260"/>
      <c r="DQB12" s="260"/>
      <c r="DQC12" s="260"/>
      <c r="DQD12" s="260"/>
      <c r="DQE12" s="260"/>
      <c r="DQF12" s="260"/>
      <c r="DQG12" s="260"/>
      <c r="DQH12" s="260"/>
      <c r="DQI12" s="260"/>
      <c r="DQJ12" s="260"/>
      <c r="DQK12" s="260"/>
      <c r="DQL12" s="260"/>
      <c r="DQN12" s="250"/>
      <c r="DQO12" s="260"/>
      <c r="DQP12" s="260"/>
      <c r="DQQ12" s="260"/>
      <c r="DQR12" s="260"/>
      <c r="DQS12" s="260"/>
      <c r="DQT12" s="260"/>
      <c r="DQU12" s="260"/>
      <c r="DQV12" s="260"/>
      <c r="DQW12" s="260"/>
      <c r="DQX12" s="260"/>
      <c r="DQY12" s="260"/>
      <c r="DQZ12" s="260"/>
      <c r="DRA12" s="260"/>
      <c r="DRB12" s="260"/>
      <c r="DRC12" s="260"/>
      <c r="DRD12" s="260"/>
      <c r="DRE12" s="260"/>
      <c r="DRF12" s="260"/>
      <c r="DRG12" s="260"/>
      <c r="DRH12" s="260"/>
      <c r="DRJ12" s="250"/>
      <c r="DRK12" s="260"/>
      <c r="DRL12" s="260"/>
      <c r="DRM12" s="260"/>
      <c r="DRN12" s="260"/>
      <c r="DRO12" s="260"/>
      <c r="DRP12" s="260"/>
      <c r="DRQ12" s="260"/>
      <c r="DRR12" s="260"/>
      <c r="DRS12" s="260"/>
      <c r="DRT12" s="260"/>
      <c r="DRU12" s="260"/>
      <c r="DRV12" s="260"/>
      <c r="DRW12" s="260"/>
      <c r="DRX12" s="260"/>
      <c r="DRY12" s="260"/>
      <c r="DRZ12" s="260"/>
      <c r="DSA12" s="260"/>
      <c r="DSB12" s="260"/>
      <c r="DSC12" s="260"/>
      <c r="DSD12" s="260"/>
      <c r="DSF12" s="250"/>
      <c r="DSG12" s="260"/>
      <c r="DSH12" s="260"/>
      <c r="DSI12" s="260"/>
      <c r="DSJ12" s="260"/>
      <c r="DSK12" s="260"/>
      <c r="DSL12" s="260"/>
      <c r="DSM12" s="260"/>
      <c r="DSN12" s="260"/>
      <c r="DSO12" s="260"/>
      <c r="DSP12" s="260"/>
      <c r="DSQ12" s="260"/>
      <c r="DSR12" s="260"/>
      <c r="DSS12" s="260"/>
      <c r="DST12" s="260"/>
      <c r="DSU12" s="260"/>
      <c r="DSV12" s="260"/>
      <c r="DSW12" s="260"/>
      <c r="DSX12" s="260"/>
      <c r="DSY12" s="260"/>
      <c r="DSZ12" s="260"/>
      <c r="DTB12" s="250"/>
      <c r="DTC12" s="260"/>
      <c r="DTD12" s="260"/>
      <c r="DTE12" s="260"/>
      <c r="DTF12" s="260"/>
      <c r="DTG12" s="260"/>
      <c r="DTH12" s="260"/>
      <c r="DTI12" s="260"/>
      <c r="DTJ12" s="260"/>
      <c r="DTK12" s="260"/>
      <c r="DTL12" s="260"/>
      <c r="DTM12" s="260"/>
      <c r="DTN12" s="260"/>
      <c r="DTO12" s="260"/>
      <c r="DTP12" s="260"/>
      <c r="DTQ12" s="260"/>
      <c r="DTR12" s="260"/>
      <c r="DTS12" s="260"/>
      <c r="DTT12" s="260"/>
      <c r="DTU12" s="260"/>
      <c r="DTV12" s="260"/>
      <c r="DTX12" s="250"/>
      <c r="DTY12" s="260"/>
      <c r="DTZ12" s="260"/>
      <c r="DUA12" s="260"/>
      <c r="DUB12" s="260"/>
      <c r="DUC12" s="260"/>
      <c r="DUD12" s="260"/>
      <c r="DUE12" s="260"/>
      <c r="DUF12" s="260"/>
      <c r="DUG12" s="260"/>
      <c r="DUH12" s="260"/>
      <c r="DUI12" s="260"/>
      <c r="DUJ12" s="260"/>
      <c r="DUK12" s="260"/>
      <c r="DUL12" s="260"/>
      <c r="DUM12" s="260"/>
      <c r="DUN12" s="260"/>
      <c r="DUO12" s="260"/>
      <c r="DUP12" s="260"/>
      <c r="DUQ12" s="260"/>
      <c r="DUR12" s="260"/>
      <c r="DUT12" s="250"/>
      <c r="DUU12" s="260"/>
      <c r="DUV12" s="260"/>
      <c r="DUW12" s="260"/>
      <c r="DUX12" s="260"/>
      <c r="DUY12" s="260"/>
      <c r="DUZ12" s="260"/>
      <c r="DVA12" s="260"/>
      <c r="DVB12" s="260"/>
      <c r="DVC12" s="260"/>
      <c r="DVD12" s="260"/>
      <c r="DVE12" s="260"/>
      <c r="DVF12" s="260"/>
      <c r="DVG12" s="260"/>
      <c r="DVH12" s="260"/>
      <c r="DVI12" s="260"/>
      <c r="DVJ12" s="260"/>
      <c r="DVK12" s="260"/>
      <c r="DVL12" s="260"/>
      <c r="DVM12" s="260"/>
      <c r="DVN12" s="260"/>
      <c r="DVP12" s="250"/>
      <c r="DVQ12" s="260"/>
      <c r="DVR12" s="260"/>
      <c r="DVS12" s="260"/>
      <c r="DVT12" s="260"/>
      <c r="DVU12" s="260"/>
      <c r="DVV12" s="260"/>
      <c r="DVW12" s="260"/>
      <c r="DVX12" s="260"/>
      <c r="DVY12" s="260"/>
      <c r="DVZ12" s="260"/>
      <c r="DWA12" s="260"/>
      <c r="DWB12" s="260"/>
      <c r="DWC12" s="260"/>
      <c r="DWD12" s="260"/>
      <c r="DWE12" s="260"/>
      <c r="DWF12" s="260"/>
      <c r="DWG12" s="260"/>
      <c r="DWH12" s="260"/>
      <c r="DWI12" s="260"/>
      <c r="DWJ12" s="260"/>
      <c r="DWL12" s="250"/>
      <c r="DWM12" s="260"/>
      <c r="DWN12" s="260"/>
      <c r="DWO12" s="260"/>
      <c r="DWP12" s="260"/>
      <c r="DWQ12" s="260"/>
      <c r="DWR12" s="260"/>
      <c r="DWS12" s="260"/>
      <c r="DWT12" s="260"/>
      <c r="DWU12" s="260"/>
      <c r="DWV12" s="260"/>
      <c r="DWW12" s="260"/>
      <c r="DWX12" s="260"/>
      <c r="DWY12" s="260"/>
      <c r="DWZ12" s="260"/>
      <c r="DXA12" s="260"/>
      <c r="DXB12" s="260"/>
      <c r="DXC12" s="260"/>
      <c r="DXD12" s="260"/>
      <c r="DXE12" s="260"/>
      <c r="DXF12" s="260"/>
      <c r="DXH12" s="250"/>
      <c r="DXI12" s="260"/>
      <c r="DXJ12" s="260"/>
      <c r="DXK12" s="260"/>
      <c r="DXL12" s="260"/>
      <c r="DXM12" s="260"/>
      <c r="DXN12" s="260"/>
      <c r="DXO12" s="260"/>
      <c r="DXP12" s="260"/>
      <c r="DXQ12" s="260"/>
      <c r="DXR12" s="260"/>
      <c r="DXS12" s="260"/>
      <c r="DXT12" s="260"/>
      <c r="DXU12" s="260"/>
      <c r="DXV12" s="260"/>
      <c r="DXW12" s="260"/>
      <c r="DXX12" s="260"/>
      <c r="DXY12" s="260"/>
      <c r="DXZ12" s="260"/>
      <c r="DYA12" s="260"/>
      <c r="DYB12" s="260"/>
      <c r="DYD12" s="250"/>
      <c r="DYE12" s="260"/>
      <c r="DYF12" s="260"/>
      <c r="DYG12" s="260"/>
      <c r="DYH12" s="260"/>
      <c r="DYI12" s="260"/>
      <c r="DYJ12" s="260"/>
      <c r="DYK12" s="260"/>
      <c r="DYL12" s="260"/>
      <c r="DYM12" s="260"/>
      <c r="DYN12" s="260"/>
      <c r="DYO12" s="260"/>
      <c r="DYP12" s="260"/>
      <c r="DYQ12" s="260"/>
      <c r="DYR12" s="260"/>
      <c r="DYS12" s="260"/>
      <c r="DYT12" s="260"/>
      <c r="DYU12" s="260"/>
      <c r="DYV12" s="260"/>
      <c r="DYW12" s="260"/>
      <c r="DYX12" s="260"/>
      <c r="DYZ12" s="250"/>
      <c r="DZA12" s="260"/>
      <c r="DZB12" s="260"/>
      <c r="DZC12" s="260"/>
      <c r="DZD12" s="260"/>
      <c r="DZE12" s="260"/>
      <c r="DZF12" s="260"/>
      <c r="DZG12" s="260"/>
      <c r="DZH12" s="260"/>
      <c r="DZI12" s="260"/>
      <c r="DZJ12" s="260"/>
      <c r="DZK12" s="260"/>
      <c r="DZL12" s="260"/>
      <c r="DZM12" s="260"/>
      <c r="DZN12" s="260"/>
      <c r="DZO12" s="260"/>
      <c r="DZP12" s="260"/>
      <c r="DZQ12" s="260"/>
      <c r="DZR12" s="260"/>
      <c r="DZS12" s="260"/>
      <c r="DZT12" s="260"/>
      <c r="DZV12" s="250"/>
      <c r="DZW12" s="260"/>
      <c r="DZX12" s="260"/>
      <c r="DZY12" s="260"/>
      <c r="DZZ12" s="260"/>
      <c r="EAA12" s="260"/>
      <c r="EAB12" s="260"/>
      <c r="EAC12" s="260"/>
      <c r="EAD12" s="260"/>
      <c r="EAE12" s="260"/>
      <c r="EAF12" s="260"/>
      <c r="EAG12" s="260"/>
      <c r="EAH12" s="260"/>
      <c r="EAI12" s="260"/>
      <c r="EAJ12" s="260"/>
      <c r="EAK12" s="260"/>
      <c r="EAL12" s="260"/>
      <c r="EAM12" s="260"/>
      <c r="EAN12" s="260"/>
      <c r="EAO12" s="260"/>
      <c r="EAP12" s="260"/>
      <c r="EAR12" s="250"/>
      <c r="EAS12" s="260"/>
      <c r="EAT12" s="260"/>
      <c r="EAU12" s="260"/>
      <c r="EAV12" s="260"/>
      <c r="EAW12" s="260"/>
      <c r="EAX12" s="260"/>
      <c r="EAY12" s="260"/>
      <c r="EAZ12" s="260"/>
      <c r="EBA12" s="260"/>
      <c r="EBB12" s="260"/>
      <c r="EBC12" s="260"/>
      <c r="EBD12" s="260"/>
      <c r="EBE12" s="260"/>
      <c r="EBF12" s="260"/>
      <c r="EBG12" s="260"/>
      <c r="EBH12" s="260"/>
      <c r="EBI12" s="260"/>
      <c r="EBJ12" s="260"/>
      <c r="EBK12" s="260"/>
      <c r="EBL12" s="260"/>
      <c r="EBN12" s="250"/>
      <c r="EBO12" s="260"/>
      <c r="EBP12" s="260"/>
      <c r="EBQ12" s="260"/>
      <c r="EBR12" s="260"/>
      <c r="EBS12" s="260"/>
      <c r="EBT12" s="260"/>
      <c r="EBU12" s="260"/>
      <c r="EBV12" s="260"/>
      <c r="EBW12" s="260"/>
      <c r="EBX12" s="260"/>
      <c r="EBY12" s="260"/>
      <c r="EBZ12" s="260"/>
      <c r="ECA12" s="260"/>
      <c r="ECB12" s="260"/>
      <c r="ECC12" s="260"/>
      <c r="ECD12" s="260"/>
      <c r="ECE12" s="260"/>
      <c r="ECF12" s="260"/>
      <c r="ECG12" s="260"/>
      <c r="ECH12" s="260"/>
      <c r="ECJ12" s="250"/>
      <c r="ECK12" s="260"/>
      <c r="ECL12" s="260"/>
      <c r="ECM12" s="260"/>
      <c r="ECN12" s="260"/>
      <c r="ECO12" s="260"/>
      <c r="ECP12" s="260"/>
      <c r="ECQ12" s="260"/>
      <c r="ECR12" s="260"/>
      <c r="ECS12" s="260"/>
      <c r="ECT12" s="260"/>
      <c r="ECU12" s="260"/>
      <c r="ECV12" s="260"/>
      <c r="ECW12" s="260"/>
      <c r="ECX12" s="260"/>
      <c r="ECY12" s="260"/>
      <c r="ECZ12" s="260"/>
      <c r="EDA12" s="260"/>
      <c r="EDB12" s="260"/>
      <c r="EDC12" s="260"/>
      <c r="EDD12" s="260"/>
      <c r="EDF12" s="250"/>
      <c r="EDG12" s="260"/>
      <c r="EDH12" s="260"/>
      <c r="EDI12" s="260"/>
      <c r="EDJ12" s="260"/>
      <c r="EDK12" s="260"/>
      <c r="EDL12" s="260"/>
      <c r="EDM12" s="260"/>
      <c r="EDN12" s="260"/>
      <c r="EDO12" s="260"/>
      <c r="EDP12" s="260"/>
      <c r="EDQ12" s="260"/>
      <c r="EDR12" s="260"/>
      <c r="EDS12" s="260"/>
      <c r="EDT12" s="260"/>
      <c r="EDU12" s="260"/>
      <c r="EDV12" s="260"/>
      <c r="EDW12" s="260"/>
      <c r="EDX12" s="260"/>
      <c r="EDY12" s="260"/>
      <c r="EDZ12" s="260"/>
      <c r="EEB12" s="250"/>
      <c r="EEC12" s="260"/>
      <c r="EED12" s="260"/>
      <c r="EEE12" s="260"/>
      <c r="EEF12" s="260"/>
      <c r="EEG12" s="260"/>
      <c r="EEH12" s="260"/>
      <c r="EEI12" s="260"/>
      <c r="EEJ12" s="260"/>
      <c r="EEK12" s="260"/>
      <c r="EEL12" s="260"/>
      <c r="EEM12" s="260"/>
      <c r="EEN12" s="260"/>
      <c r="EEO12" s="260"/>
      <c r="EEP12" s="260"/>
      <c r="EEQ12" s="260"/>
      <c r="EER12" s="260"/>
      <c r="EES12" s="260"/>
      <c r="EET12" s="260"/>
      <c r="EEU12" s="260"/>
      <c r="EEV12" s="260"/>
      <c r="EEX12" s="250"/>
      <c r="EEY12" s="260"/>
      <c r="EEZ12" s="260"/>
      <c r="EFA12" s="260"/>
      <c r="EFB12" s="260"/>
      <c r="EFC12" s="260"/>
      <c r="EFD12" s="260"/>
      <c r="EFE12" s="260"/>
      <c r="EFF12" s="260"/>
      <c r="EFG12" s="260"/>
      <c r="EFH12" s="260"/>
      <c r="EFI12" s="260"/>
      <c r="EFJ12" s="260"/>
      <c r="EFK12" s="260"/>
      <c r="EFL12" s="260"/>
      <c r="EFM12" s="260"/>
      <c r="EFN12" s="260"/>
      <c r="EFO12" s="260"/>
      <c r="EFP12" s="260"/>
      <c r="EFQ12" s="260"/>
      <c r="EFR12" s="260"/>
      <c r="EFT12" s="250"/>
      <c r="EFU12" s="260"/>
      <c r="EFV12" s="260"/>
      <c r="EFW12" s="260"/>
      <c r="EFX12" s="260"/>
      <c r="EFY12" s="260"/>
      <c r="EFZ12" s="260"/>
      <c r="EGA12" s="260"/>
      <c r="EGB12" s="260"/>
      <c r="EGC12" s="260"/>
      <c r="EGD12" s="260"/>
      <c r="EGE12" s="260"/>
      <c r="EGF12" s="260"/>
      <c r="EGG12" s="260"/>
      <c r="EGH12" s="260"/>
      <c r="EGI12" s="260"/>
      <c r="EGJ12" s="260"/>
      <c r="EGK12" s="260"/>
      <c r="EGL12" s="260"/>
      <c r="EGM12" s="260"/>
      <c r="EGN12" s="260"/>
      <c r="EGP12" s="250"/>
      <c r="EGQ12" s="260"/>
      <c r="EGR12" s="260"/>
      <c r="EGS12" s="260"/>
      <c r="EGT12" s="260"/>
      <c r="EGU12" s="260"/>
      <c r="EGV12" s="260"/>
      <c r="EGW12" s="260"/>
      <c r="EGX12" s="260"/>
      <c r="EGY12" s="260"/>
      <c r="EGZ12" s="260"/>
      <c r="EHA12" s="260"/>
      <c r="EHB12" s="260"/>
      <c r="EHC12" s="260"/>
      <c r="EHD12" s="260"/>
      <c r="EHE12" s="260"/>
      <c r="EHF12" s="260"/>
      <c r="EHG12" s="260"/>
      <c r="EHH12" s="260"/>
      <c r="EHI12" s="260"/>
      <c r="EHJ12" s="260"/>
      <c r="EHL12" s="250"/>
      <c r="EHM12" s="260"/>
      <c r="EHN12" s="260"/>
      <c r="EHO12" s="260"/>
      <c r="EHP12" s="260"/>
      <c r="EHQ12" s="260"/>
      <c r="EHR12" s="260"/>
      <c r="EHS12" s="260"/>
      <c r="EHT12" s="260"/>
      <c r="EHU12" s="260"/>
      <c r="EHV12" s="260"/>
      <c r="EHW12" s="260"/>
      <c r="EHX12" s="260"/>
      <c r="EHY12" s="260"/>
      <c r="EHZ12" s="260"/>
      <c r="EIA12" s="260"/>
      <c r="EIB12" s="260"/>
      <c r="EIC12" s="260"/>
      <c r="EID12" s="260"/>
      <c r="EIE12" s="260"/>
      <c r="EIF12" s="260"/>
      <c r="EIH12" s="250"/>
      <c r="EII12" s="260"/>
      <c r="EIJ12" s="260"/>
      <c r="EIK12" s="260"/>
      <c r="EIL12" s="260"/>
      <c r="EIM12" s="260"/>
      <c r="EIN12" s="260"/>
      <c r="EIO12" s="260"/>
      <c r="EIP12" s="260"/>
      <c r="EIQ12" s="260"/>
      <c r="EIR12" s="260"/>
      <c r="EIS12" s="260"/>
      <c r="EIT12" s="260"/>
      <c r="EIU12" s="260"/>
      <c r="EIV12" s="260"/>
      <c r="EIW12" s="260"/>
      <c r="EIX12" s="260"/>
      <c r="EIY12" s="260"/>
      <c r="EIZ12" s="260"/>
      <c r="EJA12" s="260"/>
      <c r="EJB12" s="260"/>
      <c r="EJD12" s="250"/>
      <c r="EJE12" s="260"/>
      <c r="EJF12" s="260"/>
      <c r="EJG12" s="260"/>
      <c r="EJH12" s="260"/>
      <c r="EJI12" s="260"/>
      <c r="EJJ12" s="260"/>
      <c r="EJK12" s="260"/>
      <c r="EJL12" s="260"/>
      <c r="EJM12" s="260"/>
      <c r="EJN12" s="260"/>
      <c r="EJO12" s="260"/>
      <c r="EJP12" s="260"/>
      <c r="EJQ12" s="260"/>
      <c r="EJR12" s="260"/>
      <c r="EJS12" s="260"/>
      <c r="EJT12" s="260"/>
      <c r="EJU12" s="260"/>
      <c r="EJV12" s="260"/>
      <c r="EJW12" s="260"/>
      <c r="EJX12" s="260"/>
      <c r="EJZ12" s="250"/>
      <c r="EKA12" s="260"/>
      <c r="EKB12" s="260"/>
      <c r="EKC12" s="260"/>
      <c r="EKD12" s="260"/>
      <c r="EKE12" s="260"/>
      <c r="EKF12" s="260"/>
      <c r="EKG12" s="260"/>
      <c r="EKH12" s="260"/>
      <c r="EKI12" s="260"/>
      <c r="EKJ12" s="260"/>
      <c r="EKK12" s="260"/>
      <c r="EKL12" s="260"/>
      <c r="EKM12" s="260"/>
      <c r="EKN12" s="260"/>
      <c r="EKO12" s="260"/>
      <c r="EKP12" s="260"/>
      <c r="EKQ12" s="260"/>
      <c r="EKR12" s="260"/>
      <c r="EKS12" s="260"/>
      <c r="EKT12" s="260"/>
      <c r="EKV12" s="250"/>
      <c r="EKW12" s="260"/>
      <c r="EKX12" s="260"/>
      <c r="EKY12" s="260"/>
      <c r="EKZ12" s="260"/>
      <c r="ELA12" s="260"/>
      <c r="ELB12" s="260"/>
      <c r="ELC12" s="260"/>
      <c r="ELD12" s="260"/>
      <c r="ELE12" s="260"/>
      <c r="ELF12" s="260"/>
      <c r="ELG12" s="260"/>
      <c r="ELH12" s="260"/>
      <c r="ELI12" s="260"/>
      <c r="ELJ12" s="260"/>
      <c r="ELK12" s="260"/>
      <c r="ELL12" s="260"/>
      <c r="ELM12" s="260"/>
      <c r="ELN12" s="260"/>
      <c r="ELO12" s="260"/>
      <c r="ELP12" s="260"/>
      <c r="ELR12" s="250"/>
      <c r="ELS12" s="260"/>
      <c r="ELT12" s="260"/>
      <c r="ELU12" s="260"/>
      <c r="ELV12" s="260"/>
      <c r="ELW12" s="260"/>
      <c r="ELX12" s="260"/>
      <c r="ELY12" s="260"/>
      <c r="ELZ12" s="260"/>
      <c r="EMA12" s="260"/>
      <c r="EMB12" s="260"/>
      <c r="EMC12" s="260"/>
      <c r="EMD12" s="260"/>
      <c r="EME12" s="260"/>
      <c r="EMF12" s="260"/>
      <c r="EMG12" s="260"/>
      <c r="EMH12" s="260"/>
      <c r="EMI12" s="260"/>
      <c r="EMJ12" s="260"/>
      <c r="EMK12" s="260"/>
      <c r="EML12" s="260"/>
      <c r="EMN12" s="250"/>
      <c r="EMO12" s="260"/>
      <c r="EMP12" s="260"/>
      <c r="EMQ12" s="260"/>
      <c r="EMR12" s="260"/>
      <c r="EMS12" s="260"/>
      <c r="EMT12" s="260"/>
      <c r="EMU12" s="260"/>
      <c r="EMV12" s="260"/>
      <c r="EMW12" s="260"/>
      <c r="EMX12" s="260"/>
      <c r="EMY12" s="260"/>
      <c r="EMZ12" s="260"/>
      <c r="ENA12" s="260"/>
      <c r="ENB12" s="260"/>
      <c r="ENC12" s="260"/>
      <c r="END12" s="260"/>
      <c r="ENE12" s="260"/>
      <c r="ENF12" s="260"/>
      <c r="ENG12" s="260"/>
      <c r="ENH12" s="260"/>
      <c r="ENJ12" s="250"/>
      <c r="ENK12" s="260"/>
      <c r="ENL12" s="260"/>
      <c r="ENM12" s="260"/>
      <c r="ENN12" s="260"/>
      <c r="ENO12" s="260"/>
      <c r="ENP12" s="260"/>
      <c r="ENQ12" s="260"/>
      <c r="ENR12" s="260"/>
      <c r="ENS12" s="260"/>
      <c r="ENT12" s="260"/>
      <c r="ENU12" s="260"/>
      <c r="ENV12" s="260"/>
      <c r="ENW12" s="260"/>
      <c r="ENX12" s="260"/>
      <c r="ENY12" s="260"/>
      <c r="ENZ12" s="260"/>
      <c r="EOA12" s="260"/>
      <c r="EOB12" s="260"/>
      <c r="EOC12" s="260"/>
      <c r="EOD12" s="260"/>
      <c r="EOF12" s="250"/>
      <c r="EOG12" s="260"/>
      <c r="EOH12" s="260"/>
      <c r="EOI12" s="260"/>
      <c r="EOJ12" s="260"/>
      <c r="EOK12" s="260"/>
      <c r="EOL12" s="260"/>
      <c r="EOM12" s="260"/>
      <c r="EON12" s="260"/>
      <c r="EOO12" s="260"/>
      <c r="EOP12" s="260"/>
      <c r="EOQ12" s="260"/>
      <c r="EOR12" s="260"/>
      <c r="EOS12" s="260"/>
      <c r="EOT12" s="260"/>
      <c r="EOU12" s="260"/>
      <c r="EOV12" s="260"/>
      <c r="EOW12" s="260"/>
      <c r="EOX12" s="260"/>
      <c r="EOY12" s="260"/>
      <c r="EOZ12" s="260"/>
      <c r="EPB12" s="250"/>
      <c r="EPC12" s="260"/>
      <c r="EPD12" s="260"/>
      <c r="EPE12" s="260"/>
      <c r="EPF12" s="260"/>
      <c r="EPG12" s="260"/>
      <c r="EPH12" s="260"/>
      <c r="EPI12" s="260"/>
      <c r="EPJ12" s="260"/>
      <c r="EPK12" s="260"/>
      <c r="EPL12" s="260"/>
      <c r="EPM12" s="260"/>
      <c r="EPN12" s="260"/>
      <c r="EPO12" s="260"/>
      <c r="EPP12" s="260"/>
      <c r="EPQ12" s="260"/>
      <c r="EPR12" s="260"/>
      <c r="EPS12" s="260"/>
      <c r="EPT12" s="260"/>
      <c r="EPU12" s="260"/>
      <c r="EPV12" s="260"/>
      <c r="EPX12" s="250"/>
      <c r="EPY12" s="260"/>
      <c r="EPZ12" s="260"/>
      <c r="EQA12" s="260"/>
      <c r="EQB12" s="260"/>
      <c r="EQC12" s="260"/>
      <c r="EQD12" s="260"/>
      <c r="EQE12" s="260"/>
      <c r="EQF12" s="260"/>
      <c r="EQG12" s="260"/>
      <c r="EQH12" s="260"/>
      <c r="EQI12" s="260"/>
      <c r="EQJ12" s="260"/>
      <c r="EQK12" s="260"/>
      <c r="EQL12" s="260"/>
      <c r="EQM12" s="260"/>
      <c r="EQN12" s="260"/>
      <c r="EQO12" s="260"/>
      <c r="EQP12" s="260"/>
      <c r="EQQ12" s="260"/>
      <c r="EQR12" s="260"/>
      <c r="EQT12" s="250"/>
      <c r="EQU12" s="260"/>
      <c r="EQV12" s="260"/>
      <c r="EQW12" s="260"/>
      <c r="EQX12" s="260"/>
      <c r="EQY12" s="260"/>
      <c r="EQZ12" s="260"/>
      <c r="ERA12" s="260"/>
      <c r="ERB12" s="260"/>
      <c r="ERC12" s="260"/>
      <c r="ERD12" s="260"/>
      <c r="ERE12" s="260"/>
      <c r="ERF12" s="260"/>
      <c r="ERG12" s="260"/>
      <c r="ERH12" s="260"/>
      <c r="ERI12" s="260"/>
      <c r="ERJ12" s="260"/>
      <c r="ERK12" s="260"/>
      <c r="ERL12" s="260"/>
      <c r="ERM12" s="260"/>
      <c r="ERN12" s="260"/>
      <c r="ERP12" s="250"/>
      <c r="ERQ12" s="260"/>
      <c r="ERR12" s="260"/>
      <c r="ERS12" s="260"/>
      <c r="ERT12" s="260"/>
      <c r="ERU12" s="260"/>
      <c r="ERV12" s="260"/>
      <c r="ERW12" s="260"/>
      <c r="ERX12" s="260"/>
      <c r="ERY12" s="260"/>
      <c r="ERZ12" s="260"/>
      <c r="ESA12" s="260"/>
      <c r="ESB12" s="260"/>
      <c r="ESC12" s="260"/>
      <c r="ESD12" s="260"/>
      <c r="ESE12" s="260"/>
      <c r="ESF12" s="260"/>
      <c r="ESG12" s="260"/>
      <c r="ESH12" s="260"/>
      <c r="ESI12" s="260"/>
      <c r="ESJ12" s="260"/>
      <c r="ESL12" s="250"/>
      <c r="ESM12" s="260"/>
      <c r="ESN12" s="260"/>
      <c r="ESO12" s="260"/>
      <c r="ESP12" s="260"/>
      <c r="ESQ12" s="260"/>
      <c r="ESR12" s="260"/>
      <c r="ESS12" s="260"/>
      <c r="EST12" s="260"/>
      <c r="ESU12" s="260"/>
      <c r="ESV12" s="260"/>
      <c r="ESW12" s="260"/>
      <c r="ESX12" s="260"/>
      <c r="ESY12" s="260"/>
      <c r="ESZ12" s="260"/>
      <c r="ETA12" s="260"/>
      <c r="ETB12" s="260"/>
      <c r="ETC12" s="260"/>
      <c r="ETD12" s="260"/>
      <c r="ETE12" s="260"/>
      <c r="ETF12" s="260"/>
      <c r="ETH12" s="250"/>
      <c r="ETI12" s="260"/>
      <c r="ETJ12" s="260"/>
      <c r="ETK12" s="260"/>
      <c r="ETL12" s="260"/>
      <c r="ETM12" s="260"/>
      <c r="ETN12" s="260"/>
      <c r="ETO12" s="260"/>
      <c r="ETP12" s="260"/>
      <c r="ETQ12" s="260"/>
      <c r="ETR12" s="260"/>
      <c r="ETS12" s="260"/>
      <c r="ETT12" s="260"/>
      <c r="ETU12" s="260"/>
      <c r="ETV12" s="260"/>
      <c r="ETW12" s="260"/>
      <c r="ETX12" s="260"/>
      <c r="ETY12" s="260"/>
      <c r="ETZ12" s="260"/>
      <c r="EUA12" s="260"/>
      <c r="EUB12" s="260"/>
      <c r="EUD12" s="250"/>
      <c r="EUE12" s="260"/>
      <c r="EUF12" s="260"/>
      <c r="EUG12" s="260"/>
      <c r="EUH12" s="260"/>
      <c r="EUI12" s="260"/>
      <c r="EUJ12" s="260"/>
      <c r="EUK12" s="260"/>
      <c r="EUL12" s="260"/>
      <c r="EUM12" s="260"/>
      <c r="EUN12" s="260"/>
      <c r="EUO12" s="260"/>
      <c r="EUP12" s="260"/>
      <c r="EUQ12" s="260"/>
      <c r="EUR12" s="260"/>
      <c r="EUS12" s="260"/>
      <c r="EUT12" s="260"/>
      <c r="EUU12" s="260"/>
      <c r="EUV12" s="260"/>
      <c r="EUW12" s="260"/>
      <c r="EUX12" s="260"/>
      <c r="EUZ12" s="250"/>
      <c r="EVA12" s="260"/>
      <c r="EVB12" s="260"/>
      <c r="EVC12" s="260"/>
      <c r="EVD12" s="260"/>
      <c r="EVE12" s="260"/>
      <c r="EVF12" s="260"/>
      <c r="EVG12" s="260"/>
      <c r="EVH12" s="260"/>
      <c r="EVI12" s="260"/>
      <c r="EVJ12" s="260"/>
      <c r="EVK12" s="260"/>
      <c r="EVL12" s="260"/>
      <c r="EVM12" s="260"/>
      <c r="EVN12" s="260"/>
      <c r="EVO12" s="260"/>
      <c r="EVP12" s="260"/>
      <c r="EVQ12" s="260"/>
      <c r="EVR12" s="260"/>
      <c r="EVS12" s="260"/>
      <c r="EVT12" s="260"/>
      <c r="EVV12" s="250"/>
      <c r="EVW12" s="260"/>
      <c r="EVX12" s="260"/>
      <c r="EVY12" s="260"/>
      <c r="EVZ12" s="260"/>
      <c r="EWA12" s="260"/>
      <c r="EWB12" s="260"/>
      <c r="EWC12" s="260"/>
      <c r="EWD12" s="260"/>
      <c r="EWE12" s="260"/>
      <c r="EWF12" s="260"/>
      <c r="EWG12" s="260"/>
      <c r="EWH12" s="260"/>
      <c r="EWI12" s="260"/>
      <c r="EWJ12" s="260"/>
      <c r="EWK12" s="260"/>
      <c r="EWL12" s="260"/>
      <c r="EWM12" s="260"/>
      <c r="EWN12" s="260"/>
      <c r="EWO12" s="260"/>
      <c r="EWP12" s="260"/>
      <c r="EWR12" s="250"/>
      <c r="EWS12" s="260"/>
      <c r="EWT12" s="260"/>
      <c r="EWU12" s="260"/>
      <c r="EWV12" s="260"/>
      <c r="EWW12" s="260"/>
      <c r="EWX12" s="260"/>
      <c r="EWY12" s="260"/>
      <c r="EWZ12" s="260"/>
      <c r="EXA12" s="260"/>
      <c r="EXB12" s="260"/>
      <c r="EXC12" s="260"/>
      <c r="EXD12" s="260"/>
      <c r="EXE12" s="260"/>
      <c r="EXF12" s="260"/>
      <c r="EXG12" s="260"/>
      <c r="EXH12" s="260"/>
      <c r="EXI12" s="260"/>
      <c r="EXJ12" s="260"/>
      <c r="EXK12" s="260"/>
      <c r="EXL12" s="260"/>
      <c r="EXN12" s="250"/>
      <c r="EXO12" s="260"/>
      <c r="EXP12" s="260"/>
      <c r="EXQ12" s="260"/>
      <c r="EXR12" s="260"/>
      <c r="EXS12" s="260"/>
      <c r="EXT12" s="260"/>
      <c r="EXU12" s="260"/>
      <c r="EXV12" s="260"/>
      <c r="EXW12" s="260"/>
      <c r="EXX12" s="260"/>
      <c r="EXY12" s="260"/>
      <c r="EXZ12" s="260"/>
      <c r="EYA12" s="260"/>
      <c r="EYB12" s="260"/>
      <c r="EYC12" s="260"/>
      <c r="EYD12" s="260"/>
      <c r="EYE12" s="260"/>
      <c r="EYF12" s="260"/>
      <c r="EYG12" s="260"/>
      <c r="EYH12" s="260"/>
      <c r="EYJ12" s="250"/>
      <c r="EYK12" s="260"/>
      <c r="EYL12" s="260"/>
      <c r="EYM12" s="260"/>
      <c r="EYN12" s="260"/>
      <c r="EYO12" s="260"/>
      <c r="EYP12" s="260"/>
      <c r="EYQ12" s="260"/>
      <c r="EYR12" s="260"/>
      <c r="EYS12" s="260"/>
      <c r="EYT12" s="260"/>
      <c r="EYU12" s="260"/>
      <c r="EYV12" s="260"/>
      <c r="EYW12" s="260"/>
      <c r="EYX12" s="260"/>
      <c r="EYY12" s="260"/>
      <c r="EYZ12" s="260"/>
      <c r="EZA12" s="260"/>
      <c r="EZB12" s="260"/>
      <c r="EZC12" s="260"/>
      <c r="EZD12" s="260"/>
      <c r="EZF12" s="250"/>
      <c r="EZG12" s="260"/>
      <c r="EZH12" s="260"/>
      <c r="EZI12" s="260"/>
      <c r="EZJ12" s="260"/>
      <c r="EZK12" s="260"/>
      <c r="EZL12" s="260"/>
      <c r="EZM12" s="260"/>
      <c r="EZN12" s="260"/>
      <c r="EZO12" s="260"/>
      <c r="EZP12" s="260"/>
      <c r="EZQ12" s="260"/>
      <c r="EZR12" s="260"/>
      <c r="EZS12" s="260"/>
      <c r="EZT12" s="260"/>
      <c r="EZU12" s="260"/>
      <c r="EZV12" s="260"/>
      <c r="EZW12" s="260"/>
      <c r="EZX12" s="260"/>
      <c r="EZY12" s="260"/>
      <c r="EZZ12" s="260"/>
      <c r="FAB12" s="250"/>
      <c r="FAC12" s="260"/>
      <c r="FAD12" s="260"/>
      <c r="FAE12" s="260"/>
      <c r="FAF12" s="260"/>
      <c r="FAG12" s="260"/>
      <c r="FAH12" s="260"/>
      <c r="FAI12" s="260"/>
      <c r="FAJ12" s="260"/>
      <c r="FAK12" s="260"/>
      <c r="FAL12" s="260"/>
      <c r="FAM12" s="260"/>
      <c r="FAN12" s="260"/>
      <c r="FAO12" s="260"/>
      <c r="FAP12" s="260"/>
      <c r="FAQ12" s="260"/>
      <c r="FAR12" s="260"/>
      <c r="FAS12" s="260"/>
      <c r="FAT12" s="260"/>
      <c r="FAU12" s="260"/>
      <c r="FAV12" s="260"/>
      <c r="FAX12" s="250"/>
      <c r="FAY12" s="260"/>
      <c r="FAZ12" s="260"/>
      <c r="FBA12" s="260"/>
      <c r="FBB12" s="260"/>
      <c r="FBC12" s="260"/>
      <c r="FBD12" s="260"/>
      <c r="FBE12" s="260"/>
      <c r="FBF12" s="260"/>
      <c r="FBG12" s="260"/>
      <c r="FBH12" s="260"/>
      <c r="FBI12" s="260"/>
      <c r="FBJ12" s="260"/>
      <c r="FBK12" s="260"/>
      <c r="FBL12" s="260"/>
      <c r="FBM12" s="260"/>
      <c r="FBN12" s="260"/>
      <c r="FBO12" s="260"/>
      <c r="FBP12" s="260"/>
      <c r="FBQ12" s="260"/>
      <c r="FBR12" s="260"/>
      <c r="FBT12" s="250"/>
      <c r="FBU12" s="260"/>
      <c r="FBV12" s="260"/>
      <c r="FBW12" s="260"/>
      <c r="FBX12" s="260"/>
      <c r="FBY12" s="260"/>
      <c r="FBZ12" s="260"/>
      <c r="FCA12" s="260"/>
      <c r="FCB12" s="260"/>
      <c r="FCC12" s="260"/>
      <c r="FCD12" s="260"/>
      <c r="FCE12" s="260"/>
      <c r="FCF12" s="260"/>
      <c r="FCG12" s="260"/>
      <c r="FCH12" s="260"/>
      <c r="FCI12" s="260"/>
      <c r="FCJ12" s="260"/>
      <c r="FCK12" s="260"/>
      <c r="FCL12" s="260"/>
      <c r="FCM12" s="260"/>
      <c r="FCN12" s="260"/>
      <c r="FCP12" s="250"/>
      <c r="FCQ12" s="260"/>
      <c r="FCR12" s="260"/>
      <c r="FCS12" s="260"/>
      <c r="FCT12" s="260"/>
      <c r="FCU12" s="260"/>
      <c r="FCV12" s="260"/>
      <c r="FCW12" s="260"/>
      <c r="FCX12" s="260"/>
      <c r="FCY12" s="260"/>
      <c r="FCZ12" s="260"/>
      <c r="FDA12" s="260"/>
      <c r="FDB12" s="260"/>
      <c r="FDC12" s="260"/>
      <c r="FDD12" s="260"/>
      <c r="FDE12" s="260"/>
      <c r="FDF12" s="260"/>
      <c r="FDG12" s="260"/>
      <c r="FDH12" s="260"/>
      <c r="FDI12" s="260"/>
      <c r="FDJ12" s="260"/>
      <c r="FDL12" s="250"/>
      <c r="FDM12" s="260"/>
      <c r="FDN12" s="260"/>
      <c r="FDO12" s="260"/>
      <c r="FDP12" s="260"/>
      <c r="FDQ12" s="260"/>
      <c r="FDR12" s="260"/>
      <c r="FDS12" s="260"/>
      <c r="FDT12" s="260"/>
      <c r="FDU12" s="260"/>
      <c r="FDV12" s="260"/>
      <c r="FDW12" s="260"/>
      <c r="FDX12" s="260"/>
      <c r="FDY12" s="260"/>
      <c r="FDZ12" s="260"/>
      <c r="FEA12" s="260"/>
      <c r="FEB12" s="260"/>
      <c r="FEC12" s="260"/>
      <c r="FED12" s="260"/>
      <c r="FEE12" s="260"/>
      <c r="FEF12" s="260"/>
      <c r="FEH12" s="250"/>
      <c r="FEI12" s="260"/>
      <c r="FEJ12" s="260"/>
      <c r="FEK12" s="260"/>
      <c r="FEL12" s="260"/>
      <c r="FEM12" s="260"/>
      <c r="FEN12" s="260"/>
      <c r="FEO12" s="260"/>
      <c r="FEP12" s="260"/>
      <c r="FEQ12" s="260"/>
      <c r="FER12" s="260"/>
      <c r="FES12" s="260"/>
      <c r="FET12" s="260"/>
      <c r="FEU12" s="260"/>
      <c r="FEV12" s="260"/>
      <c r="FEW12" s="260"/>
      <c r="FEX12" s="260"/>
      <c r="FEY12" s="260"/>
      <c r="FEZ12" s="260"/>
      <c r="FFA12" s="260"/>
      <c r="FFB12" s="260"/>
      <c r="FFD12" s="250"/>
      <c r="FFE12" s="260"/>
      <c r="FFF12" s="260"/>
      <c r="FFG12" s="260"/>
      <c r="FFH12" s="260"/>
      <c r="FFI12" s="260"/>
      <c r="FFJ12" s="260"/>
      <c r="FFK12" s="260"/>
      <c r="FFL12" s="260"/>
      <c r="FFM12" s="260"/>
      <c r="FFN12" s="260"/>
      <c r="FFO12" s="260"/>
      <c r="FFP12" s="260"/>
      <c r="FFQ12" s="260"/>
      <c r="FFR12" s="260"/>
      <c r="FFS12" s="260"/>
      <c r="FFT12" s="260"/>
      <c r="FFU12" s="260"/>
      <c r="FFV12" s="260"/>
      <c r="FFW12" s="260"/>
      <c r="FFX12" s="260"/>
      <c r="FFZ12" s="250"/>
      <c r="FGA12" s="260"/>
      <c r="FGB12" s="260"/>
      <c r="FGC12" s="260"/>
      <c r="FGD12" s="260"/>
      <c r="FGE12" s="260"/>
      <c r="FGF12" s="260"/>
      <c r="FGG12" s="260"/>
      <c r="FGH12" s="260"/>
      <c r="FGI12" s="260"/>
      <c r="FGJ12" s="260"/>
      <c r="FGK12" s="260"/>
      <c r="FGL12" s="260"/>
      <c r="FGM12" s="260"/>
      <c r="FGN12" s="260"/>
      <c r="FGO12" s="260"/>
      <c r="FGP12" s="260"/>
      <c r="FGQ12" s="260"/>
      <c r="FGR12" s="260"/>
      <c r="FGS12" s="260"/>
      <c r="FGT12" s="260"/>
      <c r="FGV12" s="250"/>
      <c r="FGW12" s="260"/>
      <c r="FGX12" s="260"/>
      <c r="FGY12" s="260"/>
      <c r="FGZ12" s="260"/>
      <c r="FHA12" s="260"/>
      <c r="FHB12" s="260"/>
      <c r="FHC12" s="260"/>
      <c r="FHD12" s="260"/>
      <c r="FHE12" s="260"/>
      <c r="FHF12" s="260"/>
      <c r="FHG12" s="260"/>
      <c r="FHH12" s="260"/>
      <c r="FHI12" s="260"/>
      <c r="FHJ12" s="260"/>
      <c r="FHK12" s="260"/>
      <c r="FHL12" s="260"/>
      <c r="FHM12" s="260"/>
      <c r="FHN12" s="260"/>
      <c r="FHO12" s="260"/>
      <c r="FHP12" s="260"/>
      <c r="FHR12" s="250"/>
      <c r="FHS12" s="260"/>
      <c r="FHT12" s="260"/>
      <c r="FHU12" s="260"/>
      <c r="FHV12" s="260"/>
      <c r="FHW12" s="260"/>
      <c r="FHX12" s="260"/>
      <c r="FHY12" s="260"/>
      <c r="FHZ12" s="260"/>
      <c r="FIA12" s="260"/>
      <c r="FIB12" s="260"/>
      <c r="FIC12" s="260"/>
      <c r="FID12" s="260"/>
      <c r="FIE12" s="260"/>
      <c r="FIF12" s="260"/>
      <c r="FIG12" s="260"/>
      <c r="FIH12" s="260"/>
      <c r="FII12" s="260"/>
      <c r="FIJ12" s="260"/>
      <c r="FIK12" s="260"/>
      <c r="FIL12" s="260"/>
      <c r="FIN12" s="250"/>
      <c r="FIO12" s="260"/>
      <c r="FIP12" s="260"/>
      <c r="FIQ12" s="260"/>
      <c r="FIR12" s="260"/>
      <c r="FIS12" s="260"/>
      <c r="FIT12" s="260"/>
      <c r="FIU12" s="260"/>
      <c r="FIV12" s="260"/>
      <c r="FIW12" s="260"/>
      <c r="FIX12" s="260"/>
      <c r="FIY12" s="260"/>
      <c r="FIZ12" s="260"/>
      <c r="FJA12" s="260"/>
      <c r="FJB12" s="260"/>
      <c r="FJC12" s="260"/>
      <c r="FJD12" s="260"/>
      <c r="FJE12" s="260"/>
      <c r="FJF12" s="260"/>
      <c r="FJG12" s="260"/>
      <c r="FJH12" s="260"/>
      <c r="FJJ12" s="250"/>
      <c r="FJK12" s="260"/>
      <c r="FJL12" s="260"/>
      <c r="FJM12" s="260"/>
      <c r="FJN12" s="260"/>
      <c r="FJO12" s="260"/>
      <c r="FJP12" s="260"/>
      <c r="FJQ12" s="260"/>
      <c r="FJR12" s="260"/>
      <c r="FJS12" s="260"/>
      <c r="FJT12" s="260"/>
      <c r="FJU12" s="260"/>
      <c r="FJV12" s="260"/>
      <c r="FJW12" s="260"/>
      <c r="FJX12" s="260"/>
      <c r="FJY12" s="260"/>
      <c r="FJZ12" s="260"/>
      <c r="FKA12" s="260"/>
      <c r="FKB12" s="260"/>
      <c r="FKC12" s="260"/>
      <c r="FKD12" s="260"/>
      <c r="FKF12" s="250"/>
      <c r="FKG12" s="260"/>
      <c r="FKH12" s="260"/>
      <c r="FKI12" s="260"/>
      <c r="FKJ12" s="260"/>
      <c r="FKK12" s="260"/>
      <c r="FKL12" s="260"/>
      <c r="FKM12" s="260"/>
      <c r="FKN12" s="260"/>
      <c r="FKO12" s="260"/>
      <c r="FKP12" s="260"/>
      <c r="FKQ12" s="260"/>
      <c r="FKR12" s="260"/>
      <c r="FKS12" s="260"/>
      <c r="FKT12" s="260"/>
      <c r="FKU12" s="260"/>
      <c r="FKV12" s="260"/>
      <c r="FKW12" s="260"/>
      <c r="FKX12" s="260"/>
      <c r="FKY12" s="260"/>
      <c r="FKZ12" s="260"/>
      <c r="FLB12" s="250"/>
      <c r="FLC12" s="260"/>
      <c r="FLD12" s="260"/>
      <c r="FLE12" s="260"/>
      <c r="FLF12" s="260"/>
      <c r="FLG12" s="260"/>
      <c r="FLH12" s="260"/>
      <c r="FLI12" s="260"/>
      <c r="FLJ12" s="260"/>
      <c r="FLK12" s="260"/>
      <c r="FLL12" s="260"/>
      <c r="FLM12" s="260"/>
      <c r="FLN12" s="260"/>
      <c r="FLO12" s="260"/>
      <c r="FLP12" s="260"/>
      <c r="FLQ12" s="260"/>
      <c r="FLR12" s="260"/>
      <c r="FLS12" s="260"/>
      <c r="FLT12" s="260"/>
      <c r="FLU12" s="260"/>
      <c r="FLV12" s="260"/>
      <c r="FLX12" s="250"/>
      <c r="FLY12" s="260"/>
      <c r="FLZ12" s="260"/>
      <c r="FMA12" s="260"/>
      <c r="FMB12" s="260"/>
      <c r="FMC12" s="260"/>
      <c r="FMD12" s="260"/>
      <c r="FME12" s="260"/>
      <c r="FMF12" s="260"/>
      <c r="FMG12" s="260"/>
      <c r="FMH12" s="260"/>
      <c r="FMI12" s="260"/>
      <c r="FMJ12" s="260"/>
      <c r="FMK12" s="260"/>
      <c r="FML12" s="260"/>
      <c r="FMM12" s="260"/>
      <c r="FMN12" s="260"/>
      <c r="FMO12" s="260"/>
      <c r="FMP12" s="260"/>
      <c r="FMQ12" s="260"/>
      <c r="FMR12" s="260"/>
      <c r="FMT12" s="250"/>
      <c r="FMU12" s="260"/>
      <c r="FMV12" s="260"/>
      <c r="FMW12" s="260"/>
      <c r="FMX12" s="260"/>
      <c r="FMY12" s="260"/>
      <c r="FMZ12" s="260"/>
      <c r="FNA12" s="260"/>
      <c r="FNB12" s="260"/>
      <c r="FNC12" s="260"/>
      <c r="FND12" s="260"/>
      <c r="FNE12" s="260"/>
      <c r="FNF12" s="260"/>
      <c r="FNG12" s="260"/>
      <c r="FNH12" s="260"/>
      <c r="FNI12" s="260"/>
      <c r="FNJ12" s="260"/>
      <c r="FNK12" s="260"/>
      <c r="FNL12" s="260"/>
      <c r="FNM12" s="260"/>
      <c r="FNN12" s="260"/>
      <c r="FNP12" s="250"/>
      <c r="FNQ12" s="260"/>
      <c r="FNR12" s="260"/>
      <c r="FNS12" s="260"/>
      <c r="FNT12" s="260"/>
      <c r="FNU12" s="260"/>
      <c r="FNV12" s="260"/>
      <c r="FNW12" s="260"/>
      <c r="FNX12" s="260"/>
      <c r="FNY12" s="260"/>
      <c r="FNZ12" s="260"/>
      <c r="FOA12" s="260"/>
      <c r="FOB12" s="260"/>
      <c r="FOC12" s="260"/>
      <c r="FOD12" s="260"/>
      <c r="FOE12" s="260"/>
      <c r="FOF12" s="260"/>
      <c r="FOG12" s="260"/>
      <c r="FOH12" s="260"/>
      <c r="FOI12" s="260"/>
      <c r="FOJ12" s="260"/>
      <c r="FOL12" s="250"/>
      <c r="FOM12" s="260"/>
      <c r="FON12" s="260"/>
      <c r="FOO12" s="260"/>
      <c r="FOP12" s="260"/>
      <c r="FOQ12" s="260"/>
      <c r="FOR12" s="260"/>
      <c r="FOS12" s="260"/>
      <c r="FOT12" s="260"/>
      <c r="FOU12" s="260"/>
      <c r="FOV12" s="260"/>
      <c r="FOW12" s="260"/>
      <c r="FOX12" s="260"/>
      <c r="FOY12" s="260"/>
      <c r="FOZ12" s="260"/>
      <c r="FPA12" s="260"/>
      <c r="FPB12" s="260"/>
      <c r="FPC12" s="260"/>
      <c r="FPD12" s="260"/>
      <c r="FPE12" s="260"/>
      <c r="FPF12" s="260"/>
      <c r="FPH12" s="250"/>
      <c r="FPI12" s="260"/>
      <c r="FPJ12" s="260"/>
      <c r="FPK12" s="260"/>
      <c r="FPL12" s="260"/>
      <c r="FPM12" s="260"/>
      <c r="FPN12" s="260"/>
      <c r="FPO12" s="260"/>
      <c r="FPP12" s="260"/>
      <c r="FPQ12" s="260"/>
      <c r="FPR12" s="260"/>
      <c r="FPS12" s="260"/>
      <c r="FPT12" s="260"/>
      <c r="FPU12" s="260"/>
      <c r="FPV12" s="260"/>
      <c r="FPW12" s="260"/>
      <c r="FPX12" s="260"/>
      <c r="FPY12" s="260"/>
      <c r="FPZ12" s="260"/>
      <c r="FQA12" s="260"/>
      <c r="FQB12" s="260"/>
      <c r="FQD12" s="250"/>
      <c r="FQE12" s="260"/>
      <c r="FQF12" s="260"/>
      <c r="FQG12" s="260"/>
      <c r="FQH12" s="260"/>
      <c r="FQI12" s="260"/>
      <c r="FQJ12" s="260"/>
      <c r="FQK12" s="260"/>
      <c r="FQL12" s="260"/>
      <c r="FQM12" s="260"/>
      <c r="FQN12" s="260"/>
      <c r="FQO12" s="260"/>
      <c r="FQP12" s="260"/>
      <c r="FQQ12" s="260"/>
      <c r="FQR12" s="260"/>
      <c r="FQS12" s="260"/>
      <c r="FQT12" s="260"/>
      <c r="FQU12" s="260"/>
      <c r="FQV12" s="260"/>
      <c r="FQW12" s="260"/>
      <c r="FQX12" s="260"/>
      <c r="FQZ12" s="250"/>
      <c r="FRA12" s="260"/>
      <c r="FRB12" s="260"/>
      <c r="FRC12" s="260"/>
      <c r="FRD12" s="260"/>
      <c r="FRE12" s="260"/>
      <c r="FRF12" s="260"/>
      <c r="FRG12" s="260"/>
      <c r="FRH12" s="260"/>
      <c r="FRI12" s="260"/>
      <c r="FRJ12" s="260"/>
      <c r="FRK12" s="260"/>
      <c r="FRL12" s="260"/>
      <c r="FRM12" s="260"/>
      <c r="FRN12" s="260"/>
      <c r="FRO12" s="260"/>
      <c r="FRP12" s="260"/>
      <c r="FRQ12" s="260"/>
      <c r="FRR12" s="260"/>
      <c r="FRS12" s="260"/>
      <c r="FRT12" s="260"/>
      <c r="FRV12" s="250"/>
      <c r="FRW12" s="260"/>
      <c r="FRX12" s="260"/>
      <c r="FRY12" s="260"/>
      <c r="FRZ12" s="260"/>
      <c r="FSA12" s="260"/>
      <c r="FSB12" s="260"/>
      <c r="FSC12" s="260"/>
      <c r="FSD12" s="260"/>
      <c r="FSE12" s="260"/>
      <c r="FSF12" s="260"/>
      <c r="FSG12" s="260"/>
      <c r="FSH12" s="260"/>
      <c r="FSI12" s="260"/>
      <c r="FSJ12" s="260"/>
      <c r="FSK12" s="260"/>
      <c r="FSL12" s="260"/>
      <c r="FSM12" s="260"/>
      <c r="FSN12" s="260"/>
      <c r="FSO12" s="260"/>
      <c r="FSP12" s="260"/>
      <c r="FSR12" s="250"/>
      <c r="FSS12" s="260"/>
      <c r="FST12" s="260"/>
      <c r="FSU12" s="260"/>
      <c r="FSV12" s="260"/>
      <c r="FSW12" s="260"/>
      <c r="FSX12" s="260"/>
      <c r="FSY12" s="260"/>
      <c r="FSZ12" s="260"/>
      <c r="FTA12" s="260"/>
      <c r="FTB12" s="260"/>
      <c r="FTC12" s="260"/>
      <c r="FTD12" s="260"/>
      <c r="FTE12" s="260"/>
      <c r="FTF12" s="260"/>
      <c r="FTG12" s="260"/>
      <c r="FTH12" s="260"/>
      <c r="FTI12" s="260"/>
      <c r="FTJ12" s="260"/>
      <c r="FTK12" s="260"/>
      <c r="FTL12" s="260"/>
      <c r="FTN12" s="250"/>
      <c r="FTO12" s="260"/>
      <c r="FTP12" s="260"/>
      <c r="FTQ12" s="260"/>
      <c r="FTR12" s="260"/>
      <c r="FTS12" s="260"/>
      <c r="FTT12" s="260"/>
      <c r="FTU12" s="260"/>
      <c r="FTV12" s="260"/>
      <c r="FTW12" s="260"/>
      <c r="FTX12" s="260"/>
      <c r="FTY12" s="260"/>
      <c r="FTZ12" s="260"/>
      <c r="FUA12" s="260"/>
      <c r="FUB12" s="260"/>
      <c r="FUC12" s="260"/>
      <c r="FUD12" s="260"/>
      <c r="FUE12" s="260"/>
      <c r="FUF12" s="260"/>
      <c r="FUG12" s="260"/>
      <c r="FUH12" s="260"/>
      <c r="FUJ12" s="250"/>
      <c r="FUK12" s="260"/>
      <c r="FUL12" s="260"/>
      <c r="FUM12" s="260"/>
      <c r="FUN12" s="260"/>
      <c r="FUO12" s="260"/>
      <c r="FUP12" s="260"/>
      <c r="FUQ12" s="260"/>
      <c r="FUR12" s="260"/>
      <c r="FUS12" s="260"/>
      <c r="FUT12" s="260"/>
      <c r="FUU12" s="260"/>
      <c r="FUV12" s="260"/>
      <c r="FUW12" s="260"/>
      <c r="FUX12" s="260"/>
      <c r="FUY12" s="260"/>
      <c r="FUZ12" s="260"/>
      <c r="FVA12" s="260"/>
      <c r="FVB12" s="260"/>
      <c r="FVC12" s="260"/>
      <c r="FVD12" s="260"/>
      <c r="FVF12" s="250"/>
      <c r="FVG12" s="260"/>
      <c r="FVH12" s="260"/>
      <c r="FVI12" s="260"/>
      <c r="FVJ12" s="260"/>
      <c r="FVK12" s="260"/>
      <c r="FVL12" s="260"/>
      <c r="FVM12" s="260"/>
      <c r="FVN12" s="260"/>
      <c r="FVO12" s="260"/>
      <c r="FVP12" s="260"/>
      <c r="FVQ12" s="260"/>
      <c r="FVR12" s="260"/>
      <c r="FVS12" s="260"/>
      <c r="FVT12" s="260"/>
      <c r="FVU12" s="260"/>
      <c r="FVV12" s="260"/>
      <c r="FVW12" s="260"/>
      <c r="FVX12" s="260"/>
      <c r="FVY12" s="260"/>
      <c r="FVZ12" s="260"/>
      <c r="FWB12" s="250"/>
      <c r="FWC12" s="260"/>
      <c r="FWD12" s="260"/>
      <c r="FWE12" s="260"/>
      <c r="FWF12" s="260"/>
      <c r="FWG12" s="260"/>
      <c r="FWH12" s="260"/>
      <c r="FWI12" s="260"/>
      <c r="FWJ12" s="260"/>
      <c r="FWK12" s="260"/>
      <c r="FWL12" s="260"/>
      <c r="FWM12" s="260"/>
      <c r="FWN12" s="260"/>
      <c r="FWO12" s="260"/>
      <c r="FWP12" s="260"/>
      <c r="FWQ12" s="260"/>
      <c r="FWR12" s="260"/>
      <c r="FWS12" s="260"/>
      <c r="FWT12" s="260"/>
      <c r="FWU12" s="260"/>
      <c r="FWV12" s="260"/>
      <c r="FWX12" s="250"/>
      <c r="FWY12" s="260"/>
      <c r="FWZ12" s="260"/>
      <c r="FXA12" s="260"/>
      <c r="FXB12" s="260"/>
      <c r="FXC12" s="260"/>
      <c r="FXD12" s="260"/>
      <c r="FXE12" s="260"/>
      <c r="FXF12" s="260"/>
      <c r="FXG12" s="260"/>
      <c r="FXH12" s="260"/>
      <c r="FXI12" s="260"/>
      <c r="FXJ12" s="260"/>
      <c r="FXK12" s="260"/>
      <c r="FXL12" s="260"/>
      <c r="FXM12" s="260"/>
      <c r="FXN12" s="260"/>
      <c r="FXO12" s="260"/>
      <c r="FXP12" s="260"/>
      <c r="FXQ12" s="260"/>
      <c r="FXR12" s="260"/>
      <c r="FXT12" s="250"/>
      <c r="FXU12" s="260"/>
      <c r="FXV12" s="260"/>
      <c r="FXW12" s="260"/>
      <c r="FXX12" s="260"/>
      <c r="FXY12" s="260"/>
      <c r="FXZ12" s="260"/>
      <c r="FYA12" s="260"/>
      <c r="FYB12" s="260"/>
      <c r="FYC12" s="260"/>
      <c r="FYD12" s="260"/>
      <c r="FYE12" s="260"/>
      <c r="FYF12" s="260"/>
      <c r="FYG12" s="260"/>
      <c r="FYH12" s="260"/>
      <c r="FYI12" s="260"/>
      <c r="FYJ12" s="260"/>
      <c r="FYK12" s="260"/>
      <c r="FYL12" s="260"/>
      <c r="FYM12" s="260"/>
      <c r="FYN12" s="260"/>
      <c r="FYP12" s="250"/>
      <c r="FYQ12" s="260"/>
      <c r="FYR12" s="260"/>
      <c r="FYS12" s="260"/>
      <c r="FYT12" s="260"/>
      <c r="FYU12" s="260"/>
      <c r="FYV12" s="260"/>
      <c r="FYW12" s="260"/>
      <c r="FYX12" s="260"/>
      <c r="FYY12" s="260"/>
      <c r="FYZ12" s="260"/>
      <c r="FZA12" s="260"/>
      <c r="FZB12" s="260"/>
      <c r="FZC12" s="260"/>
      <c r="FZD12" s="260"/>
      <c r="FZE12" s="260"/>
      <c r="FZF12" s="260"/>
      <c r="FZG12" s="260"/>
      <c r="FZH12" s="260"/>
      <c r="FZI12" s="260"/>
      <c r="FZJ12" s="260"/>
      <c r="FZL12" s="250"/>
      <c r="FZM12" s="260"/>
      <c r="FZN12" s="260"/>
      <c r="FZO12" s="260"/>
      <c r="FZP12" s="260"/>
      <c r="FZQ12" s="260"/>
      <c r="FZR12" s="260"/>
      <c r="FZS12" s="260"/>
      <c r="FZT12" s="260"/>
      <c r="FZU12" s="260"/>
      <c r="FZV12" s="260"/>
      <c r="FZW12" s="260"/>
      <c r="FZX12" s="260"/>
      <c r="FZY12" s="260"/>
      <c r="FZZ12" s="260"/>
      <c r="GAA12" s="260"/>
      <c r="GAB12" s="260"/>
      <c r="GAC12" s="260"/>
      <c r="GAD12" s="260"/>
      <c r="GAE12" s="260"/>
      <c r="GAF12" s="260"/>
      <c r="GAH12" s="250"/>
      <c r="GAI12" s="260"/>
      <c r="GAJ12" s="260"/>
      <c r="GAK12" s="260"/>
      <c r="GAL12" s="260"/>
      <c r="GAM12" s="260"/>
      <c r="GAN12" s="260"/>
      <c r="GAO12" s="260"/>
      <c r="GAP12" s="260"/>
      <c r="GAQ12" s="260"/>
      <c r="GAR12" s="260"/>
      <c r="GAS12" s="260"/>
      <c r="GAT12" s="260"/>
      <c r="GAU12" s="260"/>
      <c r="GAV12" s="260"/>
      <c r="GAW12" s="260"/>
      <c r="GAX12" s="260"/>
      <c r="GAY12" s="260"/>
      <c r="GAZ12" s="260"/>
      <c r="GBA12" s="260"/>
      <c r="GBB12" s="260"/>
      <c r="GBD12" s="250"/>
      <c r="GBE12" s="260"/>
      <c r="GBF12" s="260"/>
      <c r="GBG12" s="260"/>
      <c r="GBH12" s="260"/>
      <c r="GBI12" s="260"/>
      <c r="GBJ12" s="260"/>
      <c r="GBK12" s="260"/>
      <c r="GBL12" s="260"/>
      <c r="GBM12" s="260"/>
      <c r="GBN12" s="260"/>
      <c r="GBO12" s="260"/>
      <c r="GBP12" s="260"/>
      <c r="GBQ12" s="260"/>
      <c r="GBR12" s="260"/>
      <c r="GBS12" s="260"/>
      <c r="GBT12" s="260"/>
      <c r="GBU12" s="260"/>
      <c r="GBV12" s="260"/>
      <c r="GBW12" s="260"/>
      <c r="GBX12" s="260"/>
      <c r="GBZ12" s="250"/>
      <c r="GCA12" s="260"/>
      <c r="GCB12" s="260"/>
      <c r="GCC12" s="260"/>
      <c r="GCD12" s="260"/>
      <c r="GCE12" s="260"/>
      <c r="GCF12" s="260"/>
      <c r="GCG12" s="260"/>
      <c r="GCH12" s="260"/>
      <c r="GCI12" s="260"/>
      <c r="GCJ12" s="260"/>
      <c r="GCK12" s="260"/>
      <c r="GCL12" s="260"/>
      <c r="GCM12" s="260"/>
      <c r="GCN12" s="260"/>
      <c r="GCO12" s="260"/>
      <c r="GCP12" s="260"/>
      <c r="GCQ12" s="260"/>
      <c r="GCR12" s="260"/>
      <c r="GCS12" s="260"/>
      <c r="GCT12" s="260"/>
      <c r="GCV12" s="250"/>
      <c r="GCW12" s="260"/>
      <c r="GCX12" s="260"/>
      <c r="GCY12" s="260"/>
      <c r="GCZ12" s="260"/>
      <c r="GDA12" s="260"/>
      <c r="GDB12" s="260"/>
      <c r="GDC12" s="260"/>
      <c r="GDD12" s="260"/>
      <c r="GDE12" s="260"/>
      <c r="GDF12" s="260"/>
      <c r="GDG12" s="260"/>
      <c r="GDH12" s="260"/>
      <c r="GDI12" s="260"/>
      <c r="GDJ12" s="260"/>
      <c r="GDK12" s="260"/>
      <c r="GDL12" s="260"/>
      <c r="GDM12" s="260"/>
      <c r="GDN12" s="260"/>
      <c r="GDO12" s="260"/>
      <c r="GDP12" s="260"/>
      <c r="GDR12" s="250"/>
      <c r="GDS12" s="260"/>
      <c r="GDT12" s="260"/>
      <c r="GDU12" s="260"/>
      <c r="GDV12" s="260"/>
      <c r="GDW12" s="260"/>
      <c r="GDX12" s="260"/>
      <c r="GDY12" s="260"/>
      <c r="GDZ12" s="260"/>
      <c r="GEA12" s="260"/>
      <c r="GEB12" s="260"/>
      <c r="GEC12" s="260"/>
      <c r="GED12" s="260"/>
      <c r="GEE12" s="260"/>
      <c r="GEF12" s="260"/>
      <c r="GEG12" s="260"/>
      <c r="GEH12" s="260"/>
      <c r="GEI12" s="260"/>
      <c r="GEJ12" s="260"/>
      <c r="GEK12" s="260"/>
      <c r="GEL12" s="260"/>
      <c r="GEN12" s="250"/>
      <c r="GEO12" s="260"/>
      <c r="GEP12" s="260"/>
      <c r="GEQ12" s="260"/>
      <c r="GER12" s="260"/>
      <c r="GES12" s="260"/>
      <c r="GET12" s="260"/>
      <c r="GEU12" s="260"/>
      <c r="GEV12" s="260"/>
      <c r="GEW12" s="260"/>
      <c r="GEX12" s="260"/>
      <c r="GEY12" s="260"/>
      <c r="GEZ12" s="260"/>
      <c r="GFA12" s="260"/>
      <c r="GFB12" s="260"/>
      <c r="GFC12" s="260"/>
      <c r="GFD12" s="260"/>
      <c r="GFE12" s="260"/>
      <c r="GFF12" s="260"/>
      <c r="GFG12" s="260"/>
      <c r="GFH12" s="260"/>
      <c r="GFJ12" s="250"/>
      <c r="GFK12" s="260"/>
      <c r="GFL12" s="260"/>
      <c r="GFM12" s="260"/>
      <c r="GFN12" s="260"/>
      <c r="GFO12" s="260"/>
      <c r="GFP12" s="260"/>
      <c r="GFQ12" s="260"/>
      <c r="GFR12" s="260"/>
      <c r="GFS12" s="260"/>
      <c r="GFT12" s="260"/>
      <c r="GFU12" s="260"/>
      <c r="GFV12" s="260"/>
      <c r="GFW12" s="260"/>
      <c r="GFX12" s="260"/>
      <c r="GFY12" s="260"/>
      <c r="GFZ12" s="260"/>
      <c r="GGA12" s="260"/>
      <c r="GGB12" s="260"/>
      <c r="GGC12" s="260"/>
      <c r="GGD12" s="260"/>
      <c r="GGF12" s="250"/>
      <c r="GGG12" s="260"/>
      <c r="GGH12" s="260"/>
      <c r="GGI12" s="260"/>
      <c r="GGJ12" s="260"/>
      <c r="GGK12" s="260"/>
      <c r="GGL12" s="260"/>
      <c r="GGM12" s="260"/>
      <c r="GGN12" s="260"/>
      <c r="GGO12" s="260"/>
      <c r="GGP12" s="260"/>
      <c r="GGQ12" s="260"/>
      <c r="GGR12" s="260"/>
      <c r="GGS12" s="260"/>
      <c r="GGT12" s="260"/>
      <c r="GGU12" s="260"/>
      <c r="GGV12" s="260"/>
      <c r="GGW12" s="260"/>
      <c r="GGX12" s="260"/>
      <c r="GGY12" s="260"/>
      <c r="GGZ12" s="260"/>
      <c r="GHB12" s="250"/>
      <c r="GHC12" s="260"/>
      <c r="GHD12" s="260"/>
      <c r="GHE12" s="260"/>
      <c r="GHF12" s="260"/>
      <c r="GHG12" s="260"/>
      <c r="GHH12" s="260"/>
      <c r="GHI12" s="260"/>
      <c r="GHJ12" s="260"/>
      <c r="GHK12" s="260"/>
      <c r="GHL12" s="260"/>
      <c r="GHM12" s="260"/>
      <c r="GHN12" s="260"/>
      <c r="GHO12" s="260"/>
      <c r="GHP12" s="260"/>
      <c r="GHQ12" s="260"/>
      <c r="GHR12" s="260"/>
      <c r="GHS12" s="260"/>
      <c r="GHT12" s="260"/>
      <c r="GHU12" s="260"/>
      <c r="GHV12" s="260"/>
      <c r="GHX12" s="250"/>
      <c r="GHY12" s="260"/>
      <c r="GHZ12" s="260"/>
      <c r="GIA12" s="260"/>
      <c r="GIB12" s="260"/>
      <c r="GIC12" s="260"/>
      <c r="GID12" s="260"/>
      <c r="GIE12" s="260"/>
      <c r="GIF12" s="260"/>
      <c r="GIG12" s="260"/>
      <c r="GIH12" s="260"/>
      <c r="GII12" s="260"/>
      <c r="GIJ12" s="260"/>
      <c r="GIK12" s="260"/>
      <c r="GIL12" s="260"/>
      <c r="GIM12" s="260"/>
      <c r="GIN12" s="260"/>
      <c r="GIO12" s="260"/>
      <c r="GIP12" s="260"/>
      <c r="GIQ12" s="260"/>
      <c r="GIR12" s="260"/>
      <c r="GIT12" s="250"/>
      <c r="GIU12" s="260"/>
      <c r="GIV12" s="260"/>
      <c r="GIW12" s="260"/>
      <c r="GIX12" s="260"/>
      <c r="GIY12" s="260"/>
      <c r="GIZ12" s="260"/>
      <c r="GJA12" s="260"/>
      <c r="GJB12" s="260"/>
      <c r="GJC12" s="260"/>
      <c r="GJD12" s="260"/>
      <c r="GJE12" s="260"/>
      <c r="GJF12" s="260"/>
      <c r="GJG12" s="260"/>
      <c r="GJH12" s="260"/>
      <c r="GJI12" s="260"/>
      <c r="GJJ12" s="260"/>
      <c r="GJK12" s="260"/>
      <c r="GJL12" s="260"/>
      <c r="GJM12" s="260"/>
      <c r="GJN12" s="260"/>
      <c r="GJP12" s="250"/>
      <c r="GJQ12" s="260"/>
      <c r="GJR12" s="260"/>
      <c r="GJS12" s="260"/>
      <c r="GJT12" s="260"/>
      <c r="GJU12" s="260"/>
      <c r="GJV12" s="260"/>
      <c r="GJW12" s="260"/>
      <c r="GJX12" s="260"/>
      <c r="GJY12" s="260"/>
      <c r="GJZ12" s="260"/>
      <c r="GKA12" s="260"/>
      <c r="GKB12" s="260"/>
      <c r="GKC12" s="260"/>
      <c r="GKD12" s="260"/>
      <c r="GKE12" s="260"/>
      <c r="GKF12" s="260"/>
      <c r="GKG12" s="260"/>
      <c r="GKH12" s="260"/>
      <c r="GKI12" s="260"/>
      <c r="GKJ12" s="260"/>
      <c r="GKL12" s="250"/>
      <c r="GKM12" s="260"/>
      <c r="GKN12" s="260"/>
      <c r="GKO12" s="260"/>
      <c r="GKP12" s="260"/>
      <c r="GKQ12" s="260"/>
      <c r="GKR12" s="260"/>
      <c r="GKS12" s="260"/>
      <c r="GKT12" s="260"/>
      <c r="GKU12" s="260"/>
      <c r="GKV12" s="260"/>
      <c r="GKW12" s="260"/>
      <c r="GKX12" s="260"/>
      <c r="GKY12" s="260"/>
      <c r="GKZ12" s="260"/>
      <c r="GLA12" s="260"/>
      <c r="GLB12" s="260"/>
      <c r="GLC12" s="260"/>
      <c r="GLD12" s="260"/>
      <c r="GLE12" s="260"/>
      <c r="GLF12" s="260"/>
      <c r="GLH12" s="250"/>
      <c r="GLI12" s="260"/>
      <c r="GLJ12" s="260"/>
      <c r="GLK12" s="260"/>
      <c r="GLL12" s="260"/>
      <c r="GLM12" s="260"/>
      <c r="GLN12" s="260"/>
      <c r="GLO12" s="260"/>
      <c r="GLP12" s="260"/>
      <c r="GLQ12" s="260"/>
      <c r="GLR12" s="260"/>
      <c r="GLS12" s="260"/>
      <c r="GLT12" s="260"/>
      <c r="GLU12" s="260"/>
      <c r="GLV12" s="260"/>
      <c r="GLW12" s="260"/>
      <c r="GLX12" s="260"/>
      <c r="GLY12" s="260"/>
      <c r="GLZ12" s="260"/>
      <c r="GMA12" s="260"/>
      <c r="GMB12" s="260"/>
      <c r="GMD12" s="250"/>
      <c r="GME12" s="260"/>
      <c r="GMF12" s="260"/>
      <c r="GMG12" s="260"/>
      <c r="GMH12" s="260"/>
      <c r="GMI12" s="260"/>
      <c r="GMJ12" s="260"/>
      <c r="GMK12" s="260"/>
      <c r="GML12" s="260"/>
      <c r="GMM12" s="260"/>
      <c r="GMN12" s="260"/>
      <c r="GMO12" s="260"/>
      <c r="GMP12" s="260"/>
      <c r="GMQ12" s="260"/>
      <c r="GMR12" s="260"/>
      <c r="GMS12" s="260"/>
      <c r="GMT12" s="260"/>
      <c r="GMU12" s="260"/>
      <c r="GMV12" s="260"/>
      <c r="GMW12" s="260"/>
      <c r="GMX12" s="260"/>
      <c r="GMZ12" s="250"/>
      <c r="GNA12" s="260"/>
      <c r="GNB12" s="260"/>
      <c r="GNC12" s="260"/>
      <c r="GND12" s="260"/>
      <c r="GNE12" s="260"/>
      <c r="GNF12" s="260"/>
      <c r="GNG12" s="260"/>
      <c r="GNH12" s="260"/>
      <c r="GNI12" s="260"/>
      <c r="GNJ12" s="260"/>
      <c r="GNK12" s="260"/>
      <c r="GNL12" s="260"/>
      <c r="GNM12" s="260"/>
      <c r="GNN12" s="260"/>
      <c r="GNO12" s="260"/>
      <c r="GNP12" s="260"/>
      <c r="GNQ12" s="260"/>
      <c r="GNR12" s="260"/>
      <c r="GNS12" s="260"/>
      <c r="GNT12" s="260"/>
      <c r="GNV12" s="250"/>
      <c r="GNW12" s="260"/>
      <c r="GNX12" s="260"/>
      <c r="GNY12" s="260"/>
      <c r="GNZ12" s="260"/>
      <c r="GOA12" s="260"/>
      <c r="GOB12" s="260"/>
      <c r="GOC12" s="260"/>
      <c r="GOD12" s="260"/>
      <c r="GOE12" s="260"/>
      <c r="GOF12" s="260"/>
      <c r="GOG12" s="260"/>
      <c r="GOH12" s="260"/>
      <c r="GOI12" s="260"/>
      <c r="GOJ12" s="260"/>
      <c r="GOK12" s="260"/>
      <c r="GOL12" s="260"/>
      <c r="GOM12" s="260"/>
      <c r="GON12" s="260"/>
      <c r="GOO12" s="260"/>
      <c r="GOP12" s="260"/>
      <c r="GOR12" s="250"/>
      <c r="GOS12" s="260"/>
      <c r="GOT12" s="260"/>
      <c r="GOU12" s="260"/>
      <c r="GOV12" s="260"/>
      <c r="GOW12" s="260"/>
      <c r="GOX12" s="260"/>
      <c r="GOY12" s="260"/>
      <c r="GOZ12" s="260"/>
      <c r="GPA12" s="260"/>
      <c r="GPB12" s="260"/>
      <c r="GPC12" s="260"/>
      <c r="GPD12" s="260"/>
      <c r="GPE12" s="260"/>
      <c r="GPF12" s="260"/>
      <c r="GPG12" s="260"/>
      <c r="GPH12" s="260"/>
      <c r="GPI12" s="260"/>
      <c r="GPJ12" s="260"/>
      <c r="GPK12" s="260"/>
      <c r="GPL12" s="260"/>
      <c r="GPN12" s="250"/>
      <c r="GPO12" s="260"/>
      <c r="GPP12" s="260"/>
      <c r="GPQ12" s="260"/>
      <c r="GPR12" s="260"/>
      <c r="GPS12" s="260"/>
      <c r="GPT12" s="260"/>
      <c r="GPU12" s="260"/>
      <c r="GPV12" s="260"/>
      <c r="GPW12" s="260"/>
      <c r="GPX12" s="260"/>
      <c r="GPY12" s="260"/>
      <c r="GPZ12" s="260"/>
      <c r="GQA12" s="260"/>
      <c r="GQB12" s="260"/>
      <c r="GQC12" s="260"/>
      <c r="GQD12" s="260"/>
      <c r="GQE12" s="260"/>
      <c r="GQF12" s="260"/>
      <c r="GQG12" s="260"/>
      <c r="GQH12" s="260"/>
      <c r="GQJ12" s="250"/>
      <c r="GQK12" s="260"/>
      <c r="GQL12" s="260"/>
      <c r="GQM12" s="260"/>
      <c r="GQN12" s="260"/>
      <c r="GQO12" s="260"/>
      <c r="GQP12" s="260"/>
      <c r="GQQ12" s="260"/>
      <c r="GQR12" s="260"/>
      <c r="GQS12" s="260"/>
      <c r="GQT12" s="260"/>
      <c r="GQU12" s="260"/>
      <c r="GQV12" s="260"/>
      <c r="GQW12" s="260"/>
      <c r="GQX12" s="260"/>
      <c r="GQY12" s="260"/>
      <c r="GQZ12" s="260"/>
      <c r="GRA12" s="260"/>
      <c r="GRB12" s="260"/>
      <c r="GRC12" s="260"/>
      <c r="GRD12" s="260"/>
      <c r="GRF12" s="250"/>
      <c r="GRG12" s="260"/>
      <c r="GRH12" s="260"/>
      <c r="GRI12" s="260"/>
      <c r="GRJ12" s="260"/>
      <c r="GRK12" s="260"/>
      <c r="GRL12" s="260"/>
      <c r="GRM12" s="260"/>
      <c r="GRN12" s="260"/>
      <c r="GRO12" s="260"/>
      <c r="GRP12" s="260"/>
      <c r="GRQ12" s="260"/>
      <c r="GRR12" s="260"/>
      <c r="GRS12" s="260"/>
      <c r="GRT12" s="260"/>
      <c r="GRU12" s="260"/>
      <c r="GRV12" s="260"/>
      <c r="GRW12" s="260"/>
      <c r="GRX12" s="260"/>
      <c r="GRY12" s="260"/>
      <c r="GRZ12" s="260"/>
      <c r="GSB12" s="250"/>
      <c r="GSC12" s="260"/>
      <c r="GSD12" s="260"/>
      <c r="GSE12" s="260"/>
      <c r="GSF12" s="260"/>
      <c r="GSG12" s="260"/>
      <c r="GSH12" s="260"/>
      <c r="GSI12" s="260"/>
      <c r="GSJ12" s="260"/>
      <c r="GSK12" s="260"/>
      <c r="GSL12" s="260"/>
      <c r="GSM12" s="260"/>
      <c r="GSN12" s="260"/>
      <c r="GSO12" s="260"/>
      <c r="GSP12" s="260"/>
      <c r="GSQ12" s="260"/>
      <c r="GSR12" s="260"/>
      <c r="GSS12" s="260"/>
      <c r="GST12" s="260"/>
      <c r="GSU12" s="260"/>
      <c r="GSV12" s="260"/>
      <c r="GSX12" s="250"/>
      <c r="GSY12" s="260"/>
      <c r="GSZ12" s="260"/>
      <c r="GTA12" s="260"/>
      <c r="GTB12" s="260"/>
      <c r="GTC12" s="260"/>
      <c r="GTD12" s="260"/>
      <c r="GTE12" s="260"/>
      <c r="GTF12" s="260"/>
      <c r="GTG12" s="260"/>
      <c r="GTH12" s="260"/>
      <c r="GTI12" s="260"/>
      <c r="GTJ12" s="260"/>
      <c r="GTK12" s="260"/>
      <c r="GTL12" s="260"/>
      <c r="GTM12" s="260"/>
      <c r="GTN12" s="260"/>
      <c r="GTO12" s="260"/>
      <c r="GTP12" s="260"/>
      <c r="GTQ12" s="260"/>
      <c r="GTR12" s="260"/>
      <c r="GTT12" s="250"/>
      <c r="GTU12" s="260"/>
      <c r="GTV12" s="260"/>
      <c r="GTW12" s="260"/>
      <c r="GTX12" s="260"/>
      <c r="GTY12" s="260"/>
      <c r="GTZ12" s="260"/>
      <c r="GUA12" s="260"/>
      <c r="GUB12" s="260"/>
      <c r="GUC12" s="260"/>
      <c r="GUD12" s="260"/>
      <c r="GUE12" s="260"/>
      <c r="GUF12" s="260"/>
      <c r="GUG12" s="260"/>
      <c r="GUH12" s="260"/>
      <c r="GUI12" s="260"/>
      <c r="GUJ12" s="260"/>
      <c r="GUK12" s="260"/>
      <c r="GUL12" s="260"/>
      <c r="GUM12" s="260"/>
      <c r="GUN12" s="260"/>
      <c r="GUP12" s="250"/>
      <c r="GUQ12" s="260"/>
      <c r="GUR12" s="260"/>
      <c r="GUS12" s="260"/>
      <c r="GUT12" s="260"/>
      <c r="GUU12" s="260"/>
      <c r="GUV12" s="260"/>
      <c r="GUW12" s="260"/>
      <c r="GUX12" s="260"/>
      <c r="GUY12" s="260"/>
      <c r="GUZ12" s="260"/>
      <c r="GVA12" s="260"/>
      <c r="GVB12" s="260"/>
      <c r="GVC12" s="260"/>
      <c r="GVD12" s="260"/>
      <c r="GVE12" s="260"/>
      <c r="GVF12" s="260"/>
      <c r="GVG12" s="260"/>
      <c r="GVH12" s="260"/>
      <c r="GVI12" s="260"/>
      <c r="GVJ12" s="260"/>
      <c r="GVL12" s="250"/>
      <c r="GVM12" s="260"/>
      <c r="GVN12" s="260"/>
      <c r="GVO12" s="260"/>
      <c r="GVP12" s="260"/>
      <c r="GVQ12" s="260"/>
      <c r="GVR12" s="260"/>
      <c r="GVS12" s="260"/>
      <c r="GVT12" s="260"/>
      <c r="GVU12" s="260"/>
      <c r="GVV12" s="260"/>
      <c r="GVW12" s="260"/>
      <c r="GVX12" s="260"/>
      <c r="GVY12" s="260"/>
      <c r="GVZ12" s="260"/>
      <c r="GWA12" s="260"/>
      <c r="GWB12" s="260"/>
      <c r="GWC12" s="260"/>
      <c r="GWD12" s="260"/>
      <c r="GWE12" s="260"/>
      <c r="GWF12" s="260"/>
      <c r="GWH12" s="250"/>
      <c r="GWI12" s="260"/>
      <c r="GWJ12" s="260"/>
      <c r="GWK12" s="260"/>
      <c r="GWL12" s="260"/>
      <c r="GWM12" s="260"/>
      <c r="GWN12" s="260"/>
      <c r="GWO12" s="260"/>
      <c r="GWP12" s="260"/>
      <c r="GWQ12" s="260"/>
      <c r="GWR12" s="260"/>
      <c r="GWS12" s="260"/>
      <c r="GWT12" s="260"/>
      <c r="GWU12" s="260"/>
      <c r="GWV12" s="260"/>
      <c r="GWW12" s="260"/>
      <c r="GWX12" s="260"/>
      <c r="GWY12" s="260"/>
      <c r="GWZ12" s="260"/>
      <c r="GXA12" s="260"/>
      <c r="GXB12" s="260"/>
      <c r="GXD12" s="250"/>
      <c r="GXE12" s="260"/>
      <c r="GXF12" s="260"/>
      <c r="GXG12" s="260"/>
      <c r="GXH12" s="260"/>
      <c r="GXI12" s="260"/>
      <c r="GXJ12" s="260"/>
      <c r="GXK12" s="260"/>
      <c r="GXL12" s="260"/>
      <c r="GXM12" s="260"/>
      <c r="GXN12" s="260"/>
      <c r="GXO12" s="260"/>
      <c r="GXP12" s="260"/>
      <c r="GXQ12" s="260"/>
      <c r="GXR12" s="260"/>
      <c r="GXS12" s="260"/>
      <c r="GXT12" s="260"/>
      <c r="GXU12" s="260"/>
      <c r="GXV12" s="260"/>
      <c r="GXW12" s="260"/>
      <c r="GXX12" s="260"/>
      <c r="GXZ12" s="250"/>
      <c r="GYA12" s="260"/>
      <c r="GYB12" s="260"/>
      <c r="GYC12" s="260"/>
      <c r="GYD12" s="260"/>
      <c r="GYE12" s="260"/>
      <c r="GYF12" s="260"/>
      <c r="GYG12" s="260"/>
      <c r="GYH12" s="260"/>
      <c r="GYI12" s="260"/>
      <c r="GYJ12" s="260"/>
      <c r="GYK12" s="260"/>
      <c r="GYL12" s="260"/>
      <c r="GYM12" s="260"/>
      <c r="GYN12" s="260"/>
      <c r="GYO12" s="260"/>
      <c r="GYP12" s="260"/>
      <c r="GYQ12" s="260"/>
      <c r="GYR12" s="260"/>
      <c r="GYS12" s="260"/>
      <c r="GYT12" s="260"/>
      <c r="GYV12" s="250"/>
      <c r="GYW12" s="260"/>
      <c r="GYX12" s="260"/>
      <c r="GYY12" s="260"/>
      <c r="GYZ12" s="260"/>
      <c r="GZA12" s="260"/>
      <c r="GZB12" s="260"/>
      <c r="GZC12" s="260"/>
      <c r="GZD12" s="260"/>
      <c r="GZE12" s="260"/>
      <c r="GZF12" s="260"/>
      <c r="GZG12" s="260"/>
      <c r="GZH12" s="260"/>
      <c r="GZI12" s="260"/>
      <c r="GZJ12" s="260"/>
      <c r="GZK12" s="260"/>
      <c r="GZL12" s="260"/>
      <c r="GZM12" s="260"/>
      <c r="GZN12" s="260"/>
      <c r="GZO12" s="260"/>
      <c r="GZP12" s="260"/>
      <c r="GZR12" s="250"/>
      <c r="GZS12" s="260"/>
      <c r="GZT12" s="260"/>
      <c r="GZU12" s="260"/>
      <c r="GZV12" s="260"/>
      <c r="GZW12" s="260"/>
      <c r="GZX12" s="260"/>
      <c r="GZY12" s="260"/>
      <c r="GZZ12" s="260"/>
      <c r="HAA12" s="260"/>
      <c r="HAB12" s="260"/>
      <c r="HAC12" s="260"/>
      <c r="HAD12" s="260"/>
      <c r="HAE12" s="260"/>
      <c r="HAF12" s="260"/>
      <c r="HAG12" s="260"/>
      <c r="HAH12" s="260"/>
      <c r="HAI12" s="260"/>
      <c r="HAJ12" s="260"/>
      <c r="HAK12" s="260"/>
      <c r="HAL12" s="260"/>
      <c r="HAN12" s="250"/>
      <c r="HAO12" s="260"/>
      <c r="HAP12" s="260"/>
      <c r="HAQ12" s="260"/>
      <c r="HAR12" s="260"/>
      <c r="HAS12" s="260"/>
      <c r="HAT12" s="260"/>
      <c r="HAU12" s="260"/>
      <c r="HAV12" s="260"/>
      <c r="HAW12" s="260"/>
      <c r="HAX12" s="260"/>
      <c r="HAY12" s="260"/>
      <c r="HAZ12" s="260"/>
      <c r="HBA12" s="260"/>
      <c r="HBB12" s="260"/>
      <c r="HBC12" s="260"/>
      <c r="HBD12" s="260"/>
      <c r="HBE12" s="260"/>
      <c r="HBF12" s="260"/>
      <c r="HBG12" s="260"/>
      <c r="HBH12" s="260"/>
      <c r="HBJ12" s="250"/>
      <c r="HBK12" s="260"/>
      <c r="HBL12" s="260"/>
      <c r="HBM12" s="260"/>
      <c r="HBN12" s="260"/>
      <c r="HBO12" s="260"/>
      <c r="HBP12" s="260"/>
      <c r="HBQ12" s="260"/>
      <c r="HBR12" s="260"/>
      <c r="HBS12" s="260"/>
      <c r="HBT12" s="260"/>
      <c r="HBU12" s="260"/>
      <c r="HBV12" s="260"/>
      <c r="HBW12" s="260"/>
      <c r="HBX12" s="260"/>
      <c r="HBY12" s="260"/>
      <c r="HBZ12" s="260"/>
      <c r="HCA12" s="260"/>
      <c r="HCB12" s="260"/>
      <c r="HCC12" s="260"/>
      <c r="HCD12" s="260"/>
      <c r="HCF12" s="250"/>
      <c r="HCG12" s="260"/>
      <c r="HCH12" s="260"/>
      <c r="HCI12" s="260"/>
      <c r="HCJ12" s="260"/>
      <c r="HCK12" s="260"/>
      <c r="HCL12" s="260"/>
      <c r="HCM12" s="260"/>
      <c r="HCN12" s="260"/>
      <c r="HCO12" s="260"/>
      <c r="HCP12" s="260"/>
      <c r="HCQ12" s="260"/>
      <c r="HCR12" s="260"/>
      <c r="HCS12" s="260"/>
      <c r="HCT12" s="260"/>
      <c r="HCU12" s="260"/>
      <c r="HCV12" s="260"/>
      <c r="HCW12" s="260"/>
      <c r="HCX12" s="260"/>
      <c r="HCY12" s="260"/>
      <c r="HCZ12" s="260"/>
      <c r="HDB12" s="250"/>
      <c r="HDC12" s="260"/>
      <c r="HDD12" s="260"/>
      <c r="HDE12" s="260"/>
      <c r="HDF12" s="260"/>
      <c r="HDG12" s="260"/>
      <c r="HDH12" s="260"/>
      <c r="HDI12" s="260"/>
      <c r="HDJ12" s="260"/>
      <c r="HDK12" s="260"/>
      <c r="HDL12" s="260"/>
      <c r="HDM12" s="260"/>
      <c r="HDN12" s="260"/>
      <c r="HDO12" s="260"/>
      <c r="HDP12" s="260"/>
      <c r="HDQ12" s="260"/>
      <c r="HDR12" s="260"/>
      <c r="HDS12" s="260"/>
      <c r="HDT12" s="260"/>
      <c r="HDU12" s="260"/>
      <c r="HDV12" s="260"/>
      <c r="HDX12" s="250"/>
      <c r="HDY12" s="260"/>
      <c r="HDZ12" s="260"/>
      <c r="HEA12" s="260"/>
      <c r="HEB12" s="260"/>
      <c r="HEC12" s="260"/>
      <c r="HED12" s="260"/>
      <c r="HEE12" s="260"/>
      <c r="HEF12" s="260"/>
      <c r="HEG12" s="260"/>
      <c r="HEH12" s="260"/>
      <c r="HEI12" s="260"/>
      <c r="HEJ12" s="260"/>
      <c r="HEK12" s="260"/>
      <c r="HEL12" s="260"/>
      <c r="HEM12" s="260"/>
      <c r="HEN12" s="260"/>
      <c r="HEO12" s="260"/>
      <c r="HEP12" s="260"/>
      <c r="HEQ12" s="260"/>
      <c r="HER12" s="260"/>
      <c r="HET12" s="250"/>
      <c r="HEU12" s="260"/>
      <c r="HEV12" s="260"/>
      <c r="HEW12" s="260"/>
      <c r="HEX12" s="260"/>
      <c r="HEY12" s="260"/>
      <c r="HEZ12" s="260"/>
      <c r="HFA12" s="260"/>
      <c r="HFB12" s="260"/>
      <c r="HFC12" s="260"/>
      <c r="HFD12" s="260"/>
      <c r="HFE12" s="260"/>
      <c r="HFF12" s="260"/>
      <c r="HFG12" s="260"/>
      <c r="HFH12" s="260"/>
      <c r="HFI12" s="260"/>
      <c r="HFJ12" s="260"/>
      <c r="HFK12" s="260"/>
      <c r="HFL12" s="260"/>
      <c r="HFM12" s="260"/>
      <c r="HFN12" s="260"/>
      <c r="HFP12" s="250"/>
      <c r="HFQ12" s="260"/>
      <c r="HFR12" s="260"/>
      <c r="HFS12" s="260"/>
      <c r="HFT12" s="260"/>
      <c r="HFU12" s="260"/>
      <c r="HFV12" s="260"/>
      <c r="HFW12" s="260"/>
      <c r="HFX12" s="260"/>
      <c r="HFY12" s="260"/>
      <c r="HFZ12" s="260"/>
      <c r="HGA12" s="260"/>
      <c r="HGB12" s="260"/>
      <c r="HGC12" s="260"/>
      <c r="HGD12" s="260"/>
      <c r="HGE12" s="260"/>
      <c r="HGF12" s="260"/>
      <c r="HGG12" s="260"/>
      <c r="HGH12" s="260"/>
      <c r="HGI12" s="260"/>
      <c r="HGJ12" s="260"/>
      <c r="HGL12" s="250"/>
      <c r="HGM12" s="260"/>
      <c r="HGN12" s="260"/>
      <c r="HGO12" s="260"/>
      <c r="HGP12" s="260"/>
      <c r="HGQ12" s="260"/>
      <c r="HGR12" s="260"/>
      <c r="HGS12" s="260"/>
      <c r="HGT12" s="260"/>
      <c r="HGU12" s="260"/>
      <c r="HGV12" s="260"/>
      <c r="HGW12" s="260"/>
      <c r="HGX12" s="260"/>
      <c r="HGY12" s="260"/>
      <c r="HGZ12" s="260"/>
      <c r="HHA12" s="260"/>
      <c r="HHB12" s="260"/>
      <c r="HHC12" s="260"/>
      <c r="HHD12" s="260"/>
      <c r="HHE12" s="260"/>
      <c r="HHF12" s="260"/>
      <c r="HHH12" s="250"/>
      <c r="HHI12" s="260"/>
      <c r="HHJ12" s="260"/>
      <c r="HHK12" s="260"/>
      <c r="HHL12" s="260"/>
      <c r="HHM12" s="260"/>
      <c r="HHN12" s="260"/>
      <c r="HHO12" s="260"/>
      <c r="HHP12" s="260"/>
      <c r="HHQ12" s="260"/>
      <c r="HHR12" s="260"/>
      <c r="HHS12" s="260"/>
      <c r="HHT12" s="260"/>
      <c r="HHU12" s="260"/>
      <c r="HHV12" s="260"/>
      <c r="HHW12" s="260"/>
      <c r="HHX12" s="260"/>
      <c r="HHY12" s="260"/>
      <c r="HHZ12" s="260"/>
      <c r="HIA12" s="260"/>
      <c r="HIB12" s="260"/>
      <c r="HID12" s="250"/>
      <c r="HIE12" s="260"/>
      <c r="HIF12" s="260"/>
      <c r="HIG12" s="260"/>
      <c r="HIH12" s="260"/>
      <c r="HII12" s="260"/>
      <c r="HIJ12" s="260"/>
      <c r="HIK12" s="260"/>
      <c r="HIL12" s="260"/>
      <c r="HIM12" s="260"/>
      <c r="HIN12" s="260"/>
      <c r="HIO12" s="260"/>
      <c r="HIP12" s="260"/>
      <c r="HIQ12" s="260"/>
      <c r="HIR12" s="260"/>
      <c r="HIS12" s="260"/>
      <c r="HIT12" s="260"/>
      <c r="HIU12" s="260"/>
      <c r="HIV12" s="260"/>
      <c r="HIW12" s="260"/>
      <c r="HIX12" s="260"/>
      <c r="HIZ12" s="250"/>
      <c r="HJA12" s="260"/>
      <c r="HJB12" s="260"/>
      <c r="HJC12" s="260"/>
      <c r="HJD12" s="260"/>
      <c r="HJE12" s="260"/>
      <c r="HJF12" s="260"/>
      <c r="HJG12" s="260"/>
      <c r="HJH12" s="260"/>
      <c r="HJI12" s="260"/>
      <c r="HJJ12" s="260"/>
      <c r="HJK12" s="260"/>
      <c r="HJL12" s="260"/>
      <c r="HJM12" s="260"/>
      <c r="HJN12" s="260"/>
      <c r="HJO12" s="260"/>
      <c r="HJP12" s="260"/>
      <c r="HJQ12" s="260"/>
      <c r="HJR12" s="260"/>
      <c r="HJS12" s="260"/>
      <c r="HJT12" s="260"/>
      <c r="HJV12" s="250"/>
      <c r="HJW12" s="260"/>
      <c r="HJX12" s="260"/>
      <c r="HJY12" s="260"/>
      <c r="HJZ12" s="260"/>
      <c r="HKA12" s="260"/>
      <c r="HKB12" s="260"/>
      <c r="HKC12" s="260"/>
      <c r="HKD12" s="260"/>
      <c r="HKE12" s="260"/>
      <c r="HKF12" s="260"/>
      <c r="HKG12" s="260"/>
      <c r="HKH12" s="260"/>
      <c r="HKI12" s="260"/>
      <c r="HKJ12" s="260"/>
      <c r="HKK12" s="260"/>
      <c r="HKL12" s="260"/>
      <c r="HKM12" s="260"/>
      <c r="HKN12" s="260"/>
      <c r="HKO12" s="260"/>
      <c r="HKP12" s="260"/>
      <c r="HKR12" s="250"/>
      <c r="HKS12" s="260"/>
      <c r="HKT12" s="260"/>
      <c r="HKU12" s="260"/>
      <c r="HKV12" s="260"/>
      <c r="HKW12" s="260"/>
      <c r="HKX12" s="260"/>
      <c r="HKY12" s="260"/>
      <c r="HKZ12" s="260"/>
      <c r="HLA12" s="260"/>
      <c r="HLB12" s="260"/>
      <c r="HLC12" s="260"/>
      <c r="HLD12" s="260"/>
      <c r="HLE12" s="260"/>
      <c r="HLF12" s="260"/>
      <c r="HLG12" s="260"/>
      <c r="HLH12" s="260"/>
      <c r="HLI12" s="260"/>
      <c r="HLJ12" s="260"/>
      <c r="HLK12" s="260"/>
      <c r="HLL12" s="260"/>
      <c r="HLN12" s="250"/>
      <c r="HLO12" s="260"/>
      <c r="HLP12" s="260"/>
      <c r="HLQ12" s="260"/>
      <c r="HLR12" s="260"/>
      <c r="HLS12" s="260"/>
      <c r="HLT12" s="260"/>
      <c r="HLU12" s="260"/>
      <c r="HLV12" s="260"/>
      <c r="HLW12" s="260"/>
      <c r="HLX12" s="260"/>
      <c r="HLY12" s="260"/>
      <c r="HLZ12" s="260"/>
      <c r="HMA12" s="260"/>
      <c r="HMB12" s="260"/>
      <c r="HMC12" s="260"/>
      <c r="HMD12" s="260"/>
      <c r="HME12" s="260"/>
      <c r="HMF12" s="260"/>
      <c r="HMG12" s="260"/>
      <c r="HMH12" s="260"/>
      <c r="HMJ12" s="250"/>
      <c r="HMK12" s="260"/>
      <c r="HML12" s="260"/>
      <c r="HMM12" s="260"/>
      <c r="HMN12" s="260"/>
      <c r="HMO12" s="260"/>
      <c r="HMP12" s="260"/>
      <c r="HMQ12" s="260"/>
      <c r="HMR12" s="260"/>
      <c r="HMS12" s="260"/>
      <c r="HMT12" s="260"/>
      <c r="HMU12" s="260"/>
      <c r="HMV12" s="260"/>
      <c r="HMW12" s="260"/>
      <c r="HMX12" s="260"/>
      <c r="HMY12" s="260"/>
      <c r="HMZ12" s="260"/>
      <c r="HNA12" s="260"/>
      <c r="HNB12" s="260"/>
      <c r="HNC12" s="260"/>
      <c r="HND12" s="260"/>
      <c r="HNF12" s="250"/>
      <c r="HNG12" s="260"/>
      <c r="HNH12" s="260"/>
      <c r="HNI12" s="260"/>
      <c r="HNJ12" s="260"/>
      <c r="HNK12" s="260"/>
      <c r="HNL12" s="260"/>
      <c r="HNM12" s="260"/>
      <c r="HNN12" s="260"/>
      <c r="HNO12" s="260"/>
      <c r="HNP12" s="260"/>
      <c r="HNQ12" s="260"/>
      <c r="HNR12" s="260"/>
      <c r="HNS12" s="260"/>
      <c r="HNT12" s="260"/>
      <c r="HNU12" s="260"/>
      <c r="HNV12" s="260"/>
      <c r="HNW12" s="260"/>
      <c r="HNX12" s="260"/>
      <c r="HNY12" s="260"/>
      <c r="HNZ12" s="260"/>
      <c r="HOB12" s="250"/>
      <c r="HOC12" s="260"/>
      <c r="HOD12" s="260"/>
      <c r="HOE12" s="260"/>
      <c r="HOF12" s="260"/>
      <c r="HOG12" s="260"/>
      <c r="HOH12" s="260"/>
      <c r="HOI12" s="260"/>
      <c r="HOJ12" s="260"/>
      <c r="HOK12" s="260"/>
      <c r="HOL12" s="260"/>
      <c r="HOM12" s="260"/>
      <c r="HON12" s="260"/>
      <c r="HOO12" s="260"/>
      <c r="HOP12" s="260"/>
      <c r="HOQ12" s="260"/>
      <c r="HOR12" s="260"/>
      <c r="HOS12" s="260"/>
      <c r="HOT12" s="260"/>
      <c r="HOU12" s="260"/>
      <c r="HOV12" s="260"/>
      <c r="HOX12" s="250"/>
      <c r="HOY12" s="260"/>
      <c r="HOZ12" s="260"/>
      <c r="HPA12" s="260"/>
      <c r="HPB12" s="260"/>
      <c r="HPC12" s="260"/>
      <c r="HPD12" s="260"/>
      <c r="HPE12" s="260"/>
      <c r="HPF12" s="260"/>
      <c r="HPG12" s="260"/>
      <c r="HPH12" s="260"/>
      <c r="HPI12" s="260"/>
      <c r="HPJ12" s="260"/>
      <c r="HPK12" s="260"/>
      <c r="HPL12" s="260"/>
      <c r="HPM12" s="260"/>
      <c r="HPN12" s="260"/>
      <c r="HPO12" s="260"/>
      <c r="HPP12" s="260"/>
      <c r="HPQ12" s="260"/>
      <c r="HPR12" s="260"/>
      <c r="HPT12" s="250"/>
      <c r="HPU12" s="260"/>
      <c r="HPV12" s="260"/>
      <c r="HPW12" s="260"/>
      <c r="HPX12" s="260"/>
      <c r="HPY12" s="260"/>
      <c r="HPZ12" s="260"/>
      <c r="HQA12" s="260"/>
      <c r="HQB12" s="260"/>
      <c r="HQC12" s="260"/>
      <c r="HQD12" s="260"/>
      <c r="HQE12" s="260"/>
      <c r="HQF12" s="260"/>
      <c r="HQG12" s="260"/>
      <c r="HQH12" s="260"/>
      <c r="HQI12" s="260"/>
      <c r="HQJ12" s="260"/>
      <c r="HQK12" s="260"/>
      <c r="HQL12" s="260"/>
      <c r="HQM12" s="260"/>
      <c r="HQN12" s="260"/>
      <c r="HQP12" s="250"/>
      <c r="HQQ12" s="260"/>
      <c r="HQR12" s="260"/>
      <c r="HQS12" s="260"/>
      <c r="HQT12" s="260"/>
      <c r="HQU12" s="260"/>
      <c r="HQV12" s="260"/>
      <c r="HQW12" s="260"/>
      <c r="HQX12" s="260"/>
      <c r="HQY12" s="260"/>
      <c r="HQZ12" s="260"/>
      <c r="HRA12" s="260"/>
      <c r="HRB12" s="260"/>
      <c r="HRC12" s="260"/>
      <c r="HRD12" s="260"/>
      <c r="HRE12" s="260"/>
      <c r="HRF12" s="260"/>
      <c r="HRG12" s="260"/>
      <c r="HRH12" s="260"/>
      <c r="HRI12" s="260"/>
      <c r="HRJ12" s="260"/>
      <c r="HRL12" s="250"/>
      <c r="HRM12" s="260"/>
      <c r="HRN12" s="260"/>
      <c r="HRO12" s="260"/>
      <c r="HRP12" s="260"/>
      <c r="HRQ12" s="260"/>
      <c r="HRR12" s="260"/>
      <c r="HRS12" s="260"/>
      <c r="HRT12" s="260"/>
      <c r="HRU12" s="260"/>
      <c r="HRV12" s="260"/>
      <c r="HRW12" s="260"/>
      <c r="HRX12" s="260"/>
      <c r="HRY12" s="260"/>
      <c r="HRZ12" s="260"/>
      <c r="HSA12" s="260"/>
      <c r="HSB12" s="260"/>
      <c r="HSC12" s="260"/>
      <c r="HSD12" s="260"/>
      <c r="HSE12" s="260"/>
      <c r="HSF12" s="260"/>
      <c r="HSH12" s="250"/>
      <c r="HSI12" s="260"/>
      <c r="HSJ12" s="260"/>
      <c r="HSK12" s="260"/>
      <c r="HSL12" s="260"/>
      <c r="HSM12" s="260"/>
      <c r="HSN12" s="260"/>
      <c r="HSO12" s="260"/>
      <c r="HSP12" s="260"/>
      <c r="HSQ12" s="260"/>
      <c r="HSR12" s="260"/>
      <c r="HSS12" s="260"/>
      <c r="HST12" s="260"/>
      <c r="HSU12" s="260"/>
      <c r="HSV12" s="260"/>
      <c r="HSW12" s="260"/>
      <c r="HSX12" s="260"/>
      <c r="HSY12" s="260"/>
      <c r="HSZ12" s="260"/>
      <c r="HTA12" s="260"/>
      <c r="HTB12" s="260"/>
      <c r="HTD12" s="250"/>
      <c r="HTE12" s="260"/>
      <c r="HTF12" s="260"/>
      <c r="HTG12" s="260"/>
      <c r="HTH12" s="260"/>
      <c r="HTI12" s="260"/>
      <c r="HTJ12" s="260"/>
      <c r="HTK12" s="260"/>
      <c r="HTL12" s="260"/>
      <c r="HTM12" s="260"/>
      <c r="HTN12" s="260"/>
      <c r="HTO12" s="260"/>
      <c r="HTP12" s="260"/>
      <c r="HTQ12" s="260"/>
      <c r="HTR12" s="260"/>
      <c r="HTS12" s="260"/>
      <c r="HTT12" s="260"/>
      <c r="HTU12" s="260"/>
      <c r="HTV12" s="260"/>
      <c r="HTW12" s="260"/>
      <c r="HTX12" s="260"/>
      <c r="HTZ12" s="250"/>
      <c r="HUA12" s="260"/>
      <c r="HUB12" s="260"/>
      <c r="HUC12" s="260"/>
      <c r="HUD12" s="260"/>
      <c r="HUE12" s="260"/>
      <c r="HUF12" s="260"/>
      <c r="HUG12" s="260"/>
      <c r="HUH12" s="260"/>
      <c r="HUI12" s="260"/>
      <c r="HUJ12" s="260"/>
      <c r="HUK12" s="260"/>
      <c r="HUL12" s="260"/>
      <c r="HUM12" s="260"/>
      <c r="HUN12" s="260"/>
      <c r="HUO12" s="260"/>
      <c r="HUP12" s="260"/>
      <c r="HUQ12" s="260"/>
      <c r="HUR12" s="260"/>
      <c r="HUS12" s="260"/>
      <c r="HUT12" s="260"/>
      <c r="HUV12" s="250"/>
      <c r="HUW12" s="260"/>
      <c r="HUX12" s="260"/>
      <c r="HUY12" s="260"/>
      <c r="HUZ12" s="260"/>
      <c r="HVA12" s="260"/>
      <c r="HVB12" s="260"/>
      <c r="HVC12" s="260"/>
      <c r="HVD12" s="260"/>
      <c r="HVE12" s="260"/>
      <c r="HVF12" s="260"/>
      <c r="HVG12" s="260"/>
      <c r="HVH12" s="260"/>
      <c r="HVI12" s="260"/>
      <c r="HVJ12" s="260"/>
      <c r="HVK12" s="260"/>
      <c r="HVL12" s="260"/>
      <c r="HVM12" s="260"/>
      <c r="HVN12" s="260"/>
      <c r="HVO12" s="260"/>
      <c r="HVP12" s="260"/>
      <c r="HVR12" s="250"/>
      <c r="HVS12" s="260"/>
      <c r="HVT12" s="260"/>
      <c r="HVU12" s="260"/>
      <c r="HVV12" s="260"/>
      <c r="HVW12" s="260"/>
      <c r="HVX12" s="260"/>
      <c r="HVY12" s="260"/>
      <c r="HVZ12" s="260"/>
      <c r="HWA12" s="260"/>
      <c r="HWB12" s="260"/>
      <c r="HWC12" s="260"/>
      <c r="HWD12" s="260"/>
      <c r="HWE12" s="260"/>
      <c r="HWF12" s="260"/>
      <c r="HWG12" s="260"/>
      <c r="HWH12" s="260"/>
      <c r="HWI12" s="260"/>
      <c r="HWJ12" s="260"/>
      <c r="HWK12" s="260"/>
      <c r="HWL12" s="260"/>
      <c r="HWN12" s="250"/>
      <c r="HWO12" s="260"/>
      <c r="HWP12" s="260"/>
      <c r="HWQ12" s="260"/>
      <c r="HWR12" s="260"/>
      <c r="HWS12" s="260"/>
      <c r="HWT12" s="260"/>
      <c r="HWU12" s="260"/>
      <c r="HWV12" s="260"/>
      <c r="HWW12" s="260"/>
      <c r="HWX12" s="260"/>
      <c r="HWY12" s="260"/>
      <c r="HWZ12" s="260"/>
      <c r="HXA12" s="260"/>
      <c r="HXB12" s="260"/>
      <c r="HXC12" s="260"/>
      <c r="HXD12" s="260"/>
      <c r="HXE12" s="260"/>
      <c r="HXF12" s="260"/>
      <c r="HXG12" s="260"/>
      <c r="HXH12" s="260"/>
      <c r="HXJ12" s="250"/>
      <c r="HXK12" s="260"/>
      <c r="HXL12" s="260"/>
      <c r="HXM12" s="260"/>
      <c r="HXN12" s="260"/>
      <c r="HXO12" s="260"/>
      <c r="HXP12" s="260"/>
      <c r="HXQ12" s="260"/>
      <c r="HXR12" s="260"/>
      <c r="HXS12" s="260"/>
      <c r="HXT12" s="260"/>
      <c r="HXU12" s="260"/>
      <c r="HXV12" s="260"/>
      <c r="HXW12" s="260"/>
      <c r="HXX12" s="260"/>
      <c r="HXY12" s="260"/>
      <c r="HXZ12" s="260"/>
      <c r="HYA12" s="260"/>
      <c r="HYB12" s="260"/>
      <c r="HYC12" s="260"/>
      <c r="HYD12" s="260"/>
      <c r="HYF12" s="250"/>
      <c r="HYG12" s="260"/>
      <c r="HYH12" s="260"/>
      <c r="HYI12" s="260"/>
      <c r="HYJ12" s="260"/>
      <c r="HYK12" s="260"/>
      <c r="HYL12" s="260"/>
      <c r="HYM12" s="260"/>
      <c r="HYN12" s="260"/>
      <c r="HYO12" s="260"/>
      <c r="HYP12" s="260"/>
      <c r="HYQ12" s="260"/>
      <c r="HYR12" s="260"/>
      <c r="HYS12" s="260"/>
      <c r="HYT12" s="260"/>
      <c r="HYU12" s="260"/>
      <c r="HYV12" s="260"/>
      <c r="HYW12" s="260"/>
      <c r="HYX12" s="260"/>
      <c r="HYY12" s="260"/>
      <c r="HYZ12" s="260"/>
      <c r="HZB12" s="250"/>
      <c r="HZC12" s="260"/>
      <c r="HZD12" s="260"/>
      <c r="HZE12" s="260"/>
      <c r="HZF12" s="260"/>
      <c r="HZG12" s="260"/>
      <c r="HZH12" s="260"/>
      <c r="HZI12" s="260"/>
      <c r="HZJ12" s="260"/>
      <c r="HZK12" s="260"/>
      <c r="HZL12" s="260"/>
      <c r="HZM12" s="260"/>
      <c r="HZN12" s="260"/>
      <c r="HZO12" s="260"/>
      <c r="HZP12" s="260"/>
      <c r="HZQ12" s="260"/>
      <c r="HZR12" s="260"/>
      <c r="HZS12" s="260"/>
      <c r="HZT12" s="260"/>
      <c r="HZU12" s="260"/>
      <c r="HZV12" s="260"/>
      <c r="HZX12" s="250"/>
      <c r="HZY12" s="260"/>
      <c r="HZZ12" s="260"/>
      <c r="IAA12" s="260"/>
      <c r="IAB12" s="260"/>
      <c r="IAC12" s="260"/>
      <c r="IAD12" s="260"/>
      <c r="IAE12" s="260"/>
      <c r="IAF12" s="260"/>
      <c r="IAG12" s="260"/>
      <c r="IAH12" s="260"/>
      <c r="IAI12" s="260"/>
      <c r="IAJ12" s="260"/>
      <c r="IAK12" s="260"/>
      <c r="IAL12" s="260"/>
      <c r="IAM12" s="260"/>
      <c r="IAN12" s="260"/>
      <c r="IAO12" s="260"/>
      <c r="IAP12" s="260"/>
      <c r="IAQ12" s="260"/>
      <c r="IAR12" s="260"/>
      <c r="IAT12" s="250"/>
      <c r="IAU12" s="260"/>
      <c r="IAV12" s="260"/>
      <c r="IAW12" s="260"/>
      <c r="IAX12" s="260"/>
      <c r="IAY12" s="260"/>
      <c r="IAZ12" s="260"/>
      <c r="IBA12" s="260"/>
      <c r="IBB12" s="260"/>
      <c r="IBC12" s="260"/>
      <c r="IBD12" s="260"/>
      <c r="IBE12" s="260"/>
      <c r="IBF12" s="260"/>
      <c r="IBG12" s="260"/>
      <c r="IBH12" s="260"/>
      <c r="IBI12" s="260"/>
      <c r="IBJ12" s="260"/>
      <c r="IBK12" s="260"/>
      <c r="IBL12" s="260"/>
      <c r="IBM12" s="260"/>
      <c r="IBN12" s="260"/>
      <c r="IBP12" s="250"/>
      <c r="IBQ12" s="260"/>
      <c r="IBR12" s="260"/>
      <c r="IBS12" s="260"/>
      <c r="IBT12" s="260"/>
      <c r="IBU12" s="260"/>
      <c r="IBV12" s="260"/>
      <c r="IBW12" s="260"/>
      <c r="IBX12" s="260"/>
      <c r="IBY12" s="260"/>
      <c r="IBZ12" s="260"/>
      <c r="ICA12" s="260"/>
      <c r="ICB12" s="260"/>
      <c r="ICC12" s="260"/>
      <c r="ICD12" s="260"/>
      <c r="ICE12" s="260"/>
      <c r="ICF12" s="260"/>
      <c r="ICG12" s="260"/>
      <c r="ICH12" s="260"/>
      <c r="ICI12" s="260"/>
      <c r="ICJ12" s="260"/>
      <c r="ICL12" s="250"/>
      <c r="ICM12" s="260"/>
      <c r="ICN12" s="260"/>
      <c r="ICO12" s="260"/>
      <c r="ICP12" s="260"/>
      <c r="ICQ12" s="260"/>
      <c r="ICR12" s="260"/>
      <c r="ICS12" s="260"/>
      <c r="ICT12" s="260"/>
      <c r="ICU12" s="260"/>
      <c r="ICV12" s="260"/>
      <c r="ICW12" s="260"/>
      <c r="ICX12" s="260"/>
      <c r="ICY12" s="260"/>
      <c r="ICZ12" s="260"/>
      <c r="IDA12" s="260"/>
      <c r="IDB12" s="260"/>
      <c r="IDC12" s="260"/>
      <c r="IDD12" s="260"/>
      <c r="IDE12" s="260"/>
      <c r="IDF12" s="260"/>
      <c r="IDH12" s="250"/>
      <c r="IDI12" s="260"/>
      <c r="IDJ12" s="260"/>
      <c r="IDK12" s="260"/>
      <c r="IDL12" s="260"/>
      <c r="IDM12" s="260"/>
      <c r="IDN12" s="260"/>
      <c r="IDO12" s="260"/>
      <c r="IDP12" s="260"/>
      <c r="IDQ12" s="260"/>
      <c r="IDR12" s="260"/>
      <c r="IDS12" s="260"/>
      <c r="IDT12" s="260"/>
      <c r="IDU12" s="260"/>
      <c r="IDV12" s="260"/>
      <c r="IDW12" s="260"/>
      <c r="IDX12" s="260"/>
      <c r="IDY12" s="260"/>
      <c r="IDZ12" s="260"/>
      <c r="IEA12" s="260"/>
      <c r="IEB12" s="260"/>
      <c r="IED12" s="250"/>
      <c r="IEE12" s="260"/>
      <c r="IEF12" s="260"/>
      <c r="IEG12" s="260"/>
      <c r="IEH12" s="260"/>
      <c r="IEI12" s="260"/>
      <c r="IEJ12" s="260"/>
      <c r="IEK12" s="260"/>
      <c r="IEL12" s="260"/>
      <c r="IEM12" s="260"/>
      <c r="IEN12" s="260"/>
      <c r="IEO12" s="260"/>
      <c r="IEP12" s="260"/>
      <c r="IEQ12" s="260"/>
      <c r="IER12" s="260"/>
      <c r="IES12" s="260"/>
      <c r="IET12" s="260"/>
      <c r="IEU12" s="260"/>
      <c r="IEV12" s="260"/>
      <c r="IEW12" s="260"/>
      <c r="IEX12" s="260"/>
      <c r="IEZ12" s="250"/>
      <c r="IFA12" s="260"/>
      <c r="IFB12" s="260"/>
      <c r="IFC12" s="260"/>
      <c r="IFD12" s="260"/>
      <c r="IFE12" s="260"/>
      <c r="IFF12" s="260"/>
      <c r="IFG12" s="260"/>
      <c r="IFH12" s="260"/>
      <c r="IFI12" s="260"/>
      <c r="IFJ12" s="260"/>
      <c r="IFK12" s="260"/>
      <c r="IFL12" s="260"/>
      <c r="IFM12" s="260"/>
      <c r="IFN12" s="260"/>
      <c r="IFO12" s="260"/>
      <c r="IFP12" s="260"/>
      <c r="IFQ12" s="260"/>
      <c r="IFR12" s="260"/>
      <c r="IFS12" s="260"/>
      <c r="IFT12" s="260"/>
      <c r="IFV12" s="250"/>
      <c r="IFW12" s="260"/>
      <c r="IFX12" s="260"/>
      <c r="IFY12" s="260"/>
      <c r="IFZ12" s="260"/>
      <c r="IGA12" s="260"/>
      <c r="IGB12" s="260"/>
      <c r="IGC12" s="260"/>
      <c r="IGD12" s="260"/>
      <c r="IGE12" s="260"/>
      <c r="IGF12" s="260"/>
      <c r="IGG12" s="260"/>
      <c r="IGH12" s="260"/>
      <c r="IGI12" s="260"/>
      <c r="IGJ12" s="260"/>
      <c r="IGK12" s="260"/>
      <c r="IGL12" s="260"/>
      <c r="IGM12" s="260"/>
      <c r="IGN12" s="260"/>
      <c r="IGO12" s="260"/>
      <c r="IGP12" s="260"/>
      <c r="IGR12" s="250"/>
      <c r="IGS12" s="260"/>
      <c r="IGT12" s="260"/>
      <c r="IGU12" s="260"/>
      <c r="IGV12" s="260"/>
      <c r="IGW12" s="260"/>
      <c r="IGX12" s="260"/>
      <c r="IGY12" s="260"/>
      <c r="IGZ12" s="260"/>
      <c r="IHA12" s="260"/>
      <c r="IHB12" s="260"/>
      <c r="IHC12" s="260"/>
      <c r="IHD12" s="260"/>
      <c r="IHE12" s="260"/>
      <c r="IHF12" s="260"/>
      <c r="IHG12" s="260"/>
      <c r="IHH12" s="260"/>
      <c r="IHI12" s="260"/>
      <c r="IHJ12" s="260"/>
      <c r="IHK12" s="260"/>
      <c r="IHL12" s="260"/>
      <c r="IHN12" s="250"/>
      <c r="IHO12" s="260"/>
      <c r="IHP12" s="260"/>
      <c r="IHQ12" s="260"/>
      <c r="IHR12" s="260"/>
      <c r="IHS12" s="260"/>
      <c r="IHT12" s="260"/>
      <c r="IHU12" s="260"/>
      <c r="IHV12" s="260"/>
      <c r="IHW12" s="260"/>
      <c r="IHX12" s="260"/>
      <c r="IHY12" s="260"/>
      <c r="IHZ12" s="260"/>
      <c r="IIA12" s="260"/>
      <c r="IIB12" s="260"/>
      <c r="IIC12" s="260"/>
      <c r="IID12" s="260"/>
      <c r="IIE12" s="260"/>
      <c r="IIF12" s="260"/>
      <c r="IIG12" s="260"/>
      <c r="IIH12" s="260"/>
      <c r="IIJ12" s="250"/>
      <c r="IIK12" s="260"/>
      <c r="IIL12" s="260"/>
      <c r="IIM12" s="260"/>
      <c r="IIN12" s="260"/>
      <c r="IIO12" s="260"/>
      <c r="IIP12" s="260"/>
      <c r="IIQ12" s="260"/>
      <c r="IIR12" s="260"/>
      <c r="IIS12" s="260"/>
      <c r="IIT12" s="260"/>
      <c r="IIU12" s="260"/>
      <c r="IIV12" s="260"/>
      <c r="IIW12" s="260"/>
      <c r="IIX12" s="260"/>
      <c r="IIY12" s="260"/>
      <c r="IIZ12" s="260"/>
      <c r="IJA12" s="260"/>
      <c r="IJB12" s="260"/>
      <c r="IJC12" s="260"/>
      <c r="IJD12" s="260"/>
      <c r="IJF12" s="250"/>
      <c r="IJG12" s="260"/>
      <c r="IJH12" s="260"/>
      <c r="IJI12" s="260"/>
      <c r="IJJ12" s="260"/>
      <c r="IJK12" s="260"/>
      <c r="IJL12" s="260"/>
      <c r="IJM12" s="260"/>
      <c r="IJN12" s="260"/>
      <c r="IJO12" s="260"/>
      <c r="IJP12" s="260"/>
      <c r="IJQ12" s="260"/>
      <c r="IJR12" s="260"/>
      <c r="IJS12" s="260"/>
      <c r="IJT12" s="260"/>
      <c r="IJU12" s="260"/>
      <c r="IJV12" s="260"/>
      <c r="IJW12" s="260"/>
      <c r="IJX12" s="260"/>
      <c r="IJY12" s="260"/>
      <c r="IJZ12" s="260"/>
      <c r="IKB12" s="250"/>
      <c r="IKC12" s="260"/>
      <c r="IKD12" s="260"/>
      <c r="IKE12" s="260"/>
      <c r="IKF12" s="260"/>
      <c r="IKG12" s="260"/>
      <c r="IKH12" s="260"/>
      <c r="IKI12" s="260"/>
      <c r="IKJ12" s="260"/>
      <c r="IKK12" s="260"/>
      <c r="IKL12" s="260"/>
      <c r="IKM12" s="260"/>
      <c r="IKN12" s="260"/>
      <c r="IKO12" s="260"/>
      <c r="IKP12" s="260"/>
      <c r="IKQ12" s="260"/>
      <c r="IKR12" s="260"/>
      <c r="IKS12" s="260"/>
      <c r="IKT12" s="260"/>
      <c r="IKU12" s="260"/>
      <c r="IKV12" s="260"/>
      <c r="IKX12" s="250"/>
      <c r="IKY12" s="260"/>
      <c r="IKZ12" s="260"/>
      <c r="ILA12" s="260"/>
      <c r="ILB12" s="260"/>
      <c r="ILC12" s="260"/>
      <c r="ILD12" s="260"/>
      <c r="ILE12" s="260"/>
      <c r="ILF12" s="260"/>
      <c r="ILG12" s="260"/>
      <c r="ILH12" s="260"/>
      <c r="ILI12" s="260"/>
      <c r="ILJ12" s="260"/>
      <c r="ILK12" s="260"/>
      <c r="ILL12" s="260"/>
      <c r="ILM12" s="260"/>
      <c r="ILN12" s="260"/>
      <c r="ILO12" s="260"/>
      <c r="ILP12" s="260"/>
      <c r="ILQ12" s="260"/>
      <c r="ILR12" s="260"/>
      <c r="ILT12" s="250"/>
      <c r="ILU12" s="260"/>
      <c r="ILV12" s="260"/>
      <c r="ILW12" s="260"/>
      <c r="ILX12" s="260"/>
      <c r="ILY12" s="260"/>
      <c r="ILZ12" s="260"/>
      <c r="IMA12" s="260"/>
      <c r="IMB12" s="260"/>
      <c r="IMC12" s="260"/>
      <c r="IMD12" s="260"/>
      <c r="IME12" s="260"/>
      <c r="IMF12" s="260"/>
      <c r="IMG12" s="260"/>
      <c r="IMH12" s="260"/>
      <c r="IMI12" s="260"/>
      <c r="IMJ12" s="260"/>
      <c r="IMK12" s="260"/>
      <c r="IML12" s="260"/>
      <c r="IMM12" s="260"/>
      <c r="IMN12" s="260"/>
      <c r="IMP12" s="250"/>
      <c r="IMQ12" s="260"/>
      <c r="IMR12" s="260"/>
      <c r="IMS12" s="260"/>
      <c r="IMT12" s="260"/>
      <c r="IMU12" s="260"/>
      <c r="IMV12" s="260"/>
      <c r="IMW12" s="260"/>
      <c r="IMX12" s="260"/>
      <c r="IMY12" s="260"/>
      <c r="IMZ12" s="260"/>
      <c r="INA12" s="260"/>
      <c r="INB12" s="260"/>
      <c r="INC12" s="260"/>
      <c r="IND12" s="260"/>
      <c r="INE12" s="260"/>
      <c r="INF12" s="260"/>
      <c r="ING12" s="260"/>
      <c r="INH12" s="260"/>
      <c r="INI12" s="260"/>
      <c r="INJ12" s="260"/>
      <c r="INL12" s="250"/>
      <c r="INM12" s="260"/>
      <c r="INN12" s="260"/>
      <c r="INO12" s="260"/>
      <c r="INP12" s="260"/>
      <c r="INQ12" s="260"/>
      <c r="INR12" s="260"/>
      <c r="INS12" s="260"/>
      <c r="INT12" s="260"/>
      <c r="INU12" s="260"/>
      <c r="INV12" s="260"/>
      <c r="INW12" s="260"/>
      <c r="INX12" s="260"/>
      <c r="INY12" s="260"/>
      <c r="INZ12" s="260"/>
      <c r="IOA12" s="260"/>
      <c r="IOB12" s="260"/>
      <c r="IOC12" s="260"/>
      <c r="IOD12" s="260"/>
      <c r="IOE12" s="260"/>
      <c r="IOF12" s="260"/>
      <c r="IOH12" s="250"/>
      <c r="IOI12" s="260"/>
      <c r="IOJ12" s="260"/>
      <c r="IOK12" s="260"/>
      <c r="IOL12" s="260"/>
      <c r="IOM12" s="260"/>
      <c r="ION12" s="260"/>
      <c r="IOO12" s="260"/>
      <c r="IOP12" s="260"/>
      <c r="IOQ12" s="260"/>
      <c r="IOR12" s="260"/>
      <c r="IOS12" s="260"/>
      <c r="IOT12" s="260"/>
      <c r="IOU12" s="260"/>
      <c r="IOV12" s="260"/>
      <c r="IOW12" s="260"/>
      <c r="IOX12" s="260"/>
      <c r="IOY12" s="260"/>
      <c r="IOZ12" s="260"/>
      <c r="IPA12" s="260"/>
      <c r="IPB12" s="260"/>
      <c r="IPD12" s="250"/>
      <c r="IPE12" s="260"/>
      <c r="IPF12" s="260"/>
      <c r="IPG12" s="260"/>
      <c r="IPH12" s="260"/>
      <c r="IPI12" s="260"/>
      <c r="IPJ12" s="260"/>
      <c r="IPK12" s="260"/>
      <c r="IPL12" s="260"/>
      <c r="IPM12" s="260"/>
      <c r="IPN12" s="260"/>
      <c r="IPO12" s="260"/>
      <c r="IPP12" s="260"/>
      <c r="IPQ12" s="260"/>
      <c r="IPR12" s="260"/>
      <c r="IPS12" s="260"/>
      <c r="IPT12" s="260"/>
      <c r="IPU12" s="260"/>
      <c r="IPV12" s="260"/>
      <c r="IPW12" s="260"/>
      <c r="IPX12" s="260"/>
      <c r="IPZ12" s="250"/>
      <c r="IQA12" s="260"/>
      <c r="IQB12" s="260"/>
      <c r="IQC12" s="260"/>
      <c r="IQD12" s="260"/>
      <c r="IQE12" s="260"/>
      <c r="IQF12" s="260"/>
      <c r="IQG12" s="260"/>
      <c r="IQH12" s="260"/>
      <c r="IQI12" s="260"/>
      <c r="IQJ12" s="260"/>
      <c r="IQK12" s="260"/>
      <c r="IQL12" s="260"/>
      <c r="IQM12" s="260"/>
      <c r="IQN12" s="260"/>
      <c r="IQO12" s="260"/>
      <c r="IQP12" s="260"/>
      <c r="IQQ12" s="260"/>
      <c r="IQR12" s="260"/>
      <c r="IQS12" s="260"/>
      <c r="IQT12" s="260"/>
      <c r="IQV12" s="250"/>
      <c r="IQW12" s="260"/>
      <c r="IQX12" s="260"/>
      <c r="IQY12" s="260"/>
      <c r="IQZ12" s="260"/>
      <c r="IRA12" s="260"/>
      <c r="IRB12" s="260"/>
      <c r="IRC12" s="260"/>
      <c r="IRD12" s="260"/>
      <c r="IRE12" s="260"/>
      <c r="IRF12" s="260"/>
      <c r="IRG12" s="260"/>
      <c r="IRH12" s="260"/>
      <c r="IRI12" s="260"/>
      <c r="IRJ12" s="260"/>
      <c r="IRK12" s="260"/>
      <c r="IRL12" s="260"/>
      <c r="IRM12" s="260"/>
      <c r="IRN12" s="260"/>
      <c r="IRO12" s="260"/>
      <c r="IRP12" s="260"/>
      <c r="IRR12" s="250"/>
      <c r="IRS12" s="260"/>
      <c r="IRT12" s="260"/>
      <c r="IRU12" s="260"/>
      <c r="IRV12" s="260"/>
      <c r="IRW12" s="260"/>
      <c r="IRX12" s="260"/>
      <c r="IRY12" s="260"/>
      <c r="IRZ12" s="260"/>
      <c r="ISA12" s="260"/>
      <c r="ISB12" s="260"/>
      <c r="ISC12" s="260"/>
      <c r="ISD12" s="260"/>
      <c r="ISE12" s="260"/>
      <c r="ISF12" s="260"/>
      <c r="ISG12" s="260"/>
      <c r="ISH12" s="260"/>
      <c r="ISI12" s="260"/>
      <c r="ISJ12" s="260"/>
      <c r="ISK12" s="260"/>
      <c r="ISL12" s="260"/>
      <c r="ISN12" s="250"/>
      <c r="ISO12" s="260"/>
      <c r="ISP12" s="260"/>
      <c r="ISQ12" s="260"/>
      <c r="ISR12" s="260"/>
      <c r="ISS12" s="260"/>
      <c r="IST12" s="260"/>
      <c r="ISU12" s="260"/>
      <c r="ISV12" s="260"/>
      <c r="ISW12" s="260"/>
      <c r="ISX12" s="260"/>
      <c r="ISY12" s="260"/>
      <c r="ISZ12" s="260"/>
      <c r="ITA12" s="260"/>
      <c r="ITB12" s="260"/>
      <c r="ITC12" s="260"/>
      <c r="ITD12" s="260"/>
      <c r="ITE12" s="260"/>
      <c r="ITF12" s="260"/>
      <c r="ITG12" s="260"/>
      <c r="ITH12" s="260"/>
      <c r="ITJ12" s="250"/>
      <c r="ITK12" s="260"/>
      <c r="ITL12" s="260"/>
      <c r="ITM12" s="260"/>
      <c r="ITN12" s="260"/>
      <c r="ITO12" s="260"/>
      <c r="ITP12" s="260"/>
      <c r="ITQ12" s="260"/>
      <c r="ITR12" s="260"/>
      <c r="ITS12" s="260"/>
      <c r="ITT12" s="260"/>
      <c r="ITU12" s="260"/>
      <c r="ITV12" s="260"/>
      <c r="ITW12" s="260"/>
      <c r="ITX12" s="260"/>
      <c r="ITY12" s="260"/>
      <c r="ITZ12" s="260"/>
      <c r="IUA12" s="260"/>
      <c r="IUB12" s="260"/>
      <c r="IUC12" s="260"/>
      <c r="IUD12" s="260"/>
      <c r="IUF12" s="250"/>
      <c r="IUG12" s="260"/>
      <c r="IUH12" s="260"/>
      <c r="IUI12" s="260"/>
      <c r="IUJ12" s="260"/>
      <c r="IUK12" s="260"/>
      <c r="IUL12" s="260"/>
      <c r="IUM12" s="260"/>
      <c r="IUN12" s="260"/>
      <c r="IUO12" s="260"/>
      <c r="IUP12" s="260"/>
      <c r="IUQ12" s="260"/>
      <c r="IUR12" s="260"/>
      <c r="IUS12" s="260"/>
      <c r="IUT12" s="260"/>
      <c r="IUU12" s="260"/>
      <c r="IUV12" s="260"/>
      <c r="IUW12" s="260"/>
      <c r="IUX12" s="260"/>
      <c r="IUY12" s="260"/>
      <c r="IUZ12" s="260"/>
      <c r="IVB12" s="250"/>
      <c r="IVC12" s="260"/>
      <c r="IVD12" s="260"/>
      <c r="IVE12" s="260"/>
      <c r="IVF12" s="260"/>
      <c r="IVG12" s="260"/>
      <c r="IVH12" s="260"/>
      <c r="IVI12" s="260"/>
      <c r="IVJ12" s="260"/>
      <c r="IVK12" s="260"/>
      <c r="IVL12" s="260"/>
      <c r="IVM12" s="260"/>
      <c r="IVN12" s="260"/>
      <c r="IVO12" s="260"/>
      <c r="IVP12" s="260"/>
      <c r="IVQ12" s="260"/>
      <c r="IVR12" s="260"/>
      <c r="IVS12" s="260"/>
      <c r="IVT12" s="260"/>
      <c r="IVU12" s="260"/>
      <c r="IVV12" s="260"/>
      <c r="IVX12" s="250"/>
      <c r="IVY12" s="260"/>
      <c r="IVZ12" s="260"/>
      <c r="IWA12" s="260"/>
      <c r="IWB12" s="260"/>
      <c r="IWC12" s="260"/>
      <c r="IWD12" s="260"/>
      <c r="IWE12" s="260"/>
      <c r="IWF12" s="260"/>
      <c r="IWG12" s="260"/>
      <c r="IWH12" s="260"/>
      <c r="IWI12" s="260"/>
      <c r="IWJ12" s="260"/>
      <c r="IWK12" s="260"/>
      <c r="IWL12" s="260"/>
      <c r="IWM12" s="260"/>
      <c r="IWN12" s="260"/>
      <c r="IWO12" s="260"/>
      <c r="IWP12" s="260"/>
      <c r="IWQ12" s="260"/>
      <c r="IWR12" s="260"/>
      <c r="IWT12" s="250"/>
      <c r="IWU12" s="260"/>
      <c r="IWV12" s="260"/>
      <c r="IWW12" s="260"/>
      <c r="IWX12" s="260"/>
      <c r="IWY12" s="260"/>
      <c r="IWZ12" s="260"/>
      <c r="IXA12" s="260"/>
      <c r="IXB12" s="260"/>
      <c r="IXC12" s="260"/>
      <c r="IXD12" s="260"/>
      <c r="IXE12" s="260"/>
      <c r="IXF12" s="260"/>
      <c r="IXG12" s="260"/>
      <c r="IXH12" s="260"/>
      <c r="IXI12" s="260"/>
      <c r="IXJ12" s="260"/>
      <c r="IXK12" s="260"/>
      <c r="IXL12" s="260"/>
      <c r="IXM12" s="260"/>
      <c r="IXN12" s="260"/>
      <c r="IXP12" s="250"/>
      <c r="IXQ12" s="260"/>
      <c r="IXR12" s="260"/>
      <c r="IXS12" s="260"/>
      <c r="IXT12" s="260"/>
      <c r="IXU12" s="260"/>
      <c r="IXV12" s="260"/>
      <c r="IXW12" s="260"/>
      <c r="IXX12" s="260"/>
      <c r="IXY12" s="260"/>
      <c r="IXZ12" s="260"/>
      <c r="IYA12" s="260"/>
      <c r="IYB12" s="260"/>
      <c r="IYC12" s="260"/>
      <c r="IYD12" s="260"/>
      <c r="IYE12" s="260"/>
      <c r="IYF12" s="260"/>
      <c r="IYG12" s="260"/>
      <c r="IYH12" s="260"/>
      <c r="IYI12" s="260"/>
      <c r="IYJ12" s="260"/>
      <c r="IYL12" s="250"/>
      <c r="IYM12" s="260"/>
      <c r="IYN12" s="260"/>
      <c r="IYO12" s="260"/>
      <c r="IYP12" s="260"/>
      <c r="IYQ12" s="260"/>
      <c r="IYR12" s="260"/>
      <c r="IYS12" s="260"/>
      <c r="IYT12" s="260"/>
      <c r="IYU12" s="260"/>
      <c r="IYV12" s="260"/>
      <c r="IYW12" s="260"/>
      <c r="IYX12" s="260"/>
      <c r="IYY12" s="260"/>
      <c r="IYZ12" s="260"/>
      <c r="IZA12" s="260"/>
      <c r="IZB12" s="260"/>
      <c r="IZC12" s="260"/>
      <c r="IZD12" s="260"/>
      <c r="IZE12" s="260"/>
      <c r="IZF12" s="260"/>
      <c r="IZH12" s="250"/>
      <c r="IZI12" s="260"/>
      <c r="IZJ12" s="260"/>
      <c r="IZK12" s="260"/>
      <c r="IZL12" s="260"/>
      <c r="IZM12" s="260"/>
      <c r="IZN12" s="260"/>
      <c r="IZO12" s="260"/>
      <c r="IZP12" s="260"/>
      <c r="IZQ12" s="260"/>
      <c r="IZR12" s="260"/>
      <c r="IZS12" s="260"/>
      <c r="IZT12" s="260"/>
      <c r="IZU12" s="260"/>
      <c r="IZV12" s="260"/>
      <c r="IZW12" s="260"/>
      <c r="IZX12" s="260"/>
      <c r="IZY12" s="260"/>
      <c r="IZZ12" s="260"/>
      <c r="JAA12" s="260"/>
      <c r="JAB12" s="260"/>
      <c r="JAD12" s="250"/>
      <c r="JAE12" s="260"/>
      <c r="JAF12" s="260"/>
      <c r="JAG12" s="260"/>
      <c r="JAH12" s="260"/>
      <c r="JAI12" s="260"/>
      <c r="JAJ12" s="260"/>
      <c r="JAK12" s="260"/>
      <c r="JAL12" s="260"/>
      <c r="JAM12" s="260"/>
      <c r="JAN12" s="260"/>
      <c r="JAO12" s="260"/>
      <c r="JAP12" s="260"/>
      <c r="JAQ12" s="260"/>
      <c r="JAR12" s="260"/>
      <c r="JAS12" s="260"/>
      <c r="JAT12" s="260"/>
      <c r="JAU12" s="260"/>
      <c r="JAV12" s="260"/>
      <c r="JAW12" s="260"/>
      <c r="JAX12" s="260"/>
      <c r="JAZ12" s="250"/>
      <c r="JBA12" s="260"/>
      <c r="JBB12" s="260"/>
      <c r="JBC12" s="260"/>
      <c r="JBD12" s="260"/>
      <c r="JBE12" s="260"/>
      <c r="JBF12" s="260"/>
      <c r="JBG12" s="260"/>
      <c r="JBH12" s="260"/>
      <c r="JBI12" s="260"/>
      <c r="JBJ12" s="260"/>
      <c r="JBK12" s="260"/>
      <c r="JBL12" s="260"/>
      <c r="JBM12" s="260"/>
      <c r="JBN12" s="260"/>
      <c r="JBO12" s="260"/>
      <c r="JBP12" s="260"/>
      <c r="JBQ12" s="260"/>
      <c r="JBR12" s="260"/>
      <c r="JBS12" s="260"/>
      <c r="JBT12" s="260"/>
      <c r="JBV12" s="250"/>
      <c r="JBW12" s="260"/>
      <c r="JBX12" s="260"/>
      <c r="JBY12" s="260"/>
      <c r="JBZ12" s="260"/>
      <c r="JCA12" s="260"/>
      <c r="JCB12" s="260"/>
      <c r="JCC12" s="260"/>
      <c r="JCD12" s="260"/>
      <c r="JCE12" s="260"/>
      <c r="JCF12" s="260"/>
      <c r="JCG12" s="260"/>
      <c r="JCH12" s="260"/>
      <c r="JCI12" s="260"/>
      <c r="JCJ12" s="260"/>
      <c r="JCK12" s="260"/>
      <c r="JCL12" s="260"/>
      <c r="JCM12" s="260"/>
      <c r="JCN12" s="260"/>
      <c r="JCO12" s="260"/>
      <c r="JCP12" s="260"/>
      <c r="JCR12" s="250"/>
      <c r="JCS12" s="260"/>
      <c r="JCT12" s="260"/>
      <c r="JCU12" s="260"/>
      <c r="JCV12" s="260"/>
      <c r="JCW12" s="260"/>
      <c r="JCX12" s="260"/>
      <c r="JCY12" s="260"/>
      <c r="JCZ12" s="260"/>
      <c r="JDA12" s="260"/>
      <c r="JDB12" s="260"/>
      <c r="JDC12" s="260"/>
      <c r="JDD12" s="260"/>
      <c r="JDE12" s="260"/>
      <c r="JDF12" s="260"/>
      <c r="JDG12" s="260"/>
      <c r="JDH12" s="260"/>
      <c r="JDI12" s="260"/>
      <c r="JDJ12" s="260"/>
      <c r="JDK12" s="260"/>
      <c r="JDL12" s="260"/>
      <c r="JDN12" s="250"/>
      <c r="JDO12" s="260"/>
      <c r="JDP12" s="260"/>
      <c r="JDQ12" s="260"/>
      <c r="JDR12" s="260"/>
      <c r="JDS12" s="260"/>
      <c r="JDT12" s="260"/>
      <c r="JDU12" s="260"/>
      <c r="JDV12" s="260"/>
      <c r="JDW12" s="260"/>
      <c r="JDX12" s="260"/>
      <c r="JDY12" s="260"/>
      <c r="JDZ12" s="260"/>
      <c r="JEA12" s="260"/>
      <c r="JEB12" s="260"/>
      <c r="JEC12" s="260"/>
      <c r="JED12" s="260"/>
      <c r="JEE12" s="260"/>
      <c r="JEF12" s="260"/>
      <c r="JEG12" s="260"/>
      <c r="JEH12" s="260"/>
      <c r="JEJ12" s="250"/>
      <c r="JEK12" s="260"/>
      <c r="JEL12" s="260"/>
      <c r="JEM12" s="260"/>
      <c r="JEN12" s="260"/>
      <c r="JEO12" s="260"/>
      <c r="JEP12" s="260"/>
      <c r="JEQ12" s="260"/>
      <c r="JER12" s="260"/>
      <c r="JES12" s="260"/>
      <c r="JET12" s="260"/>
      <c r="JEU12" s="260"/>
      <c r="JEV12" s="260"/>
      <c r="JEW12" s="260"/>
      <c r="JEX12" s="260"/>
      <c r="JEY12" s="260"/>
      <c r="JEZ12" s="260"/>
      <c r="JFA12" s="260"/>
      <c r="JFB12" s="260"/>
      <c r="JFC12" s="260"/>
      <c r="JFD12" s="260"/>
      <c r="JFF12" s="250"/>
      <c r="JFG12" s="260"/>
      <c r="JFH12" s="260"/>
      <c r="JFI12" s="260"/>
      <c r="JFJ12" s="260"/>
      <c r="JFK12" s="260"/>
      <c r="JFL12" s="260"/>
      <c r="JFM12" s="260"/>
      <c r="JFN12" s="260"/>
      <c r="JFO12" s="260"/>
      <c r="JFP12" s="260"/>
      <c r="JFQ12" s="260"/>
      <c r="JFR12" s="260"/>
      <c r="JFS12" s="260"/>
      <c r="JFT12" s="260"/>
      <c r="JFU12" s="260"/>
      <c r="JFV12" s="260"/>
      <c r="JFW12" s="260"/>
      <c r="JFX12" s="260"/>
      <c r="JFY12" s="260"/>
      <c r="JFZ12" s="260"/>
      <c r="JGB12" s="250"/>
      <c r="JGC12" s="260"/>
      <c r="JGD12" s="260"/>
      <c r="JGE12" s="260"/>
      <c r="JGF12" s="260"/>
      <c r="JGG12" s="260"/>
      <c r="JGH12" s="260"/>
      <c r="JGI12" s="260"/>
      <c r="JGJ12" s="260"/>
      <c r="JGK12" s="260"/>
      <c r="JGL12" s="260"/>
      <c r="JGM12" s="260"/>
      <c r="JGN12" s="260"/>
      <c r="JGO12" s="260"/>
      <c r="JGP12" s="260"/>
      <c r="JGQ12" s="260"/>
      <c r="JGR12" s="260"/>
      <c r="JGS12" s="260"/>
      <c r="JGT12" s="260"/>
      <c r="JGU12" s="260"/>
      <c r="JGV12" s="260"/>
      <c r="JGX12" s="250"/>
      <c r="JGY12" s="260"/>
      <c r="JGZ12" s="260"/>
      <c r="JHA12" s="260"/>
      <c r="JHB12" s="260"/>
      <c r="JHC12" s="260"/>
      <c r="JHD12" s="260"/>
      <c r="JHE12" s="260"/>
      <c r="JHF12" s="260"/>
      <c r="JHG12" s="260"/>
      <c r="JHH12" s="260"/>
      <c r="JHI12" s="260"/>
      <c r="JHJ12" s="260"/>
      <c r="JHK12" s="260"/>
      <c r="JHL12" s="260"/>
      <c r="JHM12" s="260"/>
      <c r="JHN12" s="260"/>
      <c r="JHO12" s="260"/>
      <c r="JHP12" s="260"/>
      <c r="JHQ12" s="260"/>
      <c r="JHR12" s="260"/>
      <c r="JHT12" s="250"/>
      <c r="JHU12" s="260"/>
      <c r="JHV12" s="260"/>
      <c r="JHW12" s="260"/>
      <c r="JHX12" s="260"/>
      <c r="JHY12" s="260"/>
      <c r="JHZ12" s="260"/>
      <c r="JIA12" s="260"/>
      <c r="JIB12" s="260"/>
      <c r="JIC12" s="260"/>
      <c r="JID12" s="260"/>
      <c r="JIE12" s="260"/>
      <c r="JIF12" s="260"/>
      <c r="JIG12" s="260"/>
      <c r="JIH12" s="260"/>
      <c r="JII12" s="260"/>
      <c r="JIJ12" s="260"/>
      <c r="JIK12" s="260"/>
      <c r="JIL12" s="260"/>
      <c r="JIM12" s="260"/>
      <c r="JIN12" s="260"/>
      <c r="JIP12" s="250"/>
      <c r="JIQ12" s="260"/>
      <c r="JIR12" s="260"/>
      <c r="JIS12" s="260"/>
      <c r="JIT12" s="260"/>
      <c r="JIU12" s="260"/>
      <c r="JIV12" s="260"/>
      <c r="JIW12" s="260"/>
      <c r="JIX12" s="260"/>
      <c r="JIY12" s="260"/>
      <c r="JIZ12" s="260"/>
      <c r="JJA12" s="260"/>
      <c r="JJB12" s="260"/>
      <c r="JJC12" s="260"/>
      <c r="JJD12" s="260"/>
      <c r="JJE12" s="260"/>
      <c r="JJF12" s="260"/>
      <c r="JJG12" s="260"/>
      <c r="JJH12" s="260"/>
      <c r="JJI12" s="260"/>
      <c r="JJJ12" s="260"/>
      <c r="JJL12" s="250"/>
      <c r="JJM12" s="260"/>
      <c r="JJN12" s="260"/>
      <c r="JJO12" s="260"/>
      <c r="JJP12" s="260"/>
      <c r="JJQ12" s="260"/>
      <c r="JJR12" s="260"/>
      <c r="JJS12" s="260"/>
      <c r="JJT12" s="260"/>
      <c r="JJU12" s="260"/>
      <c r="JJV12" s="260"/>
      <c r="JJW12" s="260"/>
      <c r="JJX12" s="260"/>
      <c r="JJY12" s="260"/>
      <c r="JJZ12" s="260"/>
      <c r="JKA12" s="260"/>
      <c r="JKB12" s="260"/>
      <c r="JKC12" s="260"/>
      <c r="JKD12" s="260"/>
      <c r="JKE12" s="260"/>
      <c r="JKF12" s="260"/>
      <c r="JKH12" s="250"/>
      <c r="JKI12" s="260"/>
      <c r="JKJ12" s="260"/>
      <c r="JKK12" s="260"/>
      <c r="JKL12" s="260"/>
      <c r="JKM12" s="260"/>
      <c r="JKN12" s="260"/>
      <c r="JKO12" s="260"/>
      <c r="JKP12" s="260"/>
      <c r="JKQ12" s="260"/>
      <c r="JKR12" s="260"/>
      <c r="JKS12" s="260"/>
      <c r="JKT12" s="260"/>
      <c r="JKU12" s="260"/>
      <c r="JKV12" s="260"/>
      <c r="JKW12" s="260"/>
      <c r="JKX12" s="260"/>
      <c r="JKY12" s="260"/>
      <c r="JKZ12" s="260"/>
      <c r="JLA12" s="260"/>
      <c r="JLB12" s="260"/>
      <c r="JLD12" s="250"/>
      <c r="JLE12" s="260"/>
      <c r="JLF12" s="260"/>
      <c r="JLG12" s="260"/>
      <c r="JLH12" s="260"/>
      <c r="JLI12" s="260"/>
      <c r="JLJ12" s="260"/>
      <c r="JLK12" s="260"/>
      <c r="JLL12" s="260"/>
      <c r="JLM12" s="260"/>
      <c r="JLN12" s="260"/>
      <c r="JLO12" s="260"/>
      <c r="JLP12" s="260"/>
      <c r="JLQ12" s="260"/>
      <c r="JLR12" s="260"/>
      <c r="JLS12" s="260"/>
      <c r="JLT12" s="260"/>
      <c r="JLU12" s="260"/>
      <c r="JLV12" s="260"/>
      <c r="JLW12" s="260"/>
      <c r="JLX12" s="260"/>
      <c r="JLZ12" s="250"/>
      <c r="JMA12" s="260"/>
      <c r="JMB12" s="260"/>
      <c r="JMC12" s="260"/>
      <c r="JMD12" s="260"/>
      <c r="JME12" s="260"/>
      <c r="JMF12" s="260"/>
      <c r="JMG12" s="260"/>
      <c r="JMH12" s="260"/>
      <c r="JMI12" s="260"/>
      <c r="JMJ12" s="260"/>
      <c r="JMK12" s="260"/>
      <c r="JML12" s="260"/>
      <c r="JMM12" s="260"/>
      <c r="JMN12" s="260"/>
      <c r="JMO12" s="260"/>
      <c r="JMP12" s="260"/>
      <c r="JMQ12" s="260"/>
      <c r="JMR12" s="260"/>
      <c r="JMS12" s="260"/>
      <c r="JMT12" s="260"/>
      <c r="JMV12" s="250"/>
      <c r="JMW12" s="260"/>
      <c r="JMX12" s="260"/>
      <c r="JMY12" s="260"/>
      <c r="JMZ12" s="260"/>
      <c r="JNA12" s="260"/>
      <c r="JNB12" s="260"/>
      <c r="JNC12" s="260"/>
      <c r="JND12" s="260"/>
      <c r="JNE12" s="260"/>
      <c r="JNF12" s="260"/>
      <c r="JNG12" s="260"/>
      <c r="JNH12" s="260"/>
      <c r="JNI12" s="260"/>
      <c r="JNJ12" s="260"/>
      <c r="JNK12" s="260"/>
      <c r="JNL12" s="260"/>
      <c r="JNM12" s="260"/>
      <c r="JNN12" s="260"/>
      <c r="JNO12" s="260"/>
      <c r="JNP12" s="260"/>
      <c r="JNR12" s="250"/>
      <c r="JNS12" s="260"/>
      <c r="JNT12" s="260"/>
      <c r="JNU12" s="260"/>
      <c r="JNV12" s="260"/>
      <c r="JNW12" s="260"/>
      <c r="JNX12" s="260"/>
      <c r="JNY12" s="260"/>
      <c r="JNZ12" s="260"/>
      <c r="JOA12" s="260"/>
      <c r="JOB12" s="260"/>
      <c r="JOC12" s="260"/>
      <c r="JOD12" s="260"/>
      <c r="JOE12" s="260"/>
      <c r="JOF12" s="260"/>
      <c r="JOG12" s="260"/>
      <c r="JOH12" s="260"/>
      <c r="JOI12" s="260"/>
      <c r="JOJ12" s="260"/>
      <c r="JOK12" s="260"/>
      <c r="JOL12" s="260"/>
      <c r="JON12" s="250"/>
      <c r="JOO12" s="260"/>
      <c r="JOP12" s="260"/>
      <c r="JOQ12" s="260"/>
      <c r="JOR12" s="260"/>
      <c r="JOS12" s="260"/>
      <c r="JOT12" s="260"/>
      <c r="JOU12" s="260"/>
      <c r="JOV12" s="260"/>
      <c r="JOW12" s="260"/>
      <c r="JOX12" s="260"/>
      <c r="JOY12" s="260"/>
      <c r="JOZ12" s="260"/>
      <c r="JPA12" s="260"/>
      <c r="JPB12" s="260"/>
      <c r="JPC12" s="260"/>
      <c r="JPD12" s="260"/>
      <c r="JPE12" s="260"/>
      <c r="JPF12" s="260"/>
      <c r="JPG12" s="260"/>
      <c r="JPH12" s="260"/>
      <c r="JPJ12" s="250"/>
      <c r="JPK12" s="260"/>
      <c r="JPL12" s="260"/>
      <c r="JPM12" s="260"/>
      <c r="JPN12" s="260"/>
      <c r="JPO12" s="260"/>
      <c r="JPP12" s="260"/>
      <c r="JPQ12" s="260"/>
      <c r="JPR12" s="260"/>
      <c r="JPS12" s="260"/>
      <c r="JPT12" s="260"/>
      <c r="JPU12" s="260"/>
      <c r="JPV12" s="260"/>
      <c r="JPW12" s="260"/>
      <c r="JPX12" s="260"/>
      <c r="JPY12" s="260"/>
      <c r="JPZ12" s="260"/>
      <c r="JQA12" s="260"/>
      <c r="JQB12" s="260"/>
      <c r="JQC12" s="260"/>
      <c r="JQD12" s="260"/>
      <c r="JQF12" s="250"/>
      <c r="JQG12" s="260"/>
      <c r="JQH12" s="260"/>
      <c r="JQI12" s="260"/>
      <c r="JQJ12" s="260"/>
      <c r="JQK12" s="260"/>
      <c r="JQL12" s="260"/>
      <c r="JQM12" s="260"/>
      <c r="JQN12" s="260"/>
      <c r="JQO12" s="260"/>
      <c r="JQP12" s="260"/>
      <c r="JQQ12" s="260"/>
      <c r="JQR12" s="260"/>
      <c r="JQS12" s="260"/>
      <c r="JQT12" s="260"/>
      <c r="JQU12" s="260"/>
      <c r="JQV12" s="260"/>
      <c r="JQW12" s="260"/>
      <c r="JQX12" s="260"/>
      <c r="JQY12" s="260"/>
      <c r="JQZ12" s="260"/>
      <c r="JRB12" s="250"/>
      <c r="JRC12" s="260"/>
      <c r="JRD12" s="260"/>
      <c r="JRE12" s="260"/>
      <c r="JRF12" s="260"/>
      <c r="JRG12" s="260"/>
      <c r="JRH12" s="260"/>
      <c r="JRI12" s="260"/>
      <c r="JRJ12" s="260"/>
      <c r="JRK12" s="260"/>
      <c r="JRL12" s="260"/>
      <c r="JRM12" s="260"/>
      <c r="JRN12" s="260"/>
      <c r="JRO12" s="260"/>
      <c r="JRP12" s="260"/>
      <c r="JRQ12" s="260"/>
      <c r="JRR12" s="260"/>
      <c r="JRS12" s="260"/>
      <c r="JRT12" s="260"/>
      <c r="JRU12" s="260"/>
      <c r="JRV12" s="260"/>
      <c r="JRX12" s="250"/>
      <c r="JRY12" s="260"/>
      <c r="JRZ12" s="260"/>
      <c r="JSA12" s="260"/>
      <c r="JSB12" s="260"/>
      <c r="JSC12" s="260"/>
      <c r="JSD12" s="260"/>
      <c r="JSE12" s="260"/>
      <c r="JSF12" s="260"/>
      <c r="JSG12" s="260"/>
      <c r="JSH12" s="260"/>
      <c r="JSI12" s="260"/>
      <c r="JSJ12" s="260"/>
      <c r="JSK12" s="260"/>
      <c r="JSL12" s="260"/>
      <c r="JSM12" s="260"/>
      <c r="JSN12" s="260"/>
      <c r="JSO12" s="260"/>
      <c r="JSP12" s="260"/>
      <c r="JSQ12" s="260"/>
      <c r="JSR12" s="260"/>
      <c r="JST12" s="250"/>
      <c r="JSU12" s="260"/>
      <c r="JSV12" s="260"/>
      <c r="JSW12" s="260"/>
      <c r="JSX12" s="260"/>
      <c r="JSY12" s="260"/>
      <c r="JSZ12" s="260"/>
      <c r="JTA12" s="260"/>
      <c r="JTB12" s="260"/>
      <c r="JTC12" s="260"/>
      <c r="JTD12" s="260"/>
      <c r="JTE12" s="260"/>
      <c r="JTF12" s="260"/>
      <c r="JTG12" s="260"/>
      <c r="JTH12" s="260"/>
      <c r="JTI12" s="260"/>
      <c r="JTJ12" s="260"/>
      <c r="JTK12" s="260"/>
      <c r="JTL12" s="260"/>
      <c r="JTM12" s="260"/>
      <c r="JTN12" s="260"/>
      <c r="JTP12" s="250"/>
      <c r="JTQ12" s="260"/>
      <c r="JTR12" s="260"/>
      <c r="JTS12" s="260"/>
      <c r="JTT12" s="260"/>
      <c r="JTU12" s="260"/>
      <c r="JTV12" s="260"/>
      <c r="JTW12" s="260"/>
      <c r="JTX12" s="260"/>
      <c r="JTY12" s="260"/>
      <c r="JTZ12" s="260"/>
      <c r="JUA12" s="260"/>
      <c r="JUB12" s="260"/>
      <c r="JUC12" s="260"/>
      <c r="JUD12" s="260"/>
      <c r="JUE12" s="260"/>
      <c r="JUF12" s="260"/>
      <c r="JUG12" s="260"/>
      <c r="JUH12" s="260"/>
      <c r="JUI12" s="260"/>
      <c r="JUJ12" s="260"/>
      <c r="JUL12" s="250"/>
      <c r="JUM12" s="260"/>
      <c r="JUN12" s="260"/>
      <c r="JUO12" s="260"/>
      <c r="JUP12" s="260"/>
      <c r="JUQ12" s="260"/>
      <c r="JUR12" s="260"/>
      <c r="JUS12" s="260"/>
      <c r="JUT12" s="260"/>
      <c r="JUU12" s="260"/>
      <c r="JUV12" s="260"/>
      <c r="JUW12" s="260"/>
      <c r="JUX12" s="260"/>
      <c r="JUY12" s="260"/>
      <c r="JUZ12" s="260"/>
      <c r="JVA12" s="260"/>
      <c r="JVB12" s="260"/>
      <c r="JVC12" s="260"/>
      <c r="JVD12" s="260"/>
      <c r="JVE12" s="260"/>
      <c r="JVF12" s="260"/>
      <c r="JVH12" s="250"/>
      <c r="JVI12" s="260"/>
      <c r="JVJ12" s="260"/>
      <c r="JVK12" s="260"/>
      <c r="JVL12" s="260"/>
      <c r="JVM12" s="260"/>
      <c r="JVN12" s="260"/>
      <c r="JVO12" s="260"/>
      <c r="JVP12" s="260"/>
      <c r="JVQ12" s="260"/>
      <c r="JVR12" s="260"/>
      <c r="JVS12" s="260"/>
      <c r="JVT12" s="260"/>
      <c r="JVU12" s="260"/>
      <c r="JVV12" s="260"/>
      <c r="JVW12" s="260"/>
      <c r="JVX12" s="260"/>
      <c r="JVY12" s="260"/>
      <c r="JVZ12" s="260"/>
      <c r="JWA12" s="260"/>
      <c r="JWB12" s="260"/>
      <c r="JWD12" s="250"/>
      <c r="JWE12" s="260"/>
      <c r="JWF12" s="260"/>
      <c r="JWG12" s="260"/>
      <c r="JWH12" s="260"/>
      <c r="JWI12" s="260"/>
      <c r="JWJ12" s="260"/>
      <c r="JWK12" s="260"/>
      <c r="JWL12" s="260"/>
      <c r="JWM12" s="260"/>
      <c r="JWN12" s="260"/>
      <c r="JWO12" s="260"/>
      <c r="JWP12" s="260"/>
      <c r="JWQ12" s="260"/>
      <c r="JWR12" s="260"/>
      <c r="JWS12" s="260"/>
      <c r="JWT12" s="260"/>
      <c r="JWU12" s="260"/>
      <c r="JWV12" s="260"/>
      <c r="JWW12" s="260"/>
      <c r="JWX12" s="260"/>
      <c r="JWZ12" s="250"/>
      <c r="JXA12" s="260"/>
      <c r="JXB12" s="260"/>
      <c r="JXC12" s="260"/>
      <c r="JXD12" s="260"/>
      <c r="JXE12" s="260"/>
      <c r="JXF12" s="260"/>
      <c r="JXG12" s="260"/>
      <c r="JXH12" s="260"/>
      <c r="JXI12" s="260"/>
      <c r="JXJ12" s="260"/>
      <c r="JXK12" s="260"/>
      <c r="JXL12" s="260"/>
      <c r="JXM12" s="260"/>
      <c r="JXN12" s="260"/>
      <c r="JXO12" s="260"/>
      <c r="JXP12" s="260"/>
      <c r="JXQ12" s="260"/>
      <c r="JXR12" s="260"/>
      <c r="JXS12" s="260"/>
      <c r="JXT12" s="260"/>
      <c r="JXV12" s="250"/>
      <c r="JXW12" s="260"/>
      <c r="JXX12" s="260"/>
      <c r="JXY12" s="260"/>
      <c r="JXZ12" s="260"/>
      <c r="JYA12" s="260"/>
      <c r="JYB12" s="260"/>
      <c r="JYC12" s="260"/>
      <c r="JYD12" s="260"/>
      <c r="JYE12" s="260"/>
      <c r="JYF12" s="260"/>
      <c r="JYG12" s="260"/>
      <c r="JYH12" s="260"/>
      <c r="JYI12" s="260"/>
      <c r="JYJ12" s="260"/>
      <c r="JYK12" s="260"/>
      <c r="JYL12" s="260"/>
      <c r="JYM12" s="260"/>
      <c r="JYN12" s="260"/>
      <c r="JYO12" s="260"/>
      <c r="JYP12" s="260"/>
      <c r="JYR12" s="250"/>
      <c r="JYS12" s="260"/>
      <c r="JYT12" s="260"/>
      <c r="JYU12" s="260"/>
      <c r="JYV12" s="260"/>
      <c r="JYW12" s="260"/>
      <c r="JYX12" s="260"/>
      <c r="JYY12" s="260"/>
      <c r="JYZ12" s="260"/>
      <c r="JZA12" s="260"/>
      <c r="JZB12" s="260"/>
      <c r="JZC12" s="260"/>
      <c r="JZD12" s="260"/>
      <c r="JZE12" s="260"/>
      <c r="JZF12" s="260"/>
      <c r="JZG12" s="260"/>
      <c r="JZH12" s="260"/>
      <c r="JZI12" s="260"/>
      <c r="JZJ12" s="260"/>
      <c r="JZK12" s="260"/>
      <c r="JZL12" s="260"/>
      <c r="JZN12" s="250"/>
      <c r="JZO12" s="260"/>
      <c r="JZP12" s="260"/>
      <c r="JZQ12" s="260"/>
      <c r="JZR12" s="260"/>
      <c r="JZS12" s="260"/>
      <c r="JZT12" s="260"/>
      <c r="JZU12" s="260"/>
      <c r="JZV12" s="260"/>
      <c r="JZW12" s="260"/>
      <c r="JZX12" s="260"/>
      <c r="JZY12" s="260"/>
      <c r="JZZ12" s="260"/>
      <c r="KAA12" s="260"/>
      <c r="KAB12" s="260"/>
      <c r="KAC12" s="260"/>
      <c r="KAD12" s="260"/>
      <c r="KAE12" s="260"/>
      <c r="KAF12" s="260"/>
      <c r="KAG12" s="260"/>
      <c r="KAH12" s="260"/>
      <c r="KAJ12" s="250"/>
      <c r="KAK12" s="260"/>
      <c r="KAL12" s="260"/>
      <c r="KAM12" s="260"/>
      <c r="KAN12" s="260"/>
      <c r="KAO12" s="260"/>
      <c r="KAP12" s="260"/>
      <c r="KAQ12" s="260"/>
      <c r="KAR12" s="260"/>
      <c r="KAS12" s="260"/>
      <c r="KAT12" s="260"/>
      <c r="KAU12" s="260"/>
      <c r="KAV12" s="260"/>
      <c r="KAW12" s="260"/>
      <c r="KAX12" s="260"/>
      <c r="KAY12" s="260"/>
      <c r="KAZ12" s="260"/>
      <c r="KBA12" s="260"/>
      <c r="KBB12" s="260"/>
      <c r="KBC12" s="260"/>
      <c r="KBD12" s="260"/>
      <c r="KBF12" s="250"/>
      <c r="KBG12" s="260"/>
      <c r="KBH12" s="260"/>
      <c r="KBI12" s="260"/>
      <c r="KBJ12" s="260"/>
      <c r="KBK12" s="260"/>
      <c r="KBL12" s="260"/>
      <c r="KBM12" s="260"/>
      <c r="KBN12" s="260"/>
      <c r="KBO12" s="260"/>
      <c r="KBP12" s="260"/>
      <c r="KBQ12" s="260"/>
      <c r="KBR12" s="260"/>
      <c r="KBS12" s="260"/>
      <c r="KBT12" s="260"/>
      <c r="KBU12" s="260"/>
      <c r="KBV12" s="260"/>
      <c r="KBW12" s="260"/>
      <c r="KBX12" s="260"/>
      <c r="KBY12" s="260"/>
      <c r="KBZ12" s="260"/>
      <c r="KCB12" s="250"/>
      <c r="KCC12" s="260"/>
      <c r="KCD12" s="260"/>
      <c r="KCE12" s="260"/>
      <c r="KCF12" s="260"/>
      <c r="KCG12" s="260"/>
      <c r="KCH12" s="260"/>
      <c r="KCI12" s="260"/>
      <c r="KCJ12" s="260"/>
      <c r="KCK12" s="260"/>
      <c r="KCL12" s="260"/>
      <c r="KCM12" s="260"/>
      <c r="KCN12" s="260"/>
      <c r="KCO12" s="260"/>
      <c r="KCP12" s="260"/>
      <c r="KCQ12" s="260"/>
      <c r="KCR12" s="260"/>
      <c r="KCS12" s="260"/>
      <c r="KCT12" s="260"/>
      <c r="KCU12" s="260"/>
      <c r="KCV12" s="260"/>
      <c r="KCX12" s="250"/>
      <c r="KCY12" s="260"/>
      <c r="KCZ12" s="260"/>
      <c r="KDA12" s="260"/>
      <c r="KDB12" s="260"/>
      <c r="KDC12" s="260"/>
      <c r="KDD12" s="260"/>
      <c r="KDE12" s="260"/>
      <c r="KDF12" s="260"/>
      <c r="KDG12" s="260"/>
      <c r="KDH12" s="260"/>
      <c r="KDI12" s="260"/>
      <c r="KDJ12" s="260"/>
      <c r="KDK12" s="260"/>
      <c r="KDL12" s="260"/>
      <c r="KDM12" s="260"/>
      <c r="KDN12" s="260"/>
      <c r="KDO12" s="260"/>
      <c r="KDP12" s="260"/>
      <c r="KDQ12" s="260"/>
      <c r="KDR12" s="260"/>
      <c r="KDT12" s="250"/>
      <c r="KDU12" s="260"/>
      <c r="KDV12" s="260"/>
      <c r="KDW12" s="260"/>
      <c r="KDX12" s="260"/>
      <c r="KDY12" s="260"/>
      <c r="KDZ12" s="260"/>
      <c r="KEA12" s="260"/>
      <c r="KEB12" s="260"/>
      <c r="KEC12" s="260"/>
      <c r="KED12" s="260"/>
      <c r="KEE12" s="260"/>
      <c r="KEF12" s="260"/>
      <c r="KEG12" s="260"/>
      <c r="KEH12" s="260"/>
      <c r="KEI12" s="260"/>
      <c r="KEJ12" s="260"/>
      <c r="KEK12" s="260"/>
      <c r="KEL12" s="260"/>
      <c r="KEM12" s="260"/>
      <c r="KEN12" s="260"/>
      <c r="KEP12" s="250"/>
      <c r="KEQ12" s="260"/>
      <c r="KER12" s="260"/>
      <c r="KES12" s="260"/>
      <c r="KET12" s="260"/>
      <c r="KEU12" s="260"/>
      <c r="KEV12" s="260"/>
      <c r="KEW12" s="260"/>
      <c r="KEX12" s="260"/>
      <c r="KEY12" s="260"/>
      <c r="KEZ12" s="260"/>
      <c r="KFA12" s="260"/>
      <c r="KFB12" s="260"/>
      <c r="KFC12" s="260"/>
      <c r="KFD12" s="260"/>
      <c r="KFE12" s="260"/>
      <c r="KFF12" s="260"/>
      <c r="KFG12" s="260"/>
      <c r="KFH12" s="260"/>
      <c r="KFI12" s="260"/>
      <c r="KFJ12" s="260"/>
      <c r="KFL12" s="250"/>
      <c r="KFM12" s="260"/>
      <c r="KFN12" s="260"/>
      <c r="KFO12" s="260"/>
      <c r="KFP12" s="260"/>
      <c r="KFQ12" s="260"/>
      <c r="KFR12" s="260"/>
      <c r="KFS12" s="260"/>
      <c r="KFT12" s="260"/>
      <c r="KFU12" s="260"/>
      <c r="KFV12" s="260"/>
      <c r="KFW12" s="260"/>
      <c r="KFX12" s="260"/>
      <c r="KFY12" s="260"/>
      <c r="KFZ12" s="260"/>
      <c r="KGA12" s="260"/>
      <c r="KGB12" s="260"/>
      <c r="KGC12" s="260"/>
      <c r="KGD12" s="260"/>
      <c r="KGE12" s="260"/>
      <c r="KGF12" s="260"/>
      <c r="KGH12" s="250"/>
      <c r="KGI12" s="260"/>
      <c r="KGJ12" s="260"/>
      <c r="KGK12" s="260"/>
      <c r="KGL12" s="260"/>
      <c r="KGM12" s="260"/>
      <c r="KGN12" s="260"/>
      <c r="KGO12" s="260"/>
      <c r="KGP12" s="260"/>
      <c r="KGQ12" s="260"/>
      <c r="KGR12" s="260"/>
      <c r="KGS12" s="260"/>
      <c r="KGT12" s="260"/>
      <c r="KGU12" s="260"/>
      <c r="KGV12" s="260"/>
      <c r="KGW12" s="260"/>
      <c r="KGX12" s="260"/>
      <c r="KGY12" s="260"/>
      <c r="KGZ12" s="260"/>
      <c r="KHA12" s="260"/>
      <c r="KHB12" s="260"/>
      <c r="KHD12" s="250"/>
      <c r="KHE12" s="260"/>
      <c r="KHF12" s="260"/>
      <c r="KHG12" s="260"/>
      <c r="KHH12" s="260"/>
      <c r="KHI12" s="260"/>
      <c r="KHJ12" s="260"/>
      <c r="KHK12" s="260"/>
      <c r="KHL12" s="260"/>
      <c r="KHM12" s="260"/>
      <c r="KHN12" s="260"/>
      <c r="KHO12" s="260"/>
      <c r="KHP12" s="260"/>
      <c r="KHQ12" s="260"/>
      <c r="KHR12" s="260"/>
      <c r="KHS12" s="260"/>
      <c r="KHT12" s="260"/>
      <c r="KHU12" s="260"/>
      <c r="KHV12" s="260"/>
      <c r="KHW12" s="260"/>
      <c r="KHX12" s="260"/>
      <c r="KHZ12" s="250"/>
      <c r="KIA12" s="260"/>
      <c r="KIB12" s="260"/>
      <c r="KIC12" s="260"/>
      <c r="KID12" s="260"/>
      <c r="KIE12" s="260"/>
      <c r="KIF12" s="260"/>
      <c r="KIG12" s="260"/>
      <c r="KIH12" s="260"/>
      <c r="KII12" s="260"/>
      <c r="KIJ12" s="260"/>
      <c r="KIK12" s="260"/>
      <c r="KIL12" s="260"/>
      <c r="KIM12" s="260"/>
      <c r="KIN12" s="260"/>
      <c r="KIO12" s="260"/>
      <c r="KIP12" s="260"/>
      <c r="KIQ12" s="260"/>
      <c r="KIR12" s="260"/>
      <c r="KIS12" s="260"/>
      <c r="KIT12" s="260"/>
      <c r="KIV12" s="250"/>
      <c r="KIW12" s="260"/>
      <c r="KIX12" s="260"/>
      <c r="KIY12" s="260"/>
      <c r="KIZ12" s="260"/>
      <c r="KJA12" s="260"/>
      <c r="KJB12" s="260"/>
      <c r="KJC12" s="260"/>
      <c r="KJD12" s="260"/>
      <c r="KJE12" s="260"/>
      <c r="KJF12" s="260"/>
      <c r="KJG12" s="260"/>
      <c r="KJH12" s="260"/>
      <c r="KJI12" s="260"/>
      <c r="KJJ12" s="260"/>
      <c r="KJK12" s="260"/>
      <c r="KJL12" s="260"/>
      <c r="KJM12" s="260"/>
      <c r="KJN12" s="260"/>
      <c r="KJO12" s="260"/>
      <c r="KJP12" s="260"/>
      <c r="KJR12" s="250"/>
      <c r="KJS12" s="260"/>
      <c r="KJT12" s="260"/>
      <c r="KJU12" s="260"/>
      <c r="KJV12" s="260"/>
      <c r="KJW12" s="260"/>
      <c r="KJX12" s="260"/>
      <c r="KJY12" s="260"/>
      <c r="KJZ12" s="260"/>
      <c r="KKA12" s="260"/>
      <c r="KKB12" s="260"/>
      <c r="KKC12" s="260"/>
      <c r="KKD12" s="260"/>
      <c r="KKE12" s="260"/>
      <c r="KKF12" s="260"/>
      <c r="KKG12" s="260"/>
      <c r="KKH12" s="260"/>
      <c r="KKI12" s="260"/>
      <c r="KKJ12" s="260"/>
      <c r="KKK12" s="260"/>
      <c r="KKL12" s="260"/>
      <c r="KKN12" s="250"/>
      <c r="KKO12" s="260"/>
      <c r="KKP12" s="260"/>
      <c r="KKQ12" s="260"/>
      <c r="KKR12" s="260"/>
      <c r="KKS12" s="260"/>
      <c r="KKT12" s="260"/>
      <c r="KKU12" s="260"/>
      <c r="KKV12" s="260"/>
      <c r="KKW12" s="260"/>
      <c r="KKX12" s="260"/>
      <c r="KKY12" s="260"/>
      <c r="KKZ12" s="260"/>
      <c r="KLA12" s="260"/>
      <c r="KLB12" s="260"/>
      <c r="KLC12" s="260"/>
      <c r="KLD12" s="260"/>
      <c r="KLE12" s="260"/>
      <c r="KLF12" s="260"/>
      <c r="KLG12" s="260"/>
      <c r="KLH12" s="260"/>
      <c r="KLJ12" s="250"/>
      <c r="KLK12" s="260"/>
      <c r="KLL12" s="260"/>
      <c r="KLM12" s="260"/>
      <c r="KLN12" s="260"/>
      <c r="KLO12" s="260"/>
      <c r="KLP12" s="260"/>
      <c r="KLQ12" s="260"/>
      <c r="KLR12" s="260"/>
      <c r="KLS12" s="260"/>
      <c r="KLT12" s="260"/>
      <c r="KLU12" s="260"/>
      <c r="KLV12" s="260"/>
      <c r="KLW12" s="260"/>
      <c r="KLX12" s="260"/>
      <c r="KLY12" s="260"/>
      <c r="KLZ12" s="260"/>
      <c r="KMA12" s="260"/>
      <c r="KMB12" s="260"/>
      <c r="KMC12" s="260"/>
      <c r="KMD12" s="260"/>
      <c r="KMF12" s="250"/>
      <c r="KMG12" s="260"/>
      <c r="KMH12" s="260"/>
      <c r="KMI12" s="260"/>
      <c r="KMJ12" s="260"/>
      <c r="KMK12" s="260"/>
      <c r="KML12" s="260"/>
      <c r="KMM12" s="260"/>
      <c r="KMN12" s="260"/>
      <c r="KMO12" s="260"/>
      <c r="KMP12" s="260"/>
      <c r="KMQ12" s="260"/>
      <c r="KMR12" s="260"/>
      <c r="KMS12" s="260"/>
      <c r="KMT12" s="260"/>
      <c r="KMU12" s="260"/>
      <c r="KMV12" s="260"/>
      <c r="KMW12" s="260"/>
      <c r="KMX12" s="260"/>
      <c r="KMY12" s="260"/>
      <c r="KMZ12" s="260"/>
      <c r="KNB12" s="250"/>
      <c r="KNC12" s="260"/>
      <c r="KND12" s="260"/>
      <c r="KNE12" s="260"/>
      <c r="KNF12" s="260"/>
      <c r="KNG12" s="260"/>
      <c r="KNH12" s="260"/>
      <c r="KNI12" s="260"/>
      <c r="KNJ12" s="260"/>
      <c r="KNK12" s="260"/>
      <c r="KNL12" s="260"/>
      <c r="KNM12" s="260"/>
      <c r="KNN12" s="260"/>
      <c r="KNO12" s="260"/>
      <c r="KNP12" s="260"/>
      <c r="KNQ12" s="260"/>
      <c r="KNR12" s="260"/>
      <c r="KNS12" s="260"/>
      <c r="KNT12" s="260"/>
      <c r="KNU12" s="260"/>
      <c r="KNV12" s="260"/>
      <c r="KNX12" s="250"/>
      <c r="KNY12" s="260"/>
      <c r="KNZ12" s="260"/>
      <c r="KOA12" s="260"/>
      <c r="KOB12" s="260"/>
      <c r="KOC12" s="260"/>
      <c r="KOD12" s="260"/>
      <c r="KOE12" s="260"/>
      <c r="KOF12" s="260"/>
      <c r="KOG12" s="260"/>
      <c r="KOH12" s="260"/>
      <c r="KOI12" s="260"/>
      <c r="KOJ12" s="260"/>
      <c r="KOK12" s="260"/>
      <c r="KOL12" s="260"/>
      <c r="KOM12" s="260"/>
      <c r="KON12" s="260"/>
      <c r="KOO12" s="260"/>
      <c r="KOP12" s="260"/>
      <c r="KOQ12" s="260"/>
      <c r="KOR12" s="260"/>
      <c r="KOT12" s="250"/>
      <c r="KOU12" s="260"/>
      <c r="KOV12" s="260"/>
      <c r="KOW12" s="260"/>
      <c r="KOX12" s="260"/>
      <c r="KOY12" s="260"/>
      <c r="KOZ12" s="260"/>
      <c r="KPA12" s="260"/>
      <c r="KPB12" s="260"/>
      <c r="KPC12" s="260"/>
      <c r="KPD12" s="260"/>
      <c r="KPE12" s="260"/>
      <c r="KPF12" s="260"/>
      <c r="KPG12" s="260"/>
      <c r="KPH12" s="260"/>
      <c r="KPI12" s="260"/>
      <c r="KPJ12" s="260"/>
      <c r="KPK12" s="260"/>
      <c r="KPL12" s="260"/>
      <c r="KPM12" s="260"/>
      <c r="KPN12" s="260"/>
      <c r="KPP12" s="250"/>
      <c r="KPQ12" s="260"/>
      <c r="KPR12" s="260"/>
      <c r="KPS12" s="260"/>
      <c r="KPT12" s="260"/>
      <c r="KPU12" s="260"/>
      <c r="KPV12" s="260"/>
      <c r="KPW12" s="260"/>
      <c r="KPX12" s="260"/>
      <c r="KPY12" s="260"/>
      <c r="KPZ12" s="260"/>
      <c r="KQA12" s="260"/>
      <c r="KQB12" s="260"/>
      <c r="KQC12" s="260"/>
      <c r="KQD12" s="260"/>
      <c r="KQE12" s="260"/>
      <c r="KQF12" s="260"/>
      <c r="KQG12" s="260"/>
      <c r="KQH12" s="260"/>
      <c r="KQI12" s="260"/>
      <c r="KQJ12" s="260"/>
      <c r="KQL12" s="250"/>
      <c r="KQM12" s="260"/>
      <c r="KQN12" s="260"/>
      <c r="KQO12" s="260"/>
      <c r="KQP12" s="260"/>
      <c r="KQQ12" s="260"/>
      <c r="KQR12" s="260"/>
      <c r="KQS12" s="260"/>
      <c r="KQT12" s="260"/>
      <c r="KQU12" s="260"/>
      <c r="KQV12" s="260"/>
      <c r="KQW12" s="260"/>
      <c r="KQX12" s="260"/>
      <c r="KQY12" s="260"/>
      <c r="KQZ12" s="260"/>
      <c r="KRA12" s="260"/>
      <c r="KRB12" s="260"/>
      <c r="KRC12" s="260"/>
      <c r="KRD12" s="260"/>
      <c r="KRE12" s="260"/>
      <c r="KRF12" s="260"/>
      <c r="KRH12" s="250"/>
      <c r="KRI12" s="260"/>
      <c r="KRJ12" s="260"/>
      <c r="KRK12" s="260"/>
      <c r="KRL12" s="260"/>
      <c r="KRM12" s="260"/>
      <c r="KRN12" s="260"/>
      <c r="KRO12" s="260"/>
      <c r="KRP12" s="260"/>
      <c r="KRQ12" s="260"/>
      <c r="KRR12" s="260"/>
      <c r="KRS12" s="260"/>
      <c r="KRT12" s="260"/>
      <c r="KRU12" s="260"/>
      <c r="KRV12" s="260"/>
      <c r="KRW12" s="260"/>
      <c r="KRX12" s="260"/>
      <c r="KRY12" s="260"/>
      <c r="KRZ12" s="260"/>
      <c r="KSA12" s="260"/>
      <c r="KSB12" s="260"/>
      <c r="KSD12" s="250"/>
      <c r="KSE12" s="260"/>
      <c r="KSF12" s="260"/>
      <c r="KSG12" s="260"/>
      <c r="KSH12" s="260"/>
      <c r="KSI12" s="260"/>
      <c r="KSJ12" s="260"/>
      <c r="KSK12" s="260"/>
      <c r="KSL12" s="260"/>
      <c r="KSM12" s="260"/>
      <c r="KSN12" s="260"/>
      <c r="KSO12" s="260"/>
      <c r="KSP12" s="260"/>
      <c r="KSQ12" s="260"/>
      <c r="KSR12" s="260"/>
      <c r="KSS12" s="260"/>
      <c r="KST12" s="260"/>
      <c r="KSU12" s="260"/>
      <c r="KSV12" s="260"/>
      <c r="KSW12" s="260"/>
      <c r="KSX12" s="260"/>
      <c r="KSZ12" s="250"/>
      <c r="KTA12" s="260"/>
      <c r="KTB12" s="260"/>
      <c r="KTC12" s="260"/>
      <c r="KTD12" s="260"/>
      <c r="KTE12" s="260"/>
      <c r="KTF12" s="260"/>
      <c r="KTG12" s="260"/>
      <c r="KTH12" s="260"/>
      <c r="KTI12" s="260"/>
      <c r="KTJ12" s="260"/>
      <c r="KTK12" s="260"/>
      <c r="KTL12" s="260"/>
      <c r="KTM12" s="260"/>
      <c r="KTN12" s="260"/>
      <c r="KTO12" s="260"/>
      <c r="KTP12" s="260"/>
      <c r="KTQ12" s="260"/>
      <c r="KTR12" s="260"/>
      <c r="KTS12" s="260"/>
      <c r="KTT12" s="260"/>
      <c r="KTV12" s="250"/>
      <c r="KTW12" s="260"/>
      <c r="KTX12" s="260"/>
      <c r="KTY12" s="260"/>
      <c r="KTZ12" s="260"/>
      <c r="KUA12" s="260"/>
      <c r="KUB12" s="260"/>
      <c r="KUC12" s="260"/>
      <c r="KUD12" s="260"/>
      <c r="KUE12" s="260"/>
      <c r="KUF12" s="260"/>
      <c r="KUG12" s="260"/>
      <c r="KUH12" s="260"/>
      <c r="KUI12" s="260"/>
      <c r="KUJ12" s="260"/>
      <c r="KUK12" s="260"/>
      <c r="KUL12" s="260"/>
      <c r="KUM12" s="260"/>
      <c r="KUN12" s="260"/>
      <c r="KUO12" s="260"/>
      <c r="KUP12" s="260"/>
      <c r="KUR12" s="250"/>
      <c r="KUS12" s="260"/>
      <c r="KUT12" s="260"/>
      <c r="KUU12" s="260"/>
      <c r="KUV12" s="260"/>
      <c r="KUW12" s="260"/>
      <c r="KUX12" s="260"/>
      <c r="KUY12" s="260"/>
      <c r="KUZ12" s="260"/>
      <c r="KVA12" s="260"/>
      <c r="KVB12" s="260"/>
      <c r="KVC12" s="260"/>
      <c r="KVD12" s="260"/>
      <c r="KVE12" s="260"/>
      <c r="KVF12" s="260"/>
      <c r="KVG12" s="260"/>
      <c r="KVH12" s="260"/>
      <c r="KVI12" s="260"/>
      <c r="KVJ12" s="260"/>
      <c r="KVK12" s="260"/>
      <c r="KVL12" s="260"/>
      <c r="KVN12" s="250"/>
      <c r="KVO12" s="260"/>
      <c r="KVP12" s="260"/>
      <c r="KVQ12" s="260"/>
      <c r="KVR12" s="260"/>
      <c r="KVS12" s="260"/>
      <c r="KVT12" s="260"/>
      <c r="KVU12" s="260"/>
      <c r="KVV12" s="260"/>
      <c r="KVW12" s="260"/>
      <c r="KVX12" s="260"/>
      <c r="KVY12" s="260"/>
      <c r="KVZ12" s="260"/>
      <c r="KWA12" s="260"/>
      <c r="KWB12" s="260"/>
      <c r="KWC12" s="260"/>
      <c r="KWD12" s="260"/>
      <c r="KWE12" s="260"/>
      <c r="KWF12" s="260"/>
      <c r="KWG12" s="260"/>
      <c r="KWH12" s="260"/>
      <c r="KWJ12" s="250"/>
      <c r="KWK12" s="260"/>
      <c r="KWL12" s="260"/>
      <c r="KWM12" s="260"/>
      <c r="KWN12" s="260"/>
      <c r="KWO12" s="260"/>
      <c r="KWP12" s="260"/>
      <c r="KWQ12" s="260"/>
      <c r="KWR12" s="260"/>
      <c r="KWS12" s="260"/>
      <c r="KWT12" s="260"/>
      <c r="KWU12" s="260"/>
      <c r="KWV12" s="260"/>
      <c r="KWW12" s="260"/>
      <c r="KWX12" s="260"/>
      <c r="KWY12" s="260"/>
      <c r="KWZ12" s="260"/>
      <c r="KXA12" s="260"/>
      <c r="KXB12" s="260"/>
      <c r="KXC12" s="260"/>
      <c r="KXD12" s="260"/>
      <c r="KXF12" s="250"/>
      <c r="KXG12" s="260"/>
      <c r="KXH12" s="260"/>
      <c r="KXI12" s="260"/>
      <c r="KXJ12" s="260"/>
      <c r="KXK12" s="260"/>
      <c r="KXL12" s="260"/>
      <c r="KXM12" s="260"/>
      <c r="KXN12" s="260"/>
      <c r="KXO12" s="260"/>
      <c r="KXP12" s="260"/>
      <c r="KXQ12" s="260"/>
      <c r="KXR12" s="260"/>
      <c r="KXS12" s="260"/>
      <c r="KXT12" s="260"/>
      <c r="KXU12" s="260"/>
      <c r="KXV12" s="260"/>
      <c r="KXW12" s="260"/>
      <c r="KXX12" s="260"/>
      <c r="KXY12" s="260"/>
      <c r="KXZ12" s="260"/>
      <c r="KYB12" s="250"/>
      <c r="KYC12" s="260"/>
      <c r="KYD12" s="260"/>
      <c r="KYE12" s="260"/>
      <c r="KYF12" s="260"/>
      <c r="KYG12" s="260"/>
      <c r="KYH12" s="260"/>
      <c r="KYI12" s="260"/>
      <c r="KYJ12" s="260"/>
      <c r="KYK12" s="260"/>
      <c r="KYL12" s="260"/>
      <c r="KYM12" s="260"/>
      <c r="KYN12" s="260"/>
      <c r="KYO12" s="260"/>
      <c r="KYP12" s="260"/>
      <c r="KYQ12" s="260"/>
      <c r="KYR12" s="260"/>
      <c r="KYS12" s="260"/>
      <c r="KYT12" s="260"/>
      <c r="KYU12" s="260"/>
      <c r="KYV12" s="260"/>
      <c r="KYX12" s="250"/>
      <c r="KYY12" s="260"/>
      <c r="KYZ12" s="260"/>
      <c r="KZA12" s="260"/>
      <c r="KZB12" s="260"/>
      <c r="KZC12" s="260"/>
      <c r="KZD12" s="260"/>
      <c r="KZE12" s="260"/>
      <c r="KZF12" s="260"/>
      <c r="KZG12" s="260"/>
      <c r="KZH12" s="260"/>
      <c r="KZI12" s="260"/>
      <c r="KZJ12" s="260"/>
      <c r="KZK12" s="260"/>
      <c r="KZL12" s="260"/>
      <c r="KZM12" s="260"/>
      <c r="KZN12" s="260"/>
      <c r="KZO12" s="260"/>
      <c r="KZP12" s="260"/>
      <c r="KZQ12" s="260"/>
      <c r="KZR12" s="260"/>
      <c r="KZT12" s="250"/>
      <c r="KZU12" s="260"/>
      <c r="KZV12" s="260"/>
      <c r="KZW12" s="260"/>
      <c r="KZX12" s="260"/>
      <c r="KZY12" s="260"/>
      <c r="KZZ12" s="260"/>
      <c r="LAA12" s="260"/>
      <c r="LAB12" s="260"/>
      <c r="LAC12" s="260"/>
      <c r="LAD12" s="260"/>
      <c r="LAE12" s="260"/>
      <c r="LAF12" s="260"/>
      <c r="LAG12" s="260"/>
      <c r="LAH12" s="260"/>
      <c r="LAI12" s="260"/>
      <c r="LAJ12" s="260"/>
      <c r="LAK12" s="260"/>
      <c r="LAL12" s="260"/>
      <c r="LAM12" s="260"/>
      <c r="LAN12" s="260"/>
      <c r="LAP12" s="250"/>
      <c r="LAQ12" s="260"/>
      <c r="LAR12" s="260"/>
      <c r="LAS12" s="260"/>
      <c r="LAT12" s="260"/>
      <c r="LAU12" s="260"/>
      <c r="LAV12" s="260"/>
      <c r="LAW12" s="260"/>
      <c r="LAX12" s="260"/>
      <c r="LAY12" s="260"/>
      <c r="LAZ12" s="260"/>
      <c r="LBA12" s="260"/>
      <c r="LBB12" s="260"/>
      <c r="LBC12" s="260"/>
      <c r="LBD12" s="260"/>
      <c r="LBE12" s="260"/>
      <c r="LBF12" s="260"/>
      <c r="LBG12" s="260"/>
      <c r="LBH12" s="260"/>
      <c r="LBI12" s="260"/>
      <c r="LBJ12" s="260"/>
      <c r="LBL12" s="250"/>
      <c r="LBM12" s="260"/>
      <c r="LBN12" s="260"/>
      <c r="LBO12" s="260"/>
      <c r="LBP12" s="260"/>
      <c r="LBQ12" s="260"/>
      <c r="LBR12" s="260"/>
      <c r="LBS12" s="260"/>
      <c r="LBT12" s="260"/>
      <c r="LBU12" s="260"/>
      <c r="LBV12" s="260"/>
      <c r="LBW12" s="260"/>
      <c r="LBX12" s="260"/>
      <c r="LBY12" s="260"/>
      <c r="LBZ12" s="260"/>
      <c r="LCA12" s="260"/>
      <c r="LCB12" s="260"/>
      <c r="LCC12" s="260"/>
      <c r="LCD12" s="260"/>
      <c r="LCE12" s="260"/>
      <c r="LCF12" s="260"/>
      <c r="LCH12" s="250"/>
      <c r="LCI12" s="260"/>
      <c r="LCJ12" s="260"/>
      <c r="LCK12" s="260"/>
      <c r="LCL12" s="260"/>
      <c r="LCM12" s="260"/>
      <c r="LCN12" s="260"/>
      <c r="LCO12" s="260"/>
      <c r="LCP12" s="260"/>
      <c r="LCQ12" s="260"/>
      <c r="LCR12" s="260"/>
      <c r="LCS12" s="260"/>
      <c r="LCT12" s="260"/>
      <c r="LCU12" s="260"/>
      <c r="LCV12" s="260"/>
      <c r="LCW12" s="260"/>
      <c r="LCX12" s="260"/>
      <c r="LCY12" s="260"/>
      <c r="LCZ12" s="260"/>
      <c r="LDA12" s="260"/>
      <c r="LDB12" s="260"/>
      <c r="LDD12" s="250"/>
      <c r="LDE12" s="260"/>
      <c r="LDF12" s="260"/>
      <c r="LDG12" s="260"/>
      <c r="LDH12" s="260"/>
      <c r="LDI12" s="260"/>
      <c r="LDJ12" s="260"/>
      <c r="LDK12" s="260"/>
      <c r="LDL12" s="260"/>
      <c r="LDM12" s="260"/>
      <c r="LDN12" s="260"/>
      <c r="LDO12" s="260"/>
      <c r="LDP12" s="260"/>
      <c r="LDQ12" s="260"/>
      <c r="LDR12" s="260"/>
      <c r="LDS12" s="260"/>
      <c r="LDT12" s="260"/>
      <c r="LDU12" s="260"/>
      <c r="LDV12" s="260"/>
      <c r="LDW12" s="260"/>
      <c r="LDX12" s="260"/>
      <c r="LDZ12" s="250"/>
      <c r="LEA12" s="260"/>
      <c r="LEB12" s="260"/>
      <c r="LEC12" s="260"/>
      <c r="LED12" s="260"/>
      <c r="LEE12" s="260"/>
      <c r="LEF12" s="260"/>
      <c r="LEG12" s="260"/>
      <c r="LEH12" s="260"/>
      <c r="LEI12" s="260"/>
      <c r="LEJ12" s="260"/>
      <c r="LEK12" s="260"/>
      <c r="LEL12" s="260"/>
      <c r="LEM12" s="260"/>
      <c r="LEN12" s="260"/>
      <c r="LEO12" s="260"/>
      <c r="LEP12" s="260"/>
      <c r="LEQ12" s="260"/>
      <c r="LER12" s="260"/>
      <c r="LES12" s="260"/>
      <c r="LET12" s="260"/>
      <c r="LEV12" s="250"/>
      <c r="LEW12" s="260"/>
      <c r="LEX12" s="260"/>
      <c r="LEY12" s="260"/>
      <c r="LEZ12" s="260"/>
      <c r="LFA12" s="260"/>
      <c r="LFB12" s="260"/>
      <c r="LFC12" s="260"/>
      <c r="LFD12" s="260"/>
      <c r="LFE12" s="260"/>
      <c r="LFF12" s="260"/>
      <c r="LFG12" s="260"/>
      <c r="LFH12" s="260"/>
      <c r="LFI12" s="260"/>
      <c r="LFJ12" s="260"/>
      <c r="LFK12" s="260"/>
      <c r="LFL12" s="260"/>
      <c r="LFM12" s="260"/>
      <c r="LFN12" s="260"/>
      <c r="LFO12" s="260"/>
      <c r="LFP12" s="260"/>
      <c r="LFR12" s="250"/>
      <c r="LFS12" s="260"/>
      <c r="LFT12" s="260"/>
      <c r="LFU12" s="260"/>
      <c r="LFV12" s="260"/>
      <c r="LFW12" s="260"/>
      <c r="LFX12" s="260"/>
      <c r="LFY12" s="260"/>
      <c r="LFZ12" s="260"/>
      <c r="LGA12" s="260"/>
      <c r="LGB12" s="260"/>
      <c r="LGC12" s="260"/>
      <c r="LGD12" s="260"/>
      <c r="LGE12" s="260"/>
      <c r="LGF12" s="260"/>
      <c r="LGG12" s="260"/>
      <c r="LGH12" s="260"/>
      <c r="LGI12" s="260"/>
      <c r="LGJ12" s="260"/>
      <c r="LGK12" s="260"/>
      <c r="LGL12" s="260"/>
      <c r="LGN12" s="250"/>
      <c r="LGO12" s="260"/>
      <c r="LGP12" s="260"/>
      <c r="LGQ12" s="260"/>
      <c r="LGR12" s="260"/>
      <c r="LGS12" s="260"/>
      <c r="LGT12" s="260"/>
      <c r="LGU12" s="260"/>
      <c r="LGV12" s="260"/>
      <c r="LGW12" s="260"/>
      <c r="LGX12" s="260"/>
      <c r="LGY12" s="260"/>
      <c r="LGZ12" s="260"/>
      <c r="LHA12" s="260"/>
      <c r="LHB12" s="260"/>
      <c r="LHC12" s="260"/>
      <c r="LHD12" s="260"/>
      <c r="LHE12" s="260"/>
      <c r="LHF12" s="260"/>
      <c r="LHG12" s="260"/>
      <c r="LHH12" s="260"/>
      <c r="LHJ12" s="250"/>
      <c r="LHK12" s="260"/>
      <c r="LHL12" s="260"/>
      <c r="LHM12" s="260"/>
      <c r="LHN12" s="260"/>
      <c r="LHO12" s="260"/>
      <c r="LHP12" s="260"/>
      <c r="LHQ12" s="260"/>
      <c r="LHR12" s="260"/>
      <c r="LHS12" s="260"/>
      <c r="LHT12" s="260"/>
      <c r="LHU12" s="260"/>
      <c r="LHV12" s="260"/>
      <c r="LHW12" s="260"/>
      <c r="LHX12" s="260"/>
      <c r="LHY12" s="260"/>
      <c r="LHZ12" s="260"/>
      <c r="LIA12" s="260"/>
      <c r="LIB12" s="260"/>
      <c r="LIC12" s="260"/>
      <c r="LID12" s="260"/>
      <c r="LIF12" s="250"/>
      <c r="LIG12" s="260"/>
      <c r="LIH12" s="260"/>
      <c r="LII12" s="260"/>
      <c r="LIJ12" s="260"/>
      <c r="LIK12" s="260"/>
      <c r="LIL12" s="260"/>
      <c r="LIM12" s="260"/>
      <c r="LIN12" s="260"/>
      <c r="LIO12" s="260"/>
      <c r="LIP12" s="260"/>
      <c r="LIQ12" s="260"/>
      <c r="LIR12" s="260"/>
      <c r="LIS12" s="260"/>
      <c r="LIT12" s="260"/>
      <c r="LIU12" s="260"/>
      <c r="LIV12" s="260"/>
      <c r="LIW12" s="260"/>
      <c r="LIX12" s="260"/>
      <c r="LIY12" s="260"/>
      <c r="LIZ12" s="260"/>
      <c r="LJB12" s="250"/>
      <c r="LJC12" s="260"/>
      <c r="LJD12" s="260"/>
      <c r="LJE12" s="260"/>
      <c r="LJF12" s="260"/>
      <c r="LJG12" s="260"/>
      <c r="LJH12" s="260"/>
      <c r="LJI12" s="260"/>
      <c r="LJJ12" s="260"/>
      <c r="LJK12" s="260"/>
      <c r="LJL12" s="260"/>
      <c r="LJM12" s="260"/>
      <c r="LJN12" s="260"/>
      <c r="LJO12" s="260"/>
      <c r="LJP12" s="260"/>
      <c r="LJQ12" s="260"/>
      <c r="LJR12" s="260"/>
      <c r="LJS12" s="260"/>
      <c r="LJT12" s="260"/>
      <c r="LJU12" s="260"/>
      <c r="LJV12" s="260"/>
      <c r="LJX12" s="250"/>
      <c r="LJY12" s="260"/>
      <c r="LJZ12" s="260"/>
      <c r="LKA12" s="260"/>
      <c r="LKB12" s="260"/>
      <c r="LKC12" s="260"/>
      <c r="LKD12" s="260"/>
      <c r="LKE12" s="260"/>
      <c r="LKF12" s="260"/>
      <c r="LKG12" s="260"/>
      <c r="LKH12" s="260"/>
      <c r="LKI12" s="260"/>
      <c r="LKJ12" s="260"/>
      <c r="LKK12" s="260"/>
      <c r="LKL12" s="260"/>
      <c r="LKM12" s="260"/>
      <c r="LKN12" s="260"/>
      <c r="LKO12" s="260"/>
      <c r="LKP12" s="260"/>
      <c r="LKQ12" s="260"/>
      <c r="LKR12" s="260"/>
      <c r="LKT12" s="250"/>
      <c r="LKU12" s="260"/>
      <c r="LKV12" s="260"/>
      <c r="LKW12" s="260"/>
      <c r="LKX12" s="260"/>
      <c r="LKY12" s="260"/>
      <c r="LKZ12" s="260"/>
      <c r="LLA12" s="260"/>
      <c r="LLB12" s="260"/>
      <c r="LLC12" s="260"/>
      <c r="LLD12" s="260"/>
      <c r="LLE12" s="260"/>
      <c r="LLF12" s="260"/>
      <c r="LLG12" s="260"/>
      <c r="LLH12" s="260"/>
      <c r="LLI12" s="260"/>
      <c r="LLJ12" s="260"/>
      <c r="LLK12" s="260"/>
      <c r="LLL12" s="260"/>
      <c r="LLM12" s="260"/>
      <c r="LLN12" s="260"/>
      <c r="LLP12" s="250"/>
      <c r="LLQ12" s="260"/>
      <c r="LLR12" s="260"/>
      <c r="LLS12" s="260"/>
      <c r="LLT12" s="260"/>
      <c r="LLU12" s="260"/>
      <c r="LLV12" s="260"/>
      <c r="LLW12" s="260"/>
      <c r="LLX12" s="260"/>
      <c r="LLY12" s="260"/>
      <c r="LLZ12" s="260"/>
      <c r="LMA12" s="260"/>
      <c r="LMB12" s="260"/>
      <c r="LMC12" s="260"/>
      <c r="LMD12" s="260"/>
      <c r="LME12" s="260"/>
      <c r="LMF12" s="260"/>
      <c r="LMG12" s="260"/>
      <c r="LMH12" s="260"/>
      <c r="LMI12" s="260"/>
      <c r="LMJ12" s="260"/>
      <c r="LML12" s="250"/>
      <c r="LMM12" s="260"/>
      <c r="LMN12" s="260"/>
      <c r="LMO12" s="260"/>
      <c r="LMP12" s="260"/>
      <c r="LMQ12" s="260"/>
      <c r="LMR12" s="260"/>
      <c r="LMS12" s="260"/>
      <c r="LMT12" s="260"/>
      <c r="LMU12" s="260"/>
      <c r="LMV12" s="260"/>
      <c r="LMW12" s="260"/>
      <c r="LMX12" s="260"/>
      <c r="LMY12" s="260"/>
      <c r="LMZ12" s="260"/>
      <c r="LNA12" s="260"/>
      <c r="LNB12" s="260"/>
      <c r="LNC12" s="260"/>
      <c r="LND12" s="260"/>
      <c r="LNE12" s="260"/>
      <c r="LNF12" s="260"/>
      <c r="LNH12" s="250"/>
      <c r="LNI12" s="260"/>
      <c r="LNJ12" s="260"/>
      <c r="LNK12" s="260"/>
      <c r="LNL12" s="260"/>
      <c r="LNM12" s="260"/>
      <c r="LNN12" s="260"/>
      <c r="LNO12" s="260"/>
      <c r="LNP12" s="260"/>
      <c r="LNQ12" s="260"/>
      <c r="LNR12" s="260"/>
      <c r="LNS12" s="260"/>
      <c r="LNT12" s="260"/>
      <c r="LNU12" s="260"/>
      <c r="LNV12" s="260"/>
      <c r="LNW12" s="260"/>
      <c r="LNX12" s="260"/>
      <c r="LNY12" s="260"/>
      <c r="LNZ12" s="260"/>
      <c r="LOA12" s="260"/>
      <c r="LOB12" s="260"/>
      <c r="LOD12" s="250"/>
      <c r="LOE12" s="260"/>
      <c r="LOF12" s="260"/>
      <c r="LOG12" s="260"/>
      <c r="LOH12" s="260"/>
      <c r="LOI12" s="260"/>
      <c r="LOJ12" s="260"/>
      <c r="LOK12" s="260"/>
      <c r="LOL12" s="260"/>
      <c r="LOM12" s="260"/>
      <c r="LON12" s="260"/>
      <c r="LOO12" s="260"/>
      <c r="LOP12" s="260"/>
      <c r="LOQ12" s="260"/>
      <c r="LOR12" s="260"/>
      <c r="LOS12" s="260"/>
      <c r="LOT12" s="260"/>
      <c r="LOU12" s="260"/>
      <c r="LOV12" s="260"/>
      <c r="LOW12" s="260"/>
      <c r="LOX12" s="260"/>
      <c r="LOZ12" s="250"/>
      <c r="LPA12" s="260"/>
      <c r="LPB12" s="260"/>
      <c r="LPC12" s="260"/>
      <c r="LPD12" s="260"/>
      <c r="LPE12" s="260"/>
      <c r="LPF12" s="260"/>
      <c r="LPG12" s="260"/>
      <c r="LPH12" s="260"/>
      <c r="LPI12" s="260"/>
      <c r="LPJ12" s="260"/>
      <c r="LPK12" s="260"/>
      <c r="LPL12" s="260"/>
      <c r="LPM12" s="260"/>
      <c r="LPN12" s="260"/>
      <c r="LPO12" s="260"/>
      <c r="LPP12" s="260"/>
      <c r="LPQ12" s="260"/>
      <c r="LPR12" s="260"/>
      <c r="LPS12" s="260"/>
      <c r="LPT12" s="260"/>
      <c r="LPV12" s="250"/>
      <c r="LPW12" s="260"/>
      <c r="LPX12" s="260"/>
      <c r="LPY12" s="260"/>
      <c r="LPZ12" s="260"/>
      <c r="LQA12" s="260"/>
      <c r="LQB12" s="260"/>
      <c r="LQC12" s="260"/>
      <c r="LQD12" s="260"/>
      <c r="LQE12" s="260"/>
      <c r="LQF12" s="260"/>
      <c r="LQG12" s="260"/>
      <c r="LQH12" s="260"/>
      <c r="LQI12" s="260"/>
      <c r="LQJ12" s="260"/>
      <c r="LQK12" s="260"/>
      <c r="LQL12" s="260"/>
      <c r="LQM12" s="260"/>
      <c r="LQN12" s="260"/>
      <c r="LQO12" s="260"/>
      <c r="LQP12" s="260"/>
      <c r="LQR12" s="250"/>
      <c r="LQS12" s="260"/>
      <c r="LQT12" s="260"/>
      <c r="LQU12" s="260"/>
      <c r="LQV12" s="260"/>
      <c r="LQW12" s="260"/>
      <c r="LQX12" s="260"/>
      <c r="LQY12" s="260"/>
      <c r="LQZ12" s="260"/>
      <c r="LRA12" s="260"/>
      <c r="LRB12" s="260"/>
      <c r="LRC12" s="260"/>
      <c r="LRD12" s="260"/>
      <c r="LRE12" s="260"/>
      <c r="LRF12" s="260"/>
      <c r="LRG12" s="260"/>
      <c r="LRH12" s="260"/>
      <c r="LRI12" s="260"/>
      <c r="LRJ12" s="260"/>
      <c r="LRK12" s="260"/>
      <c r="LRL12" s="260"/>
      <c r="LRN12" s="250"/>
      <c r="LRO12" s="260"/>
      <c r="LRP12" s="260"/>
      <c r="LRQ12" s="260"/>
      <c r="LRR12" s="260"/>
      <c r="LRS12" s="260"/>
      <c r="LRT12" s="260"/>
      <c r="LRU12" s="260"/>
      <c r="LRV12" s="260"/>
      <c r="LRW12" s="260"/>
      <c r="LRX12" s="260"/>
      <c r="LRY12" s="260"/>
      <c r="LRZ12" s="260"/>
      <c r="LSA12" s="260"/>
      <c r="LSB12" s="260"/>
      <c r="LSC12" s="260"/>
      <c r="LSD12" s="260"/>
      <c r="LSE12" s="260"/>
      <c r="LSF12" s="260"/>
      <c r="LSG12" s="260"/>
      <c r="LSH12" s="260"/>
      <c r="LSJ12" s="250"/>
      <c r="LSK12" s="260"/>
      <c r="LSL12" s="260"/>
      <c r="LSM12" s="260"/>
      <c r="LSN12" s="260"/>
      <c r="LSO12" s="260"/>
      <c r="LSP12" s="260"/>
      <c r="LSQ12" s="260"/>
      <c r="LSR12" s="260"/>
      <c r="LSS12" s="260"/>
      <c r="LST12" s="260"/>
      <c r="LSU12" s="260"/>
      <c r="LSV12" s="260"/>
      <c r="LSW12" s="260"/>
      <c r="LSX12" s="260"/>
      <c r="LSY12" s="260"/>
      <c r="LSZ12" s="260"/>
      <c r="LTA12" s="260"/>
      <c r="LTB12" s="260"/>
      <c r="LTC12" s="260"/>
      <c r="LTD12" s="260"/>
      <c r="LTF12" s="250"/>
      <c r="LTG12" s="260"/>
      <c r="LTH12" s="260"/>
      <c r="LTI12" s="260"/>
      <c r="LTJ12" s="260"/>
      <c r="LTK12" s="260"/>
      <c r="LTL12" s="260"/>
      <c r="LTM12" s="260"/>
      <c r="LTN12" s="260"/>
      <c r="LTO12" s="260"/>
      <c r="LTP12" s="260"/>
      <c r="LTQ12" s="260"/>
      <c r="LTR12" s="260"/>
      <c r="LTS12" s="260"/>
      <c r="LTT12" s="260"/>
      <c r="LTU12" s="260"/>
      <c r="LTV12" s="260"/>
      <c r="LTW12" s="260"/>
      <c r="LTX12" s="260"/>
      <c r="LTY12" s="260"/>
      <c r="LTZ12" s="260"/>
      <c r="LUB12" s="250"/>
      <c r="LUC12" s="260"/>
      <c r="LUD12" s="260"/>
      <c r="LUE12" s="260"/>
      <c r="LUF12" s="260"/>
      <c r="LUG12" s="260"/>
      <c r="LUH12" s="260"/>
      <c r="LUI12" s="260"/>
      <c r="LUJ12" s="260"/>
      <c r="LUK12" s="260"/>
      <c r="LUL12" s="260"/>
      <c r="LUM12" s="260"/>
      <c r="LUN12" s="260"/>
      <c r="LUO12" s="260"/>
      <c r="LUP12" s="260"/>
      <c r="LUQ12" s="260"/>
      <c r="LUR12" s="260"/>
      <c r="LUS12" s="260"/>
      <c r="LUT12" s="260"/>
      <c r="LUU12" s="260"/>
      <c r="LUV12" s="260"/>
      <c r="LUX12" s="250"/>
      <c r="LUY12" s="260"/>
      <c r="LUZ12" s="260"/>
      <c r="LVA12" s="260"/>
      <c r="LVB12" s="260"/>
      <c r="LVC12" s="260"/>
      <c r="LVD12" s="260"/>
      <c r="LVE12" s="260"/>
      <c r="LVF12" s="260"/>
      <c r="LVG12" s="260"/>
      <c r="LVH12" s="260"/>
      <c r="LVI12" s="260"/>
      <c r="LVJ12" s="260"/>
      <c r="LVK12" s="260"/>
      <c r="LVL12" s="260"/>
      <c r="LVM12" s="260"/>
      <c r="LVN12" s="260"/>
      <c r="LVO12" s="260"/>
      <c r="LVP12" s="260"/>
      <c r="LVQ12" s="260"/>
      <c r="LVR12" s="260"/>
      <c r="LVT12" s="250"/>
      <c r="LVU12" s="260"/>
      <c r="LVV12" s="260"/>
      <c r="LVW12" s="260"/>
      <c r="LVX12" s="260"/>
      <c r="LVY12" s="260"/>
      <c r="LVZ12" s="260"/>
      <c r="LWA12" s="260"/>
      <c r="LWB12" s="260"/>
      <c r="LWC12" s="260"/>
      <c r="LWD12" s="260"/>
      <c r="LWE12" s="260"/>
      <c r="LWF12" s="260"/>
      <c r="LWG12" s="260"/>
      <c r="LWH12" s="260"/>
      <c r="LWI12" s="260"/>
      <c r="LWJ12" s="260"/>
      <c r="LWK12" s="260"/>
      <c r="LWL12" s="260"/>
      <c r="LWM12" s="260"/>
      <c r="LWN12" s="260"/>
      <c r="LWP12" s="250"/>
      <c r="LWQ12" s="260"/>
      <c r="LWR12" s="260"/>
      <c r="LWS12" s="260"/>
      <c r="LWT12" s="260"/>
      <c r="LWU12" s="260"/>
      <c r="LWV12" s="260"/>
      <c r="LWW12" s="260"/>
      <c r="LWX12" s="260"/>
      <c r="LWY12" s="260"/>
      <c r="LWZ12" s="260"/>
      <c r="LXA12" s="260"/>
      <c r="LXB12" s="260"/>
      <c r="LXC12" s="260"/>
      <c r="LXD12" s="260"/>
      <c r="LXE12" s="260"/>
      <c r="LXF12" s="260"/>
      <c r="LXG12" s="260"/>
      <c r="LXH12" s="260"/>
      <c r="LXI12" s="260"/>
      <c r="LXJ12" s="260"/>
      <c r="LXL12" s="250"/>
      <c r="LXM12" s="260"/>
      <c r="LXN12" s="260"/>
      <c r="LXO12" s="260"/>
      <c r="LXP12" s="260"/>
      <c r="LXQ12" s="260"/>
      <c r="LXR12" s="260"/>
      <c r="LXS12" s="260"/>
      <c r="LXT12" s="260"/>
      <c r="LXU12" s="260"/>
      <c r="LXV12" s="260"/>
      <c r="LXW12" s="260"/>
      <c r="LXX12" s="260"/>
      <c r="LXY12" s="260"/>
      <c r="LXZ12" s="260"/>
      <c r="LYA12" s="260"/>
      <c r="LYB12" s="260"/>
      <c r="LYC12" s="260"/>
      <c r="LYD12" s="260"/>
      <c r="LYE12" s="260"/>
      <c r="LYF12" s="260"/>
      <c r="LYH12" s="250"/>
      <c r="LYI12" s="260"/>
      <c r="LYJ12" s="260"/>
      <c r="LYK12" s="260"/>
      <c r="LYL12" s="260"/>
      <c r="LYM12" s="260"/>
      <c r="LYN12" s="260"/>
      <c r="LYO12" s="260"/>
      <c r="LYP12" s="260"/>
      <c r="LYQ12" s="260"/>
      <c r="LYR12" s="260"/>
      <c r="LYS12" s="260"/>
      <c r="LYT12" s="260"/>
      <c r="LYU12" s="260"/>
      <c r="LYV12" s="260"/>
      <c r="LYW12" s="260"/>
      <c r="LYX12" s="260"/>
      <c r="LYY12" s="260"/>
      <c r="LYZ12" s="260"/>
      <c r="LZA12" s="260"/>
      <c r="LZB12" s="260"/>
      <c r="LZD12" s="250"/>
      <c r="LZE12" s="260"/>
      <c r="LZF12" s="260"/>
      <c r="LZG12" s="260"/>
      <c r="LZH12" s="260"/>
      <c r="LZI12" s="260"/>
      <c r="LZJ12" s="260"/>
      <c r="LZK12" s="260"/>
      <c r="LZL12" s="260"/>
      <c r="LZM12" s="260"/>
      <c r="LZN12" s="260"/>
      <c r="LZO12" s="260"/>
      <c r="LZP12" s="260"/>
      <c r="LZQ12" s="260"/>
      <c r="LZR12" s="260"/>
      <c r="LZS12" s="260"/>
      <c r="LZT12" s="260"/>
      <c r="LZU12" s="260"/>
      <c r="LZV12" s="260"/>
      <c r="LZW12" s="260"/>
      <c r="LZX12" s="260"/>
      <c r="LZZ12" s="250"/>
      <c r="MAA12" s="260"/>
      <c r="MAB12" s="260"/>
      <c r="MAC12" s="260"/>
      <c r="MAD12" s="260"/>
      <c r="MAE12" s="260"/>
      <c r="MAF12" s="260"/>
      <c r="MAG12" s="260"/>
      <c r="MAH12" s="260"/>
      <c r="MAI12" s="260"/>
      <c r="MAJ12" s="260"/>
      <c r="MAK12" s="260"/>
      <c r="MAL12" s="260"/>
      <c r="MAM12" s="260"/>
      <c r="MAN12" s="260"/>
      <c r="MAO12" s="260"/>
      <c r="MAP12" s="260"/>
      <c r="MAQ12" s="260"/>
      <c r="MAR12" s="260"/>
      <c r="MAS12" s="260"/>
      <c r="MAT12" s="260"/>
      <c r="MAV12" s="250"/>
      <c r="MAW12" s="260"/>
      <c r="MAX12" s="260"/>
      <c r="MAY12" s="260"/>
      <c r="MAZ12" s="260"/>
      <c r="MBA12" s="260"/>
      <c r="MBB12" s="260"/>
      <c r="MBC12" s="260"/>
      <c r="MBD12" s="260"/>
      <c r="MBE12" s="260"/>
      <c r="MBF12" s="260"/>
      <c r="MBG12" s="260"/>
      <c r="MBH12" s="260"/>
      <c r="MBI12" s="260"/>
      <c r="MBJ12" s="260"/>
      <c r="MBK12" s="260"/>
      <c r="MBL12" s="260"/>
      <c r="MBM12" s="260"/>
      <c r="MBN12" s="260"/>
      <c r="MBO12" s="260"/>
      <c r="MBP12" s="260"/>
      <c r="MBR12" s="250"/>
      <c r="MBS12" s="260"/>
      <c r="MBT12" s="260"/>
      <c r="MBU12" s="260"/>
      <c r="MBV12" s="260"/>
      <c r="MBW12" s="260"/>
      <c r="MBX12" s="260"/>
      <c r="MBY12" s="260"/>
      <c r="MBZ12" s="260"/>
      <c r="MCA12" s="260"/>
      <c r="MCB12" s="260"/>
      <c r="MCC12" s="260"/>
      <c r="MCD12" s="260"/>
      <c r="MCE12" s="260"/>
      <c r="MCF12" s="260"/>
      <c r="MCG12" s="260"/>
      <c r="MCH12" s="260"/>
      <c r="MCI12" s="260"/>
      <c r="MCJ12" s="260"/>
      <c r="MCK12" s="260"/>
      <c r="MCL12" s="260"/>
      <c r="MCN12" s="250"/>
      <c r="MCO12" s="260"/>
      <c r="MCP12" s="260"/>
      <c r="MCQ12" s="260"/>
      <c r="MCR12" s="260"/>
      <c r="MCS12" s="260"/>
      <c r="MCT12" s="260"/>
      <c r="MCU12" s="260"/>
      <c r="MCV12" s="260"/>
      <c r="MCW12" s="260"/>
      <c r="MCX12" s="260"/>
      <c r="MCY12" s="260"/>
      <c r="MCZ12" s="260"/>
      <c r="MDA12" s="260"/>
      <c r="MDB12" s="260"/>
      <c r="MDC12" s="260"/>
      <c r="MDD12" s="260"/>
      <c r="MDE12" s="260"/>
      <c r="MDF12" s="260"/>
      <c r="MDG12" s="260"/>
      <c r="MDH12" s="260"/>
      <c r="MDJ12" s="250"/>
      <c r="MDK12" s="260"/>
      <c r="MDL12" s="260"/>
      <c r="MDM12" s="260"/>
      <c r="MDN12" s="260"/>
      <c r="MDO12" s="260"/>
      <c r="MDP12" s="260"/>
      <c r="MDQ12" s="260"/>
      <c r="MDR12" s="260"/>
      <c r="MDS12" s="260"/>
      <c r="MDT12" s="260"/>
      <c r="MDU12" s="260"/>
      <c r="MDV12" s="260"/>
      <c r="MDW12" s="260"/>
      <c r="MDX12" s="260"/>
      <c r="MDY12" s="260"/>
      <c r="MDZ12" s="260"/>
      <c r="MEA12" s="260"/>
      <c r="MEB12" s="260"/>
      <c r="MEC12" s="260"/>
      <c r="MED12" s="260"/>
      <c r="MEF12" s="250"/>
      <c r="MEG12" s="260"/>
      <c r="MEH12" s="260"/>
      <c r="MEI12" s="260"/>
      <c r="MEJ12" s="260"/>
      <c r="MEK12" s="260"/>
      <c r="MEL12" s="260"/>
      <c r="MEM12" s="260"/>
      <c r="MEN12" s="260"/>
      <c r="MEO12" s="260"/>
      <c r="MEP12" s="260"/>
      <c r="MEQ12" s="260"/>
      <c r="MER12" s="260"/>
      <c r="MES12" s="260"/>
      <c r="MET12" s="260"/>
      <c r="MEU12" s="260"/>
      <c r="MEV12" s="260"/>
      <c r="MEW12" s="260"/>
      <c r="MEX12" s="260"/>
      <c r="MEY12" s="260"/>
      <c r="MEZ12" s="260"/>
      <c r="MFB12" s="250"/>
      <c r="MFC12" s="260"/>
      <c r="MFD12" s="260"/>
      <c r="MFE12" s="260"/>
      <c r="MFF12" s="260"/>
      <c r="MFG12" s="260"/>
      <c r="MFH12" s="260"/>
      <c r="MFI12" s="260"/>
      <c r="MFJ12" s="260"/>
      <c r="MFK12" s="260"/>
      <c r="MFL12" s="260"/>
      <c r="MFM12" s="260"/>
      <c r="MFN12" s="260"/>
      <c r="MFO12" s="260"/>
      <c r="MFP12" s="260"/>
      <c r="MFQ12" s="260"/>
      <c r="MFR12" s="260"/>
      <c r="MFS12" s="260"/>
      <c r="MFT12" s="260"/>
      <c r="MFU12" s="260"/>
      <c r="MFV12" s="260"/>
      <c r="MFX12" s="250"/>
      <c r="MFY12" s="260"/>
      <c r="MFZ12" s="260"/>
      <c r="MGA12" s="260"/>
      <c r="MGB12" s="260"/>
      <c r="MGC12" s="260"/>
      <c r="MGD12" s="260"/>
      <c r="MGE12" s="260"/>
      <c r="MGF12" s="260"/>
      <c r="MGG12" s="260"/>
      <c r="MGH12" s="260"/>
      <c r="MGI12" s="260"/>
      <c r="MGJ12" s="260"/>
      <c r="MGK12" s="260"/>
      <c r="MGL12" s="260"/>
      <c r="MGM12" s="260"/>
      <c r="MGN12" s="260"/>
      <c r="MGO12" s="260"/>
      <c r="MGP12" s="260"/>
      <c r="MGQ12" s="260"/>
      <c r="MGR12" s="260"/>
      <c r="MGT12" s="250"/>
      <c r="MGU12" s="260"/>
      <c r="MGV12" s="260"/>
      <c r="MGW12" s="260"/>
      <c r="MGX12" s="260"/>
      <c r="MGY12" s="260"/>
      <c r="MGZ12" s="260"/>
      <c r="MHA12" s="260"/>
      <c r="MHB12" s="260"/>
      <c r="MHC12" s="260"/>
      <c r="MHD12" s="260"/>
      <c r="MHE12" s="260"/>
      <c r="MHF12" s="260"/>
      <c r="MHG12" s="260"/>
      <c r="MHH12" s="260"/>
      <c r="MHI12" s="260"/>
      <c r="MHJ12" s="260"/>
      <c r="MHK12" s="260"/>
      <c r="MHL12" s="260"/>
      <c r="MHM12" s="260"/>
      <c r="MHN12" s="260"/>
      <c r="MHP12" s="250"/>
      <c r="MHQ12" s="260"/>
      <c r="MHR12" s="260"/>
      <c r="MHS12" s="260"/>
      <c r="MHT12" s="260"/>
      <c r="MHU12" s="260"/>
      <c r="MHV12" s="260"/>
      <c r="MHW12" s="260"/>
      <c r="MHX12" s="260"/>
      <c r="MHY12" s="260"/>
      <c r="MHZ12" s="260"/>
      <c r="MIA12" s="260"/>
      <c r="MIB12" s="260"/>
      <c r="MIC12" s="260"/>
      <c r="MID12" s="260"/>
      <c r="MIE12" s="260"/>
      <c r="MIF12" s="260"/>
      <c r="MIG12" s="260"/>
      <c r="MIH12" s="260"/>
      <c r="MII12" s="260"/>
      <c r="MIJ12" s="260"/>
      <c r="MIL12" s="250"/>
      <c r="MIM12" s="260"/>
      <c r="MIN12" s="260"/>
      <c r="MIO12" s="260"/>
      <c r="MIP12" s="260"/>
      <c r="MIQ12" s="260"/>
      <c r="MIR12" s="260"/>
      <c r="MIS12" s="260"/>
      <c r="MIT12" s="260"/>
      <c r="MIU12" s="260"/>
      <c r="MIV12" s="260"/>
      <c r="MIW12" s="260"/>
      <c r="MIX12" s="260"/>
      <c r="MIY12" s="260"/>
      <c r="MIZ12" s="260"/>
      <c r="MJA12" s="260"/>
      <c r="MJB12" s="260"/>
      <c r="MJC12" s="260"/>
      <c r="MJD12" s="260"/>
      <c r="MJE12" s="260"/>
      <c r="MJF12" s="260"/>
      <c r="MJH12" s="250"/>
      <c r="MJI12" s="260"/>
      <c r="MJJ12" s="260"/>
      <c r="MJK12" s="260"/>
      <c r="MJL12" s="260"/>
      <c r="MJM12" s="260"/>
      <c r="MJN12" s="260"/>
      <c r="MJO12" s="260"/>
      <c r="MJP12" s="260"/>
      <c r="MJQ12" s="260"/>
      <c r="MJR12" s="260"/>
      <c r="MJS12" s="260"/>
      <c r="MJT12" s="260"/>
      <c r="MJU12" s="260"/>
      <c r="MJV12" s="260"/>
      <c r="MJW12" s="260"/>
      <c r="MJX12" s="260"/>
      <c r="MJY12" s="260"/>
      <c r="MJZ12" s="260"/>
      <c r="MKA12" s="260"/>
      <c r="MKB12" s="260"/>
      <c r="MKD12" s="250"/>
      <c r="MKE12" s="260"/>
      <c r="MKF12" s="260"/>
      <c r="MKG12" s="260"/>
      <c r="MKH12" s="260"/>
      <c r="MKI12" s="260"/>
      <c r="MKJ12" s="260"/>
      <c r="MKK12" s="260"/>
      <c r="MKL12" s="260"/>
      <c r="MKM12" s="260"/>
      <c r="MKN12" s="260"/>
      <c r="MKO12" s="260"/>
      <c r="MKP12" s="260"/>
      <c r="MKQ12" s="260"/>
      <c r="MKR12" s="260"/>
      <c r="MKS12" s="260"/>
      <c r="MKT12" s="260"/>
      <c r="MKU12" s="260"/>
      <c r="MKV12" s="260"/>
      <c r="MKW12" s="260"/>
      <c r="MKX12" s="260"/>
      <c r="MKZ12" s="250"/>
      <c r="MLA12" s="260"/>
      <c r="MLB12" s="260"/>
      <c r="MLC12" s="260"/>
      <c r="MLD12" s="260"/>
      <c r="MLE12" s="260"/>
      <c r="MLF12" s="260"/>
      <c r="MLG12" s="260"/>
      <c r="MLH12" s="260"/>
      <c r="MLI12" s="260"/>
      <c r="MLJ12" s="260"/>
      <c r="MLK12" s="260"/>
      <c r="MLL12" s="260"/>
      <c r="MLM12" s="260"/>
      <c r="MLN12" s="260"/>
      <c r="MLO12" s="260"/>
      <c r="MLP12" s="260"/>
      <c r="MLQ12" s="260"/>
      <c r="MLR12" s="260"/>
      <c r="MLS12" s="260"/>
      <c r="MLT12" s="260"/>
      <c r="MLV12" s="250"/>
      <c r="MLW12" s="260"/>
      <c r="MLX12" s="260"/>
      <c r="MLY12" s="260"/>
      <c r="MLZ12" s="260"/>
      <c r="MMA12" s="260"/>
      <c r="MMB12" s="260"/>
      <c r="MMC12" s="260"/>
      <c r="MMD12" s="260"/>
      <c r="MME12" s="260"/>
      <c r="MMF12" s="260"/>
      <c r="MMG12" s="260"/>
      <c r="MMH12" s="260"/>
      <c r="MMI12" s="260"/>
      <c r="MMJ12" s="260"/>
      <c r="MMK12" s="260"/>
      <c r="MML12" s="260"/>
      <c r="MMM12" s="260"/>
      <c r="MMN12" s="260"/>
      <c r="MMO12" s="260"/>
      <c r="MMP12" s="260"/>
      <c r="MMR12" s="250"/>
      <c r="MMS12" s="260"/>
      <c r="MMT12" s="260"/>
      <c r="MMU12" s="260"/>
      <c r="MMV12" s="260"/>
      <c r="MMW12" s="260"/>
      <c r="MMX12" s="260"/>
      <c r="MMY12" s="260"/>
      <c r="MMZ12" s="260"/>
      <c r="MNA12" s="260"/>
      <c r="MNB12" s="260"/>
      <c r="MNC12" s="260"/>
      <c r="MND12" s="260"/>
      <c r="MNE12" s="260"/>
      <c r="MNF12" s="260"/>
      <c r="MNG12" s="260"/>
      <c r="MNH12" s="260"/>
      <c r="MNI12" s="260"/>
      <c r="MNJ12" s="260"/>
      <c r="MNK12" s="260"/>
      <c r="MNL12" s="260"/>
      <c r="MNN12" s="250"/>
      <c r="MNO12" s="260"/>
      <c r="MNP12" s="260"/>
      <c r="MNQ12" s="260"/>
      <c r="MNR12" s="260"/>
      <c r="MNS12" s="260"/>
      <c r="MNT12" s="260"/>
      <c r="MNU12" s="260"/>
      <c r="MNV12" s="260"/>
      <c r="MNW12" s="260"/>
      <c r="MNX12" s="260"/>
      <c r="MNY12" s="260"/>
      <c r="MNZ12" s="260"/>
      <c r="MOA12" s="260"/>
      <c r="MOB12" s="260"/>
      <c r="MOC12" s="260"/>
      <c r="MOD12" s="260"/>
      <c r="MOE12" s="260"/>
      <c r="MOF12" s="260"/>
      <c r="MOG12" s="260"/>
      <c r="MOH12" s="260"/>
      <c r="MOJ12" s="250"/>
      <c r="MOK12" s="260"/>
      <c r="MOL12" s="260"/>
      <c r="MOM12" s="260"/>
      <c r="MON12" s="260"/>
      <c r="MOO12" s="260"/>
      <c r="MOP12" s="260"/>
      <c r="MOQ12" s="260"/>
      <c r="MOR12" s="260"/>
      <c r="MOS12" s="260"/>
      <c r="MOT12" s="260"/>
      <c r="MOU12" s="260"/>
      <c r="MOV12" s="260"/>
      <c r="MOW12" s="260"/>
      <c r="MOX12" s="260"/>
      <c r="MOY12" s="260"/>
      <c r="MOZ12" s="260"/>
      <c r="MPA12" s="260"/>
      <c r="MPB12" s="260"/>
      <c r="MPC12" s="260"/>
      <c r="MPD12" s="260"/>
      <c r="MPF12" s="250"/>
      <c r="MPG12" s="260"/>
      <c r="MPH12" s="260"/>
      <c r="MPI12" s="260"/>
      <c r="MPJ12" s="260"/>
      <c r="MPK12" s="260"/>
      <c r="MPL12" s="260"/>
      <c r="MPM12" s="260"/>
      <c r="MPN12" s="260"/>
      <c r="MPO12" s="260"/>
      <c r="MPP12" s="260"/>
      <c r="MPQ12" s="260"/>
      <c r="MPR12" s="260"/>
      <c r="MPS12" s="260"/>
      <c r="MPT12" s="260"/>
      <c r="MPU12" s="260"/>
      <c r="MPV12" s="260"/>
      <c r="MPW12" s="260"/>
      <c r="MPX12" s="260"/>
      <c r="MPY12" s="260"/>
      <c r="MPZ12" s="260"/>
      <c r="MQB12" s="250"/>
      <c r="MQC12" s="260"/>
      <c r="MQD12" s="260"/>
      <c r="MQE12" s="260"/>
      <c r="MQF12" s="260"/>
      <c r="MQG12" s="260"/>
      <c r="MQH12" s="260"/>
      <c r="MQI12" s="260"/>
      <c r="MQJ12" s="260"/>
      <c r="MQK12" s="260"/>
      <c r="MQL12" s="260"/>
      <c r="MQM12" s="260"/>
      <c r="MQN12" s="260"/>
      <c r="MQO12" s="260"/>
      <c r="MQP12" s="260"/>
      <c r="MQQ12" s="260"/>
      <c r="MQR12" s="260"/>
      <c r="MQS12" s="260"/>
      <c r="MQT12" s="260"/>
      <c r="MQU12" s="260"/>
      <c r="MQV12" s="260"/>
      <c r="MQX12" s="250"/>
      <c r="MQY12" s="260"/>
      <c r="MQZ12" s="260"/>
      <c r="MRA12" s="260"/>
      <c r="MRB12" s="260"/>
      <c r="MRC12" s="260"/>
      <c r="MRD12" s="260"/>
      <c r="MRE12" s="260"/>
      <c r="MRF12" s="260"/>
      <c r="MRG12" s="260"/>
      <c r="MRH12" s="260"/>
      <c r="MRI12" s="260"/>
      <c r="MRJ12" s="260"/>
      <c r="MRK12" s="260"/>
      <c r="MRL12" s="260"/>
      <c r="MRM12" s="260"/>
      <c r="MRN12" s="260"/>
      <c r="MRO12" s="260"/>
      <c r="MRP12" s="260"/>
      <c r="MRQ12" s="260"/>
      <c r="MRR12" s="260"/>
      <c r="MRT12" s="250"/>
      <c r="MRU12" s="260"/>
      <c r="MRV12" s="260"/>
      <c r="MRW12" s="260"/>
      <c r="MRX12" s="260"/>
      <c r="MRY12" s="260"/>
      <c r="MRZ12" s="260"/>
      <c r="MSA12" s="260"/>
      <c r="MSB12" s="260"/>
      <c r="MSC12" s="260"/>
      <c r="MSD12" s="260"/>
      <c r="MSE12" s="260"/>
      <c r="MSF12" s="260"/>
      <c r="MSG12" s="260"/>
      <c r="MSH12" s="260"/>
      <c r="MSI12" s="260"/>
      <c r="MSJ12" s="260"/>
      <c r="MSK12" s="260"/>
      <c r="MSL12" s="260"/>
      <c r="MSM12" s="260"/>
      <c r="MSN12" s="260"/>
      <c r="MSP12" s="250"/>
      <c r="MSQ12" s="260"/>
      <c r="MSR12" s="260"/>
      <c r="MSS12" s="260"/>
      <c r="MST12" s="260"/>
      <c r="MSU12" s="260"/>
      <c r="MSV12" s="260"/>
      <c r="MSW12" s="260"/>
      <c r="MSX12" s="260"/>
      <c r="MSY12" s="260"/>
      <c r="MSZ12" s="260"/>
      <c r="MTA12" s="260"/>
      <c r="MTB12" s="260"/>
      <c r="MTC12" s="260"/>
      <c r="MTD12" s="260"/>
      <c r="MTE12" s="260"/>
      <c r="MTF12" s="260"/>
      <c r="MTG12" s="260"/>
      <c r="MTH12" s="260"/>
      <c r="MTI12" s="260"/>
      <c r="MTJ12" s="260"/>
      <c r="MTL12" s="250"/>
      <c r="MTM12" s="260"/>
      <c r="MTN12" s="260"/>
      <c r="MTO12" s="260"/>
      <c r="MTP12" s="260"/>
      <c r="MTQ12" s="260"/>
      <c r="MTR12" s="260"/>
      <c r="MTS12" s="260"/>
      <c r="MTT12" s="260"/>
      <c r="MTU12" s="260"/>
      <c r="MTV12" s="260"/>
      <c r="MTW12" s="260"/>
      <c r="MTX12" s="260"/>
      <c r="MTY12" s="260"/>
      <c r="MTZ12" s="260"/>
      <c r="MUA12" s="260"/>
      <c r="MUB12" s="260"/>
      <c r="MUC12" s="260"/>
      <c r="MUD12" s="260"/>
      <c r="MUE12" s="260"/>
      <c r="MUF12" s="260"/>
      <c r="MUH12" s="250"/>
      <c r="MUI12" s="260"/>
      <c r="MUJ12" s="260"/>
      <c r="MUK12" s="260"/>
      <c r="MUL12" s="260"/>
      <c r="MUM12" s="260"/>
      <c r="MUN12" s="260"/>
      <c r="MUO12" s="260"/>
      <c r="MUP12" s="260"/>
      <c r="MUQ12" s="260"/>
      <c r="MUR12" s="260"/>
      <c r="MUS12" s="260"/>
      <c r="MUT12" s="260"/>
      <c r="MUU12" s="260"/>
      <c r="MUV12" s="260"/>
      <c r="MUW12" s="260"/>
      <c r="MUX12" s="260"/>
      <c r="MUY12" s="260"/>
      <c r="MUZ12" s="260"/>
      <c r="MVA12" s="260"/>
      <c r="MVB12" s="260"/>
      <c r="MVD12" s="250"/>
      <c r="MVE12" s="260"/>
      <c r="MVF12" s="260"/>
      <c r="MVG12" s="260"/>
      <c r="MVH12" s="260"/>
      <c r="MVI12" s="260"/>
      <c r="MVJ12" s="260"/>
      <c r="MVK12" s="260"/>
      <c r="MVL12" s="260"/>
      <c r="MVM12" s="260"/>
      <c r="MVN12" s="260"/>
      <c r="MVO12" s="260"/>
      <c r="MVP12" s="260"/>
      <c r="MVQ12" s="260"/>
      <c r="MVR12" s="260"/>
      <c r="MVS12" s="260"/>
      <c r="MVT12" s="260"/>
      <c r="MVU12" s="260"/>
      <c r="MVV12" s="260"/>
      <c r="MVW12" s="260"/>
      <c r="MVX12" s="260"/>
      <c r="MVZ12" s="250"/>
      <c r="MWA12" s="260"/>
      <c r="MWB12" s="260"/>
      <c r="MWC12" s="260"/>
      <c r="MWD12" s="260"/>
      <c r="MWE12" s="260"/>
      <c r="MWF12" s="260"/>
      <c r="MWG12" s="260"/>
      <c r="MWH12" s="260"/>
      <c r="MWI12" s="260"/>
      <c r="MWJ12" s="260"/>
      <c r="MWK12" s="260"/>
      <c r="MWL12" s="260"/>
      <c r="MWM12" s="260"/>
      <c r="MWN12" s="260"/>
      <c r="MWO12" s="260"/>
      <c r="MWP12" s="260"/>
      <c r="MWQ12" s="260"/>
      <c r="MWR12" s="260"/>
      <c r="MWS12" s="260"/>
      <c r="MWT12" s="260"/>
      <c r="MWV12" s="250"/>
      <c r="MWW12" s="260"/>
      <c r="MWX12" s="260"/>
      <c r="MWY12" s="260"/>
      <c r="MWZ12" s="260"/>
      <c r="MXA12" s="260"/>
      <c r="MXB12" s="260"/>
      <c r="MXC12" s="260"/>
      <c r="MXD12" s="260"/>
      <c r="MXE12" s="260"/>
      <c r="MXF12" s="260"/>
      <c r="MXG12" s="260"/>
      <c r="MXH12" s="260"/>
      <c r="MXI12" s="260"/>
      <c r="MXJ12" s="260"/>
      <c r="MXK12" s="260"/>
      <c r="MXL12" s="260"/>
      <c r="MXM12" s="260"/>
      <c r="MXN12" s="260"/>
      <c r="MXO12" s="260"/>
      <c r="MXP12" s="260"/>
      <c r="MXR12" s="250"/>
      <c r="MXS12" s="260"/>
      <c r="MXT12" s="260"/>
      <c r="MXU12" s="260"/>
      <c r="MXV12" s="260"/>
      <c r="MXW12" s="260"/>
      <c r="MXX12" s="260"/>
      <c r="MXY12" s="260"/>
      <c r="MXZ12" s="260"/>
      <c r="MYA12" s="260"/>
      <c r="MYB12" s="260"/>
      <c r="MYC12" s="260"/>
      <c r="MYD12" s="260"/>
      <c r="MYE12" s="260"/>
      <c r="MYF12" s="260"/>
      <c r="MYG12" s="260"/>
      <c r="MYH12" s="260"/>
      <c r="MYI12" s="260"/>
      <c r="MYJ12" s="260"/>
      <c r="MYK12" s="260"/>
      <c r="MYL12" s="260"/>
      <c r="MYN12" s="250"/>
      <c r="MYO12" s="260"/>
      <c r="MYP12" s="260"/>
      <c r="MYQ12" s="260"/>
      <c r="MYR12" s="260"/>
      <c r="MYS12" s="260"/>
      <c r="MYT12" s="260"/>
      <c r="MYU12" s="260"/>
      <c r="MYV12" s="260"/>
      <c r="MYW12" s="260"/>
      <c r="MYX12" s="260"/>
      <c r="MYY12" s="260"/>
      <c r="MYZ12" s="260"/>
      <c r="MZA12" s="260"/>
      <c r="MZB12" s="260"/>
      <c r="MZC12" s="260"/>
      <c r="MZD12" s="260"/>
      <c r="MZE12" s="260"/>
      <c r="MZF12" s="260"/>
      <c r="MZG12" s="260"/>
      <c r="MZH12" s="260"/>
      <c r="MZJ12" s="250"/>
      <c r="MZK12" s="260"/>
      <c r="MZL12" s="260"/>
      <c r="MZM12" s="260"/>
      <c r="MZN12" s="260"/>
      <c r="MZO12" s="260"/>
      <c r="MZP12" s="260"/>
      <c r="MZQ12" s="260"/>
      <c r="MZR12" s="260"/>
      <c r="MZS12" s="260"/>
      <c r="MZT12" s="260"/>
      <c r="MZU12" s="260"/>
      <c r="MZV12" s="260"/>
      <c r="MZW12" s="260"/>
      <c r="MZX12" s="260"/>
      <c r="MZY12" s="260"/>
      <c r="MZZ12" s="260"/>
      <c r="NAA12" s="260"/>
      <c r="NAB12" s="260"/>
      <c r="NAC12" s="260"/>
      <c r="NAD12" s="260"/>
      <c r="NAF12" s="250"/>
      <c r="NAG12" s="260"/>
      <c r="NAH12" s="260"/>
      <c r="NAI12" s="260"/>
      <c r="NAJ12" s="260"/>
      <c r="NAK12" s="260"/>
      <c r="NAL12" s="260"/>
      <c r="NAM12" s="260"/>
      <c r="NAN12" s="260"/>
      <c r="NAO12" s="260"/>
      <c r="NAP12" s="260"/>
      <c r="NAQ12" s="260"/>
      <c r="NAR12" s="260"/>
      <c r="NAS12" s="260"/>
      <c r="NAT12" s="260"/>
      <c r="NAU12" s="260"/>
      <c r="NAV12" s="260"/>
      <c r="NAW12" s="260"/>
      <c r="NAX12" s="260"/>
      <c r="NAY12" s="260"/>
      <c r="NAZ12" s="260"/>
      <c r="NBB12" s="250"/>
      <c r="NBC12" s="260"/>
      <c r="NBD12" s="260"/>
      <c r="NBE12" s="260"/>
      <c r="NBF12" s="260"/>
      <c r="NBG12" s="260"/>
      <c r="NBH12" s="260"/>
      <c r="NBI12" s="260"/>
      <c r="NBJ12" s="260"/>
      <c r="NBK12" s="260"/>
      <c r="NBL12" s="260"/>
      <c r="NBM12" s="260"/>
      <c r="NBN12" s="260"/>
      <c r="NBO12" s="260"/>
      <c r="NBP12" s="260"/>
      <c r="NBQ12" s="260"/>
      <c r="NBR12" s="260"/>
      <c r="NBS12" s="260"/>
      <c r="NBT12" s="260"/>
      <c r="NBU12" s="260"/>
      <c r="NBV12" s="260"/>
      <c r="NBX12" s="250"/>
      <c r="NBY12" s="260"/>
      <c r="NBZ12" s="260"/>
      <c r="NCA12" s="260"/>
      <c r="NCB12" s="260"/>
      <c r="NCC12" s="260"/>
      <c r="NCD12" s="260"/>
      <c r="NCE12" s="260"/>
      <c r="NCF12" s="260"/>
      <c r="NCG12" s="260"/>
      <c r="NCH12" s="260"/>
      <c r="NCI12" s="260"/>
      <c r="NCJ12" s="260"/>
      <c r="NCK12" s="260"/>
      <c r="NCL12" s="260"/>
      <c r="NCM12" s="260"/>
      <c r="NCN12" s="260"/>
      <c r="NCO12" s="260"/>
      <c r="NCP12" s="260"/>
      <c r="NCQ12" s="260"/>
      <c r="NCR12" s="260"/>
      <c r="NCT12" s="250"/>
      <c r="NCU12" s="260"/>
      <c r="NCV12" s="260"/>
      <c r="NCW12" s="260"/>
      <c r="NCX12" s="260"/>
      <c r="NCY12" s="260"/>
      <c r="NCZ12" s="260"/>
      <c r="NDA12" s="260"/>
      <c r="NDB12" s="260"/>
      <c r="NDC12" s="260"/>
      <c r="NDD12" s="260"/>
      <c r="NDE12" s="260"/>
      <c r="NDF12" s="260"/>
      <c r="NDG12" s="260"/>
      <c r="NDH12" s="260"/>
      <c r="NDI12" s="260"/>
      <c r="NDJ12" s="260"/>
      <c r="NDK12" s="260"/>
      <c r="NDL12" s="260"/>
      <c r="NDM12" s="260"/>
      <c r="NDN12" s="260"/>
      <c r="NDP12" s="250"/>
      <c r="NDQ12" s="260"/>
      <c r="NDR12" s="260"/>
      <c r="NDS12" s="260"/>
      <c r="NDT12" s="260"/>
      <c r="NDU12" s="260"/>
      <c r="NDV12" s="260"/>
      <c r="NDW12" s="260"/>
      <c r="NDX12" s="260"/>
      <c r="NDY12" s="260"/>
      <c r="NDZ12" s="260"/>
      <c r="NEA12" s="260"/>
      <c r="NEB12" s="260"/>
      <c r="NEC12" s="260"/>
      <c r="NED12" s="260"/>
      <c r="NEE12" s="260"/>
      <c r="NEF12" s="260"/>
      <c r="NEG12" s="260"/>
      <c r="NEH12" s="260"/>
      <c r="NEI12" s="260"/>
      <c r="NEJ12" s="260"/>
      <c r="NEL12" s="250"/>
      <c r="NEM12" s="260"/>
      <c r="NEN12" s="260"/>
      <c r="NEO12" s="260"/>
      <c r="NEP12" s="260"/>
      <c r="NEQ12" s="260"/>
      <c r="NER12" s="260"/>
      <c r="NES12" s="260"/>
      <c r="NET12" s="260"/>
      <c r="NEU12" s="260"/>
      <c r="NEV12" s="260"/>
      <c r="NEW12" s="260"/>
      <c r="NEX12" s="260"/>
      <c r="NEY12" s="260"/>
      <c r="NEZ12" s="260"/>
      <c r="NFA12" s="260"/>
      <c r="NFB12" s="260"/>
      <c r="NFC12" s="260"/>
      <c r="NFD12" s="260"/>
      <c r="NFE12" s="260"/>
      <c r="NFF12" s="260"/>
      <c r="NFH12" s="250"/>
      <c r="NFI12" s="260"/>
      <c r="NFJ12" s="260"/>
      <c r="NFK12" s="260"/>
      <c r="NFL12" s="260"/>
      <c r="NFM12" s="260"/>
      <c r="NFN12" s="260"/>
      <c r="NFO12" s="260"/>
      <c r="NFP12" s="260"/>
      <c r="NFQ12" s="260"/>
      <c r="NFR12" s="260"/>
      <c r="NFS12" s="260"/>
      <c r="NFT12" s="260"/>
      <c r="NFU12" s="260"/>
      <c r="NFV12" s="260"/>
      <c r="NFW12" s="260"/>
      <c r="NFX12" s="260"/>
      <c r="NFY12" s="260"/>
      <c r="NFZ12" s="260"/>
      <c r="NGA12" s="260"/>
      <c r="NGB12" s="260"/>
      <c r="NGD12" s="250"/>
      <c r="NGE12" s="260"/>
      <c r="NGF12" s="260"/>
      <c r="NGG12" s="260"/>
      <c r="NGH12" s="260"/>
      <c r="NGI12" s="260"/>
      <c r="NGJ12" s="260"/>
      <c r="NGK12" s="260"/>
      <c r="NGL12" s="260"/>
      <c r="NGM12" s="260"/>
      <c r="NGN12" s="260"/>
      <c r="NGO12" s="260"/>
      <c r="NGP12" s="260"/>
      <c r="NGQ12" s="260"/>
      <c r="NGR12" s="260"/>
      <c r="NGS12" s="260"/>
      <c r="NGT12" s="260"/>
      <c r="NGU12" s="260"/>
      <c r="NGV12" s="260"/>
      <c r="NGW12" s="260"/>
      <c r="NGX12" s="260"/>
      <c r="NGZ12" s="250"/>
      <c r="NHA12" s="260"/>
      <c r="NHB12" s="260"/>
      <c r="NHC12" s="260"/>
      <c r="NHD12" s="260"/>
      <c r="NHE12" s="260"/>
      <c r="NHF12" s="260"/>
      <c r="NHG12" s="260"/>
      <c r="NHH12" s="260"/>
      <c r="NHI12" s="260"/>
      <c r="NHJ12" s="260"/>
      <c r="NHK12" s="260"/>
      <c r="NHL12" s="260"/>
      <c r="NHM12" s="260"/>
      <c r="NHN12" s="260"/>
      <c r="NHO12" s="260"/>
      <c r="NHP12" s="260"/>
      <c r="NHQ12" s="260"/>
      <c r="NHR12" s="260"/>
      <c r="NHS12" s="260"/>
      <c r="NHT12" s="260"/>
      <c r="NHV12" s="250"/>
      <c r="NHW12" s="260"/>
      <c r="NHX12" s="260"/>
      <c r="NHY12" s="260"/>
      <c r="NHZ12" s="260"/>
      <c r="NIA12" s="260"/>
      <c r="NIB12" s="260"/>
      <c r="NIC12" s="260"/>
      <c r="NID12" s="260"/>
      <c r="NIE12" s="260"/>
      <c r="NIF12" s="260"/>
      <c r="NIG12" s="260"/>
      <c r="NIH12" s="260"/>
      <c r="NII12" s="260"/>
      <c r="NIJ12" s="260"/>
      <c r="NIK12" s="260"/>
      <c r="NIL12" s="260"/>
      <c r="NIM12" s="260"/>
      <c r="NIN12" s="260"/>
      <c r="NIO12" s="260"/>
      <c r="NIP12" s="260"/>
      <c r="NIR12" s="250"/>
      <c r="NIS12" s="260"/>
      <c r="NIT12" s="260"/>
      <c r="NIU12" s="260"/>
      <c r="NIV12" s="260"/>
      <c r="NIW12" s="260"/>
      <c r="NIX12" s="260"/>
      <c r="NIY12" s="260"/>
      <c r="NIZ12" s="260"/>
      <c r="NJA12" s="260"/>
      <c r="NJB12" s="260"/>
      <c r="NJC12" s="260"/>
      <c r="NJD12" s="260"/>
      <c r="NJE12" s="260"/>
      <c r="NJF12" s="260"/>
      <c r="NJG12" s="260"/>
      <c r="NJH12" s="260"/>
      <c r="NJI12" s="260"/>
      <c r="NJJ12" s="260"/>
      <c r="NJK12" s="260"/>
      <c r="NJL12" s="260"/>
      <c r="NJN12" s="250"/>
      <c r="NJO12" s="260"/>
      <c r="NJP12" s="260"/>
      <c r="NJQ12" s="260"/>
      <c r="NJR12" s="260"/>
      <c r="NJS12" s="260"/>
      <c r="NJT12" s="260"/>
      <c r="NJU12" s="260"/>
      <c r="NJV12" s="260"/>
      <c r="NJW12" s="260"/>
      <c r="NJX12" s="260"/>
      <c r="NJY12" s="260"/>
      <c r="NJZ12" s="260"/>
      <c r="NKA12" s="260"/>
      <c r="NKB12" s="260"/>
      <c r="NKC12" s="260"/>
      <c r="NKD12" s="260"/>
      <c r="NKE12" s="260"/>
      <c r="NKF12" s="260"/>
      <c r="NKG12" s="260"/>
      <c r="NKH12" s="260"/>
      <c r="NKJ12" s="250"/>
      <c r="NKK12" s="260"/>
      <c r="NKL12" s="260"/>
      <c r="NKM12" s="260"/>
      <c r="NKN12" s="260"/>
      <c r="NKO12" s="260"/>
      <c r="NKP12" s="260"/>
      <c r="NKQ12" s="260"/>
      <c r="NKR12" s="260"/>
      <c r="NKS12" s="260"/>
      <c r="NKT12" s="260"/>
      <c r="NKU12" s="260"/>
      <c r="NKV12" s="260"/>
      <c r="NKW12" s="260"/>
      <c r="NKX12" s="260"/>
      <c r="NKY12" s="260"/>
      <c r="NKZ12" s="260"/>
      <c r="NLA12" s="260"/>
      <c r="NLB12" s="260"/>
      <c r="NLC12" s="260"/>
      <c r="NLD12" s="260"/>
      <c r="NLF12" s="250"/>
      <c r="NLG12" s="260"/>
      <c r="NLH12" s="260"/>
      <c r="NLI12" s="260"/>
      <c r="NLJ12" s="260"/>
      <c r="NLK12" s="260"/>
      <c r="NLL12" s="260"/>
      <c r="NLM12" s="260"/>
      <c r="NLN12" s="260"/>
      <c r="NLO12" s="260"/>
      <c r="NLP12" s="260"/>
      <c r="NLQ12" s="260"/>
      <c r="NLR12" s="260"/>
      <c r="NLS12" s="260"/>
      <c r="NLT12" s="260"/>
      <c r="NLU12" s="260"/>
      <c r="NLV12" s="260"/>
      <c r="NLW12" s="260"/>
      <c r="NLX12" s="260"/>
      <c r="NLY12" s="260"/>
      <c r="NLZ12" s="260"/>
      <c r="NMB12" s="250"/>
      <c r="NMC12" s="260"/>
      <c r="NMD12" s="260"/>
      <c r="NME12" s="260"/>
      <c r="NMF12" s="260"/>
      <c r="NMG12" s="260"/>
      <c r="NMH12" s="260"/>
      <c r="NMI12" s="260"/>
      <c r="NMJ12" s="260"/>
      <c r="NMK12" s="260"/>
      <c r="NML12" s="260"/>
      <c r="NMM12" s="260"/>
      <c r="NMN12" s="260"/>
      <c r="NMO12" s="260"/>
      <c r="NMP12" s="260"/>
      <c r="NMQ12" s="260"/>
      <c r="NMR12" s="260"/>
      <c r="NMS12" s="260"/>
      <c r="NMT12" s="260"/>
      <c r="NMU12" s="260"/>
      <c r="NMV12" s="260"/>
      <c r="NMX12" s="250"/>
      <c r="NMY12" s="260"/>
      <c r="NMZ12" s="260"/>
      <c r="NNA12" s="260"/>
      <c r="NNB12" s="260"/>
      <c r="NNC12" s="260"/>
      <c r="NND12" s="260"/>
      <c r="NNE12" s="260"/>
      <c r="NNF12" s="260"/>
      <c r="NNG12" s="260"/>
      <c r="NNH12" s="260"/>
      <c r="NNI12" s="260"/>
      <c r="NNJ12" s="260"/>
      <c r="NNK12" s="260"/>
      <c r="NNL12" s="260"/>
      <c r="NNM12" s="260"/>
      <c r="NNN12" s="260"/>
      <c r="NNO12" s="260"/>
      <c r="NNP12" s="260"/>
      <c r="NNQ12" s="260"/>
      <c r="NNR12" s="260"/>
      <c r="NNT12" s="250"/>
      <c r="NNU12" s="260"/>
      <c r="NNV12" s="260"/>
      <c r="NNW12" s="260"/>
      <c r="NNX12" s="260"/>
      <c r="NNY12" s="260"/>
      <c r="NNZ12" s="260"/>
      <c r="NOA12" s="260"/>
      <c r="NOB12" s="260"/>
      <c r="NOC12" s="260"/>
      <c r="NOD12" s="260"/>
      <c r="NOE12" s="260"/>
      <c r="NOF12" s="260"/>
      <c r="NOG12" s="260"/>
      <c r="NOH12" s="260"/>
      <c r="NOI12" s="260"/>
      <c r="NOJ12" s="260"/>
      <c r="NOK12" s="260"/>
      <c r="NOL12" s="260"/>
      <c r="NOM12" s="260"/>
      <c r="NON12" s="260"/>
      <c r="NOP12" s="250"/>
      <c r="NOQ12" s="260"/>
      <c r="NOR12" s="260"/>
      <c r="NOS12" s="260"/>
      <c r="NOT12" s="260"/>
      <c r="NOU12" s="260"/>
      <c r="NOV12" s="260"/>
      <c r="NOW12" s="260"/>
      <c r="NOX12" s="260"/>
      <c r="NOY12" s="260"/>
      <c r="NOZ12" s="260"/>
      <c r="NPA12" s="260"/>
      <c r="NPB12" s="260"/>
      <c r="NPC12" s="260"/>
      <c r="NPD12" s="260"/>
      <c r="NPE12" s="260"/>
      <c r="NPF12" s="260"/>
      <c r="NPG12" s="260"/>
      <c r="NPH12" s="260"/>
      <c r="NPI12" s="260"/>
      <c r="NPJ12" s="260"/>
      <c r="NPL12" s="250"/>
      <c r="NPM12" s="260"/>
      <c r="NPN12" s="260"/>
      <c r="NPO12" s="260"/>
      <c r="NPP12" s="260"/>
      <c r="NPQ12" s="260"/>
      <c r="NPR12" s="260"/>
      <c r="NPS12" s="260"/>
      <c r="NPT12" s="260"/>
      <c r="NPU12" s="260"/>
      <c r="NPV12" s="260"/>
      <c r="NPW12" s="260"/>
      <c r="NPX12" s="260"/>
      <c r="NPY12" s="260"/>
      <c r="NPZ12" s="260"/>
      <c r="NQA12" s="260"/>
      <c r="NQB12" s="260"/>
      <c r="NQC12" s="260"/>
      <c r="NQD12" s="260"/>
      <c r="NQE12" s="260"/>
      <c r="NQF12" s="260"/>
      <c r="NQH12" s="250"/>
      <c r="NQI12" s="260"/>
      <c r="NQJ12" s="260"/>
      <c r="NQK12" s="260"/>
      <c r="NQL12" s="260"/>
      <c r="NQM12" s="260"/>
      <c r="NQN12" s="260"/>
      <c r="NQO12" s="260"/>
      <c r="NQP12" s="260"/>
      <c r="NQQ12" s="260"/>
      <c r="NQR12" s="260"/>
      <c r="NQS12" s="260"/>
      <c r="NQT12" s="260"/>
      <c r="NQU12" s="260"/>
      <c r="NQV12" s="260"/>
      <c r="NQW12" s="260"/>
      <c r="NQX12" s="260"/>
      <c r="NQY12" s="260"/>
      <c r="NQZ12" s="260"/>
      <c r="NRA12" s="260"/>
      <c r="NRB12" s="260"/>
      <c r="NRD12" s="250"/>
      <c r="NRE12" s="260"/>
      <c r="NRF12" s="260"/>
      <c r="NRG12" s="260"/>
      <c r="NRH12" s="260"/>
      <c r="NRI12" s="260"/>
      <c r="NRJ12" s="260"/>
      <c r="NRK12" s="260"/>
      <c r="NRL12" s="260"/>
      <c r="NRM12" s="260"/>
      <c r="NRN12" s="260"/>
      <c r="NRO12" s="260"/>
      <c r="NRP12" s="260"/>
      <c r="NRQ12" s="260"/>
      <c r="NRR12" s="260"/>
      <c r="NRS12" s="260"/>
      <c r="NRT12" s="260"/>
      <c r="NRU12" s="260"/>
      <c r="NRV12" s="260"/>
      <c r="NRW12" s="260"/>
      <c r="NRX12" s="260"/>
      <c r="NRZ12" s="250"/>
      <c r="NSA12" s="260"/>
      <c r="NSB12" s="260"/>
      <c r="NSC12" s="260"/>
      <c r="NSD12" s="260"/>
      <c r="NSE12" s="260"/>
      <c r="NSF12" s="260"/>
      <c r="NSG12" s="260"/>
      <c r="NSH12" s="260"/>
      <c r="NSI12" s="260"/>
      <c r="NSJ12" s="260"/>
      <c r="NSK12" s="260"/>
      <c r="NSL12" s="260"/>
      <c r="NSM12" s="260"/>
      <c r="NSN12" s="260"/>
      <c r="NSO12" s="260"/>
      <c r="NSP12" s="260"/>
      <c r="NSQ12" s="260"/>
      <c r="NSR12" s="260"/>
      <c r="NSS12" s="260"/>
      <c r="NST12" s="260"/>
      <c r="NSV12" s="250"/>
      <c r="NSW12" s="260"/>
      <c r="NSX12" s="260"/>
      <c r="NSY12" s="260"/>
      <c r="NSZ12" s="260"/>
      <c r="NTA12" s="260"/>
      <c r="NTB12" s="260"/>
      <c r="NTC12" s="260"/>
      <c r="NTD12" s="260"/>
      <c r="NTE12" s="260"/>
      <c r="NTF12" s="260"/>
      <c r="NTG12" s="260"/>
      <c r="NTH12" s="260"/>
      <c r="NTI12" s="260"/>
      <c r="NTJ12" s="260"/>
      <c r="NTK12" s="260"/>
      <c r="NTL12" s="260"/>
      <c r="NTM12" s="260"/>
      <c r="NTN12" s="260"/>
      <c r="NTO12" s="260"/>
      <c r="NTP12" s="260"/>
      <c r="NTR12" s="250"/>
      <c r="NTS12" s="260"/>
      <c r="NTT12" s="260"/>
      <c r="NTU12" s="260"/>
      <c r="NTV12" s="260"/>
      <c r="NTW12" s="260"/>
      <c r="NTX12" s="260"/>
      <c r="NTY12" s="260"/>
      <c r="NTZ12" s="260"/>
      <c r="NUA12" s="260"/>
      <c r="NUB12" s="260"/>
      <c r="NUC12" s="260"/>
      <c r="NUD12" s="260"/>
      <c r="NUE12" s="260"/>
      <c r="NUF12" s="260"/>
      <c r="NUG12" s="260"/>
      <c r="NUH12" s="260"/>
      <c r="NUI12" s="260"/>
      <c r="NUJ12" s="260"/>
      <c r="NUK12" s="260"/>
      <c r="NUL12" s="260"/>
      <c r="NUN12" s="250"/>
      <c r="NUO12" s="260"/>
      <c r="NUP12" s="260"/>
      <c r="NUQ12" s="260"/>
      <c r="NUR12" s="260"/>
      <c r="NUS12" s="260"/>
      <c r="NUT12" s="260"/>
      <c r="NUU12" s="260"/>
      <c r="NUV12" s="260"/>
      <c r="NUW12" s="260"/>
      <c r="NUX12" s="260"/>
      <c r="NUY12" s="260"/>
      <c r="NUZ12" s="260"/>
      <c r="NVA12" s="260"/>
      <c r="NVB12" s="260"/>
      <c r="NVC12" s="260"/>
      <c r="NVD12" s="260"/>
      <c r="NVE12" s="260"/>
      <c r="NVF12" s="260"/>
      <c r="NVG12" s="260"/>
      <c r="NVH12" s="260"/>
      <c r="NVJ12" s="250"/>
      <c r="NVK12" s="260"/>
      <c r="NVL12" s="260"/>
      <c r="NVM12" s="260"/>
      <c r="NVN12" s="260"/>
      <c r="NVO12" s="260"/>
      <c r="NVP12" s="260"/>
      <c r="NVQ12" s="260"/>
      <c r="NVR12" s="260"/>
      <c r="NVS12" s="260"/>
      <c r="NVT12" s="260"/>
      <c r="NVU12" s="260"/>
      <c r="NVV12" s="260"/>
      <c r="NVW12" s="260"/>
      <c r="NVX12" s="260"/>
      <c r="NVY12" s="260"/>
      <c r="NVZ12" s="260"/>
      <c r="NWA12" s="260"/>
      <c r="NWB12" s="260"/>
      <c r="NWC12" s="260"/>
      <c r="NWD12" s="260"/>
      <c r="NWF12" s="250"/>
      <c r="NWG12" s="260"/>
      <c r="NWH12" s="260"/>
      <c r="NWI12" s="260"/>
      <c r="NWJ12" s="260"/>
      <c r="NWK12" s="260"/>
      <c r="NWL12" s="260"/>
      <c r="NWM12" s="260"/>
      <c r="NWN12" s="260"/>
      <c r="NWO12" s="260"/>
      <c r="NWP12" s="260"/>
      <c r="NWQ12" s="260"/>
      <c r="NWR12" s="260"/>
      <c r="NWS12" s="260"/>
      <c r="NWT12" s="260"/>
      <c r="NWU12" s="260"/>
      <c r="NWV12" s="260"/>
      <c r="NWW12" s="260"/>
      <c r="NWX12" s="260"/>
      <c r="NWY12" s="260"/>
      <c r="NWZ12" s="260"/>
      <c r="NXB12" s="250"/>
      <c r="NXC12" s="260"/>
      <c r="NXD12" s="260"/>
      <c r="NXE12" s="260"/>
      <c r="NXF12" s="260"/>
      <c r="NXG12" s="260"/>
      <c r="NXH12" s="260"/>
      <c r="NXI12" s="260"/>
      <c r="NXJ12" s="260"/>
      <c r="NXK12" s="260"/>
      <c r="NXL12" s="260"/>
      <c r="NXM12" s="260"/>
      <c r="NXN12" s="260"/>
      <c r="NXO12" s="260"/>
      <c r="NXP12" s="260"/>
      <c r="NXQ12" s="260"/>
      <c r="NXR12" s="260"/>
      <c r="NXS12" s="260"/>
      <c r="NXT12" s="260"/>
      <c r="NXU12" s="260"/>
      <c r="NXV12" s="260"/>
      <c r="NXX12" s="250"/>
      <c r="NXY12" s="260"/>
      <c r="NXZ12" s="260"/>
      <c r="NYA12" s="260"/>
      <c r="NYB12" s="260"/>
      <c r="NYC12" s="260"/>
      <c r="NYD12" s="260"/>
      <c r="NYE12" s="260"/>
      <c r="NYF12" s="260"/>
      <c r="NYG12" s="260"/>
      <c r="NYH12" s="260"/>
      <c r="NYI12" s="260"/>
      <c r="NYJ12" s="260"/>
      <c r="NYK12" s="260"/>
      <c r="NYL12" s="260"/>
      <c r="NYM12" s="260"/>
      <c r="NYN12" s="260"/>
      <c r="NYO12" s="260"/>
      <c r="NYP12" s="260"/>
      <c r="NYQ12" s="260"/>
      <c r="NYR12" s="260"/>
      <c r="NYT12" s="250"/>
      <c r="NYU12" s="260"/>
      <c r="NYV12" s="260"/>
      <c r="NYW12" s="260"/>
      <c r="NYX12" s="260"/>
      <c r="NYY12" s="260"/>
      <c r="NYZ12" s="260"/>
      <c r="NZA12" s="260"/>
      <c r="NZB12" s="260"/>
      <c r="NZC12" s="260"/>
      <c r="NZD12" s="260"/>
      <c r="NZE12" s="260"/>
      <c r="NZF12" s="260"/>
      <c r="NZG12" s="260"/>
      <c r="NZH12" s="260"/>
      <c r="NZI12" s="260"/>
      <c r="NZJ12" s="260"/>
      <c r="NZK12" s="260"/>
      <c r="NZL12" s="260"/>
      <c r="NZM12" s="260"/>
      <c r="NZN12" s="260"/>
      <c r="NZP12" s="250"/>
      <c r="NZQ12" s="260"/>
      <c r="NZR12" s="260"/>
      <c r="NZS12" s="260"/>
      <c r="NZT12" s="260"/>
      <c r="NZU12" s="260"/>
      <c r="NZV12" s="260"/>
      <c r="NZW12" s="260"/>
      <c r="NZX12" s="260"/>
      <c r="NZY12" s="260"/>
      <c r="NZZ12" s="260"/>
      <c r="OAA12" s="260"/>
      <c r="OAB12" s="260"/>
      <c r="OAC12" s="260"/>
      <c r="OAD12" s="260"/>
      <c r="OAE12" s="260"/>
      <c r="OAF12" s="260"/>
      <c r="OAG12" s="260"/>
      <c r="OAH12" s="260"/>
      <c r="OAI12" s="260"/>
      <c r="OAJ12" s="260"/>
      <c r="OAL12" s="250"/>
      <c r="OAM12" s="260"/>
      <c r="OAN12" s="260"/>
      <c r="OAO12" s="260"/>
      <c r="OAP12" s="260"/>
      <c r="OAQ12" s="260"/>
      <c r="OAR12" s="260"/>
      <c r="OAS12" s="260"/>
      <c r="OAT12" s="260"/>
      <c r="OAU12" s="260"/>
      <c r="OAV12" s="260"/>
      <c r="OAW12" s="260"/>
      <c r="OAX12" s="260"/>
      <c r="OAY12" s="260"/>
      <c r="OAZ12" s="260"/>
      <c r="OBA12" s="260"/>
      <c r="OBB12" s="260"/>
      <c r="OBC12" s="260"/>
      <c r="OBD12" s="260"/>
      <c r="OBE12" s="260"/>
      <c r="OBF12" s="260"/>
      <c r="OBH12" s="250"/>
      <c r="OBI12" s="260"/>
      <c r="OBJ12" s="260"/>
      <c r="OBK12" s="260"/>
      <c r="OBL12" s="260"/>
      <c r="OBM12" s="260"/>
      <c r="OBN12" s="260"/>
      <c r="OBO12" s="260"/>
      <c r="OBP12" s="260"/>
      <c r="OBQ12" s="260"/>
      <c r="OBR12" s="260"/>
      <c r="OBS12" s="260"/>
      <c r="OBT12" s="260"/>
      <c r="OBU12" s="260"/>
      <c r="OBV12" s="260"/>
      <c r="OBW12" s="260"/>
      <c r="OBX12" s="260"/>
      <c r="OBY12" s="260"/>
      <c r="OBZ12" s="260"/>
      <c r="OCA12" s="260"/>
      <c r="OCB12" s="260"/>
      <c r="OCD12" s="250"/>
      <c r="OCE12" s="260"/>
      <c r="OCF12" s="260"/>
      <c r="OCG12" s="260"/>
      <c r="OCH12" s="260"/>
      <c r="OCI12" s="260"/>
      <c r="OCJ12" s="260"/>
      <c r="OCK12" s="260"/>
      <c r="OCL12" s="260"/>
      <c r="OCM12" s="260"/>
      <c r="OCN12" s="260"/>
      <c r="OCO12" s="260"/>
      <c r="OCP12" s="260"/>
      <c r="OCQ12" s="260"/>
      <c r="OCR12" s="260"/>
      <c r="OCS12" s="260"/>
      <c r="OCT12" s="260"/>
      <c r="OCU12" s="260"/>
      <c r="OCV12" s="260"/>
      <c r="OCW12" s="260"/>
      <c r="OCX12" s="260"/>
      <c r="OCZ12" s="250"/>
      <c r="ODA12" s="260"/>
      <c r="ODB12" s="260"/>
      <c r="ODC12" s="260"/>
      <c r="ODD12" s="260"/>
      <c r="ODE12" s="260"/>
      <c r="ODF12" s="260"/>
      <c r="ODG12" s="260"/>
      <c r="ODH12" s="260"/>
      <c r="ODI12" s="260"/>
      <c r="ODJ12" s="260"/>
      <c r="ODK12" s="260"/>
      <c r="ODL12" s="260"/>
      <c r="ODM12" s="260"/>
      <c r="ODN12" s="260"/>
      <c r="ODO12" s="260"/>
      <c r="ODP12" s="260"/>
      <c r="ODQ12" s="260"/>
      <c r="ODR12" s="260"/>
      <c r="ODS12" s="260"/>
      <c r="ODT12" s="260"/>
      <c r="ODV12" s="250"/>
      <c r="ODW12" s="260"/>
      <c r="ODX12" s="260"/>
      <c r="ODY12" s="260"/>
      <c r="ODZ12" s="260"/>
      <c r="OEA12" s="260"/>
      <c r="OEB12" s="260"/>
      <c r="OEC12" s="260"/>
      <c r="OED12" s="260"/>
      <c r="OEE12" s="260"/>
      <c r="OEF12" s="260"/>
      <c r="OEG12" s="260"/>
      <c r="OEH12" s="260"/>
      <c r="OEI12" s="260"/>
      <c r="OEJ12" s="260"/>
      <c r="OEK12" s="260"/>
      <c r="OEL12" s="260"/>
      <c r="OEM12" s="260"/>
      <c r="OEN12" s="260"/>
      <c r="OEO12" s="260"/>
      <c r="OEP12" s="260"/>
      <c r="OER12" s="250"/>
      <c r="OES12" s="260"/>
      <c r="OET12" s="260"/>
      <c r="OEU12" s="260"/>
      <c r="OEV12" s="260"/>
      <c r="OEW12" s="260"/>
      <c r="OEX12" s="260"/>
      <c r="OEY12" s="260"/>
      <c r="OEZ12" s="260"/>
      <c r="OFA12" s="260"/>
      <c r="OFB12" s="260"/>
      <c r="OFC12" s="260"/>
      <c r="OFD12" s="260"/>
      <c r="OFE12" s="260"/>
      <c r="OFF12" s="260"/>
      <c r="OFG12" s="260"/>
      <c r="OFH12" s="260"/>
      <c r="OFI12" s="260"/>
      <c r="OFJ12" s="260"/>
      <c r="OFK12" s="260"/>
      <c r="OFL12" s="260"/>
      <c r="OFN12" s="250"/>
      <c r="OFO12" s="260"/>
      <c r="OFP12" s="260"/>
      <c r="OFQ12" s="260"/>
      <c r="OFR12" s="260"/>
      <c r="OFS12" s="260"/>
      <c r="OFT12" s="260"/>
      <c r="OFU12" s="260"/>
      <c r="OFV12" s="260"/>
      <c r="OFW12" s="260"/>
      <c r="OFX12" s="260"/>
      <c r="OFY12" s="260"/>
      <c r="OFZ12" s="260"/>
      <c r="OGA12" s="260"/>
      <c r="OGB12" s="260"/>
      <c r="OGC12" s="260"/>
      <c r="OGD12" s="260"/>
      <c r="OGE12" s="260"/>
      <c r="OGF12" s="260"/>
      <c r="OGG12" s="260"/>
      <c r="OGH12" s="260"/>
      <c r="OGJ12" s="250"/>
      <c r="OGK12" s="260"/>
      <c r="OGL12" s="260"/>
      <c r="OGM12" s="260"/>
      <c r="OGN12" s="260"/>
      <c r="OGO12" s="260"/>
      <c r="OGP12" s="260"/>
      <c r="OGQ12" s="260"/>
      <c r="OGR12" s="260"/>
      <c r="OGS12" s="260"/>
      <c r="OGT12" s="260"/>
      <c r="OGU12" s="260"/>
      <c r="OGV12" s="260"/>
      <c r="OGW12" s="260"/>
      <c r="OGX12" s="260"/>
      <c r="OGY12" s="260"/>
      <c r="OGZ12" s="260"/>
      <c r="OHA12" s="260"/>
      <c r="OHB12" s="260"/>
      <c r="OHC12" s="260"/>
      <c r="OHD12" s="260"/>
      <c r="OHF12" s="250"/>
      <c r="OHG12" s="260"/>
      <c r="OHH12" s="260"/>
      <c r="OHI12" s="260"/>
      <c r="OHJ12" s="260"/>
      <c r="OHK12" s="260"/>
      <c r="OHL12" s="260"/>
      <c r="OHM12" s="260"/>
      <c r="OHN12" s="260"/>
      <c r="OHO12" s="260"/>
      <c r="OHP12" s="260"/>
      <c r="OHQ12" s="260"/>
      <c r="OHR12" s="260"/>
      <c r="OHS12" s="260"/>
      <c r="OHT12" s="260"/>
      <c r="OHU12" s="260"/>
      <c r="OHV12" s="260"/>
      <c r="OHW12" s="260"/>
      <c r="OHX12" s="260"/>
      <c r="OHY12" s="260"/>
      <c r="OHZ12" s="260"/>
      <c r="OIB12" s="250"/>
      <c r="OIC12" s="260"/>
      <c r="OID12" s="260"/>
      <c r="OIE12" s="260"/>
      <c r="OIF12" s="260"/>
      <c r="OIG12" s="260"/>
      <c r="OIH12" s="260"/>
      <c r="OII12" s="260"/>
      <c r="OIJ12" s="260"/>
      <c r="OIK12" s="260"/>
      <c r="OIL12" s="260"/>
      <c r="OIM12" s="260"/>
      <c r="OIN12" s="260"/>
      <c r="OIO12" s="260"/>
      <c r="OIP12" s="260"/>
      <c r="OIQ12" s="260"/>
      <c r="OIR12" s="260"/>
      <c r="OIS12" s="260"/>
      <c r="OIT12" s="260"/>
      <c r="OIU12" s="260"/>
      <c r="OIV12" s="260"/>
      <c r="OIX12" s="250"/>
      <c r="OIY12" s="260"/>
      <c r="OIZ12" s="260"/>
      <c r="OJA12" s="260"/>
      <c r="OJB12" s="260"/>
      <c r="OJC12" s="260"/>
      <c r="OJD12" s="260"/>
      <c r="OJE12" s="260"/>
      <c r="OJF12" s="260"/>
      <c r="OJG12" s="260"/>
      <c r="OJH12" s="260"/>
      <c r="OJI12" s="260"/>
      <c r="OJJ12" s="260"/>
      <c r="OJK12" s="260"/>
      <c r="OJL12" s="260"/>
      <c r="OJM12" s="260"/>
      <c r="OJN12" s="260"/>
      <c r="OJO12" s="260"/>
      <c r="OJP12" s="260"/>
      <c r="OJQ12" s="260"/>
      <c r="OJR12" s="260"/>
      <c r="OJT12" s="250"/>
      <c r="OJU12" s="260"/>
      <c r="OJV12" s="260"/>
      <c r="OJW12" s="260"/>
      <c r="OJX12" s="260"/>
      <c r="OJY12" s="260"/>
      <c r="OJZ12" s="260"/>
      <c r="OKA12" s="260"/>
      <c r="OKB12" s="260"/>
      <c r="OKC12" s="260"/>
      <c r="OKD12" s="260"/>
      <c r="OKE12" s="260"/>
      <c r="OKF12" s="260"/>
      <c r="OKG12" s="260"/>
      <c r="OKH12" s="260"/>
      <c r="OKI12" s="260"/>
      <c r="OKJ12" s="260"/>
      <c r="OKK12" s="260"/>
      <c r="OKL12" s="260"/>
      <c r="OKM12" s="260"/>
      <c r="OKN12" s="260"/>
      <c r="OKP12" s="250"/>
      <c r="OKQ12" s="260"/>
      <c r="OKR12" s="260"/>
      <c r="OKS12" s="260"/>
      <c r="OKT12" s="260"/>
      <c r="OKU12" s="260"/>
      <c r="OKV12" s="260"/>
      <c r="OKW12" s="260"/>
      <c r="OKX12" s="260"/>
      <c r="OKY12" s="260"/>
      <c r="OKZ12" s="260"/>
      <c r="OLA12" s="260"/>
      <c r="OLB12" s="260"/>
      <c r="OLC12" s="260"/>
      <c r="OLD12" s="260"/>
      <c r="OLE12" s="260"/>
      <c r="OLF12" s="260"/>
      <c r="OLG12" s="260"/>
      <c r="OLH12" s="260"/>
      <c r="OLI12" s="260"/>
      <c r="OLJ12" s="260"/>
      <c r="OLL12" s="250"/>
      <c r="OLM12" s="260"/>
      <c r="OLN12" s="260"/>
      <c r="OLO12" s="260"/>
      <c r="OLP12" s="260"/>
      <c r="OLQ12" s="260"/>
      <c r="OLR12" s="260"/>
      <c r="OLS12" s="260"/>
      <c r="OLT12" s="260"/>
      <c r="OLU12" s="260"/>
      <c r="OLV12" s="260"/>
      <c r="OLW12" s="260"/>
      <c r="OLX12" s="260"/>
      <c r="OLY12" s="260"/>
      <c r="OLZ12" s="260"/>
      <c r="OMA12" s="260"/>
      <c r="OMB12" s="260"/>
      <c r="OMC12" s="260"/>
      <c r="OMD12" s="260"/>
      <c r="OME12" s="260"/>
      <c r="OMF12" s="260"/>
      <c r="OMH12" s="250"/>
      <c r="OMI12" s="260"/>
      <c r="OMJ12" s="260"/>
      <c r="OMK12" s="260"/>
      <c r="OML12" s="260"/>
      <c r="OMM12" s="260"/>
      <c r="OMN12" s="260"/>
      <c r="OMO12" s="260"/>
      <c r="OMP12" s="260"/>
      <c r="OMQ12" s="260"/>
      <c r="OMR12" s="260"/>
      <c r="OMS12" s="260"/>
      <c r="OMT12" s="260"/>
      <c r="OMU12" s="260"/>
      <c r="OMV12" s="260"/>
      <c r="OMW12" s="260"/>
      <c r="OMX12" s="260"/>
      <c r="OMY12" s="260"/>
      <c r="OMZ12" s="260"/>
      <c r="ONA12" s="260"/>
      <c r="ONB12" s="260"/>
      <c r="OND12" s="250"/>
      <c r="ONE12" s="260"/>
      <c r="ONF12" s="260"/>
      <c r="ONG12" s="260"/>
      <c r="ONH12" s="260"/>
      <c r="ONI12" s="260"/>
      <c r="ONJ12" s="260"/>
      <c r="ONK12" s="260"/>
      <c r="ONL12" s="260"/>
      <c r="ONM12" s="260"/>
      <c r="ONN12" s="260"/>
      <c r="ONO12" s="260"/>
      <c r="ONP12" s="260"/>
      <c r="ONQ12" s="260"/>
      <c r="ONR12" s="260"/>
      <c r="ONS12" s="260"/>
      <c r="ONT12" s="260"/>
      <c r="ONU12" s="260"/>
      <c r="ONV12" s="260"/>
      <c r="ONW12" s="260"/>
      <c r="ONX12" s="260"/>
      <c r="ONZ12" s="250"/>
      <c r="OOA12" s="260"/>
      <c r="OOB12" s="260"/>
      <c r="OOC12" s="260"/>
      <c r="OOD12" s="260"/>
      <c r="OOE12" s="260"/>
      <c r="OOF12" s="260"/>
      <c r="OOG12" s="260"/>
      <c r="OOH12" s="260"/>
      <c r="OOI12" s="260"/>
      <c r="OOJ12" s="260"/>
      <c r="OOK12" s="260"/>
      <c r="OOL12" s="260"/>
      <c r="OOM12" s="260"/>
      <c r="OON12" s="260"/>
      <c r="OOO12" s="260"/>
      <c r="OOP12" s="260"/>
      <c r="OOQ12" s="260"/>
      <c r="OOR12" s="260"/>
      <c r="OOS12" s="260"/>
      <c r="OOT12" s="260"/>
      <c r="OOV12" s="250"/>
      <c r="OOW12" s="260"/>
      <c r="OOX12" s="260"/>
      <c r="OOY12" s="260"/>
      <c r="OOZ12" s="260"/>
      <c r="OPA12" s="260"/>
      <c r="OPB12" s="260"/>
      <c r="OPC12" s="260"/>
      <c r="OPD12" s="260"/>
      <c r="OPE12" s="260"/>
      <c r="OPF12" s="260"/>
      <c r="OPG12" s="260"/>
      <c r="OPH12" s="260"/>
      <c r="OPI12" s="260"/>
      <c r="OPJ12" s="260"/>
      <c r="OPK12" s="260"/>
      <c r="OPL12" s="260"/>
      <c r="OPM12" s="260"/>
      <c r="OPN12" s="260"/>
      <c r="OPO12" s="260"/>
      <c r="OPP12" s="260"/>
      <c r="OPR12" s="250"/>
      <c r="OPS12" s="260"/>
      <c r="OPT12" s="260"/>
      <c r="OPU12" s="260"/>
      <c r="OPV12" s="260"/>
      <c r="OPW12" s="260"/>
      <c r="OPX12" s="260"/>
      <c r="OPY12" s="260"/>
      <c r="OPZ12" s="260"/>
      <c r="OQA12" s="260"/>
      <c r="OQB12" s="260"/>
      <c r="OQC12" s="260"/>
      <c r="OQD12" s="260"/>
      <c r="OQE12" s="260"/>
      <c r="OQF12" s="260"/>
      <c r="OQG12" s="260"/>
      <c r="OQH12" s="260"/>
      <c r="OQI12" s="260"/>
      <c r="OQJ12" s="260"/>
      <c r="OQK12" s="260"/>
      <c r="OQL12" s="260"/>
      <c r="OQN12" s="250"/>
      <c r="OQO12" s="260"/>
      <c r="OQP12" s="260"/>
      <c r="OQQ12" s="260"/>
      <c r="OQR12" s="260"/>
      <c r="OQS12" s="260"/>
      <c r="OQT12" s="260"/>
      <c r="OQU12" s="260"/>
      <c r="OQV12" s="260"/>
      <c r="OQW12" s="260"/>
      <c r="OQX12" s="260"/>
      <c r="OQY12" s="260"/>
      <c r="OQZ12" s="260"/>
      <c r="ORA12" s="260"/>
      <c r="ORB12" s="260"/>
      <c r="ORC12" s="260"/>
      <c r="ORD12" s="260"/>
      <c r="ORE12" s="260"/>
      <c r="ORF12" s="260"/>
      <c r="ORG12" s="260"/>
      <c r="ORH12" s="260"/>
      <c r="ORJ12" s="250"/>
      <c r="ORK12" s="260"/>
      <c r="ORL12" s="260"/>
      <c r="ORM12" s="260"/>
      <c r="ORN12" s="260"/>
      <c r="ORO12" s="260"/>
      <c r="ORP12" s="260"/>
      <c r="ORQ12" s="260"/>
      <c r="ORR12" s="260"/>
      <c r="ORS12" s="260"/>
      <c r="ORT12" s="260"/>
      <c r="ORU12" s="260"/>
      <c r="ORV12" s="260"/>
      <c r="ORW12" s="260"/>
      <c r="ORX12" s="260"/>
      <c r="ORY12" s="260"/>
      <c r="ORZ12" s="260"/>
      <c r="OSA12" s="260"/>
      <c r="OSB12" s="260"/>
      <c r="OSC12" s="260"/>
      <c r="OSD12" s="260"/>
      <c r="OSF12" s="250"/>
      <c r="OSG12" s="260"/>
      <c r="OSH12" s="260"/>
      <c r="OSI12" s="260"/>
      <c r="OSJ12" s="260"/>
      <c r="OSK12" s="260"/>
      <c r="OSL12" s="260"/>
      <c r="OSM12" s="260"/>
      <c r="OSN12" s="260"/>
      <c r="OSO12" s="260"/>
      <c r="OSP12" s="260"/>
      <c r="OSQ12" s="260"/>
      <c r="OSR12" s="260"/>
      <c r="OSS12" s="260"/>
      <c r="OST12" s="260"/>
      <c r="OSU12" s="260"/>
      <c r="OSV12" s="260"/>
      <c r="OSW12" s="260"/>
      <c r="OSX12" s="260"/>
      <c r="OSY12" s="260"/>
      <c r="OSZ12" s="260"/>
      <c r="OTB12" s="250"/>
      <c r="OTC12" s="260"/>
      <c r="OTD12" s="260"/>
      <c r="OTE12" s="260"/>
      <c r="OTF12" s="260"/>
      <c r="OTG12" s="260"/>
      <c r="OTH12" s="260"/>
      <c r="OTI12" s="260"/>
      <c r="OTJ12" s="260"/>
      <c r="OTK12" s="260"/>
      <c r="OTL12" s="260"/>
      <c r="OTM12" s="260"/>
      <c r="OTN12" s="260"/>
      <c r="OTO12" s="260"/>
      <c r="OTP12" s="260"/>
      <c r="OTQ12" s="260"/>
      <c r="OTR12" s="260"/>
      <c r="OTS12" s="260"/>
      <c r="OTT12" s="260"/>
      <c r="OTU12" s="260"/>
      <c r="OTV12" s="260"/>
      <c r="OTX12" s="250"/>
      <c r="OTY12" s="260"/>
      <c r="OTZ12" s="260"/>
      <c r="OUA12" s="260"/>
      <c r="OUB12" s="260"/>
      <c r="OUC12" s="260"/>
      <c r="OUD12" s="260"/>
      <c r="OUE12" s="260"/>
      <c r="OUF12" s="260"/>
      <c r="OUG12" s="260"/>
      <c r="OUH12" s="260"/>
      <c r="OUI12" s="260"/>
      <c r="OUJ12" s="260"/>
      <c r="OUK12" s="260"/>
      <c r="OUL12" s="260"/>
      <c r="OUM12" s="260"/>
      <c r="OUN12" s="260"/>
      <c r="OUO12" s="260"/>
      <c r="OUP12" s="260"/>
      <c r="OUQ12" s="260"/>
      <c r="OUR12" s="260"/>
      <c r="OUT12" s="250"/>
      <c r="OUU12" s="260"/>
      <c r="OUV12" s="260"/>
      <c r="OUW12" s="260"/>
      <c r="OUX12" s="260"/>
      <c r="OUY12" s="260"/>
      <c r="OUZ12" s="260"/>
      <c r="OVA12" s="260"/>
      <c r="OVB12" s="260"/>
      <c r="OVC12" s="260"/>
      <c r="OVD12" s="260"/>
      <c r="OVE12" s="260"/>
      <c r="OVF12" s="260"/>
      <c r="OVG12" s="260"/>
      <c r="OVH12" s="260"/>
      <c r="OVI12" s="260"/>
      <c r="OVJ12" s="260"/>
      <c r="OVK12" s="260"/>
      <c r="OVL12" s="260"/>
      <c r="OVM12" s="260"/>
      <c r="OVN12" s="260"/>
      <c r="OVP12" s="250"/>
      <c r="OVQ12" s="260"/>
      <c r="OVR12" s="260"/>
      <c r="OVS12" s="260"/>
      <c r="OVT12" s="260"/>
      <c r="OVU12" s="260"/>
      <c r="OVV12" s="260"/>
      <c r="OVW12" s="260"/>
      <c r="OVX12" s="260"/>
      <c r="OVY12" s="260"/>
      <c r="OVZ12" s="260"/>
      <c r="OWA12" s="260"/>
      <c r="OWB12" s="260"/>
      <c r="OWC12" s="260"/>
      <c r="OWD12" s="260"/>
      <c r="OWE12" s="260"/>
      <c r="OWF12" s="260"/>
      <c r="OWG12" s="260"/>
      <c r="OWH12" s="260"/>
      <c r="OWI12" s="260"/>
      <c r="OWJ12" s="260"/>
      <c r="OWL12" s="250"/>
      <c r="OWM12" s="260"/>
      <c r="OWN12" s="260"/>
      <c r="OWO12" s="260"/>
      <c r="OWP12" s="260"/>
      <c r="OWQ12" s="260"/>
      <c r="OWR12" s="260"/>
      <c r="OWS12" s="260"/>
      <c r="OWT12" s="260"/>
      <c r="OWU12" s="260"/>
      <c r="OWV12" s="260"/>
      <c r="OWW12" s="260"/>
      <c r="OWX12" s="260"/>
      <c r="OWY12" s="260"/>
      <c r="OWZ12" s="260"/>
      <c r="OXA12" s="260"/>
      <c r="OXB12" s="260"/>
      <c r="OXC12" s="260"/>
      <c r="OXD12" s="260"/>
      <c r="OXE12" s="260"/>
      <c r="OXF12" s="260"/>
      <c r="OXH12" s="250"/>
      <c r="OXI12" s="260"/>
      <c r="OXJ12" s="260"/>
      <c r="OXK12" s="260"/>
      <c r="OXL12" s="260"/>
      <c r="OXM12" s="260"/>
      <c r="OXN12" s="260"/>
      <c r="OXO12" s="260"/>
      <c r="OXP12" s="260"/>
      <c r="OXQ12" s="260"/>
      <c r="OXR12" s="260"/>
      <c r="OXS12" s="260"/>
      <c r="OXT12" s="260"/>
      <c r="OXU12" s="260"/>
      <c r="OXV12" s="260"/>
      <c r="OXW12" s="260"/>
      <c r="OXX12" s="260"/>
      <c r="OXY12" s="260"/>
      <c r="OXZ12" s="260"/>
      <c r="OYA12" s="260"/>
      <c r="OYB12" s="260"/>
      <c r="OYD12" s="250"/>
      <c r="OYE12" s="260"/>
      <c r="OYF12" s="260"/>
      <c r="OYG12" s="260"/>
      <c r="OYH12" s="260"/>
      <c r="OYI12" s="260"/>
      <c r="OYJ12" s="260"/>
      <c r="OYK12" s="260"/>
      <c r="OYL12" s="260"/>
      <c r="OYM12" s="260"/>
      <c r="OYN12" s="260"/>
      <c r="OYO12" s="260"/>
      <c r="OYP12" s="260"/>
      <c r="OYQ12" s="260"/>
      <c r="OYR12" s="260"/>
      <c r="OYS12" s="260"/>
      <c r="OYT12" s="260"/>
      <c r="OYU12" s="260"/>
      <c r="OYV12" s="260"/>
      <c r="OYW12" s="260"/>
      <c r="OYX12" s="260"/>
      <c r="OYZ12" s="250"/>
      <c r="OZA12" s="260"/>
      <c r="OZB12" s="260"/>
      <c r="OZC12" s="260"/>
      <c r="OZD12" s="260"/>
      <c r="OZE12" s="260"/>
      <c r="OZF12" s="260"/>
      <c r="OZG12" s="260"/>
      <c r="OZH12" s="260"/>
      <c r="OZI12" s="260"/>
      <c r="OZJ12" s="260"/>
      <c r="OZK12" s="260"/>
      <c r="OZL12" s="260"/>
      <c r="OZM12" s="260"/>
      <c r="OZN12" s="260"/>
      <c r="OZO12" s="260"/>
      <c r="OZP12" s="260"/>
      <c r="OZQ12" s="260"/>
      <c r="OZR12" s="260"/>
      <c r="OZS12" s="260"/>
      <c r="OZT12" s="260"/>
      <c r="OZV12" s="250"/>
      <c r="OZW12" s="260"/>
      <c r="OZX12" s="260"/>
      <c r="OZY12" s="260"/>
      <c r="OZZ12" s="260"/>
      <c r="PAA12" s="260"/>
      <c r="PAB12" s="260"/>
      <c r="PAC12" s="260"/>
      <c r="PAD12" s="260"/>
      <c r="PAE12" s="260"/>
      <c r="PAF12" s="260"/>
      <c r="PAG12" s="260"/>
      <c r="PAH12" s="260"/>
      <c r="PAI12" s="260"/>
      <c r="PAJ12" s="260"/>
      <c r="PAK12" s="260"/>
      <c r="PAL12" s="260"/>
      <c r="PAM12" s="260"/>
      <c r="PAN12" s="260"/>
      <c r="PAO12" s="260"/>
      <c r="PAP12" s="260"/>
      <c r="PAR12" s="250"/>
      <c r="PAS12" s="260"/>
      <c r="PAT12" s="260"/>
      <c r="PAU12" s="260"/>
      <c r="PAV12" s="260"/>
      <c r="PAW12" s="260"/>
      <c r="PAX12" s="260"/>
      <c r="PAY12" s="260"/>
      <c r="PAZ12" s="260"/>
      <c r="PBA12" s="260"/>
      <c r="PBB12" s="260"/>
      <c r="PBC12" s="260"/>
      <c r="PBD12" s="260"/>
      <c r="PBE12" s="260"/>
      <c r="PBF12" s="260"/>
      <c r="PBG12" s="260"/>
      <c r="PBH12" s="260"/>
      <c r="PBI12" s="260"/>
      <c r="PBJ12" s="260"/>
      <c r="PBK12" s="260"/>
      <c r="PBL12" s="260"/>
      <c r="PBN12" s="250"/>
      <c r="PBO12" s="260"/>
      <c r="PBP12" s="260"/>
      <c r="PBQ12" s="260"/>
      <c r="PBR12" s="260"/>
      <c r="PBS12" s="260"/>
      <c r="PBT12" s="260"/>
      <c r="PBU12" s="260"/>
      <c r="PBV12" s="260"/>
      <c r="PBW12" s="260"/>
      <c r="PBX12" s="260"/>
      <c r="PBY12" s="260"/>
      <c r="PBZ12" s="260"/>
      <c r="PCA12" s="260"/>
      <c r="PCB12" s="260"/>
      <c r="PCC12" s="260"/>
      <c r="PCD12" s="260"/>
      <c r="PCE12" s="260"/>
      <c r="PCF12" s="260"/>
      <c r="PCG12" s="260"/>
      <c r="PCH12" s="260"/>
      <c r="PCJ12" s="250"/>
      <c r="PCK12" s="260"/>
      <c r="PCL12" s="260"/>
      <c r="PCM12" s="260"/>
      <c r="PCN12" s="260"/>
      <c r="PCO12" s="260"/>
      <c r="PCP12" s="260"/>
      <c r="PCQ12" s="260"/>
      <c r="PCR12" s="260"/>
      <c r="PCS12" s="260"/>
      <c r="PCT12" s="260"/>
      <c r="PCU12" s="260"/>
      <c r="PCV12" s="260"/>
      <c r="PCW12" s="260"/>
      <c r="PCX12" s="260"/>
      <c r="PCY12" s="260"/>
      <c r="PCZ12" s="260"/>
      <c r="PDA12" s="260"/>
      <c r="PDB12" s="260"/>
      <c r="PDC12" s="260"/>
      <c r="PDD12" s="260"/>
      <c r="PDF12" s="250"/>
      <c r="PDG12" s="260"/>
      <c r="PDH12" s="260"/>
      <c r="PDI12" s="260"/>
      <c r="PDJ12" s="260"/>
      <c r="PDK12" s="260"/>
      <c r="PDL12" s="260"/>
      <c r="PDM12" s="260"/>
      <c r="PDN12" s="260"/>
      <c r="PDO12" s="260"/>
      <c r="PDP12" s="260"/>
      <c r="PDQ12" s="260"/>
      <c r="PDR12" s="260"/>
      <c r="PDS12" s="260"/>
      <c r="PDT12" s="260"/>
      <c r="PDU12" s="260"/>
      <c r="PDV12" s="260"/>
      <c r="PDW12" s="260"/>
      <c r="PDX12" s="260"/>
      <c r="PDY12" s="260"/>
      <c r="PDZ12" s="260"/>
      <c r="PEB12" s="250"/>
      <c r="PEC12" s="260"/>
      <c r="PED12" s="260"/>
      <c r="PEE12" s="260"/>
      <c r="PEF12" s="260"/>
      <c r="PEG12" s="260"/>
      <c r="PEH12" s="260"/>
      <c r="PEI12" s="260"/>
      <c r="PEJ12" s="260"/>
      <c r="PEK12" s="260"/>
      <c r="PEL12" s="260"/>
      <c r="PEM12" s="260"/>
      <c r="PEN12" s="260"/>
      <c r="PEO12" s="260"/>
      <c r="PEP12" s="260"/>
      <c r="PEQ12" s="260"/>
      <c r="PER12" s="260"/>
      <c r="PES12" s="260"/>
      <c r="PET12" s="260"/>
      <c r="PEU12" s="260"/>
      <c r="PEV12" s="260"/>
      <c r="PEX12" s="250"/>
      <c r="PEY12" s="260"/>
      <c r="PEZ12" s="260"/>
      <c r="PFA12" s="260"/>
      <c r="PFB12" s="260"/>
      <c r="PFC12" s="260"/>
      <c r="PFD12" s="260"/>
      <c r="PFE12" s="260"/>
      <c r="PFF12" s="260"/>
      <c r="PFG12" s="260"/>
      <c r="PFH12" s="260"/>
      <c r="PFI12" s="260"/>
      <c r="PFJ12" s="260"/>
      <c r="PFK12" s="260"/>
      <c r="PFL12" s="260"/>
      <c r="PFM12" s="260"/>
      <c r="PFN12" s="260"/>
      <c r="PFO12" s="260"/>
      <c r="PFP12" s="260"/>
      <c r="PFQ12" s="260"/>
      <c r="PFR12" s="260"/>
      <c r="PFT12" s="250"/>
      <c r="PFU12" s="260"/>
      <c r="PFV12" s="260"/>
      <c r="PFW12" s="260"/>
      <c r="PFX12" s="260"/>
      <c r="PFY12" s="260"/>
      <c r="PFZ12" s="260"/>
      <c r="PGA12" s="260"/>
      <c r="PGB12" s="260"/>
      <c r="PGC12" s="260"/>
      <c r="PGD12" s="260"/>
      <c r="PGE12" s="260"/>
      <c r="PGF12" s="260"/>
      <c r="PGG12" s="260"/>
      <c r="PGH12" s="260"/>
      <c r="PGI12" s="260"/>
      <c r="PGJ12" s="260"/>
      <c r="PGK12" s="260"/>
      <c r="PGL12" s="260"/>
      <c r="PGM12" s="260"/>
      <c r="PGN12" s="260"/>
      <c r="PGP12" s="250"/>
      <c r="PGQ12" s="260"/>
      <c r="PGR12" s="260"/>
      <c r="PGS12" s="260"/>
      <c r="PGT12" s="260"/>
      <c r="PGU12" s="260"/>
      <c r="PGV12" s="260"/>
      <c r="PGW12" s="260"/>
      <c r="PGX12" s="260"/>
      <c r="PGY12" s="260"/>
      <c r="PGZ12" s="260"/>
      <c r="PHA12" s="260"/>
      <c r="PHB12" s="260"/>
      <c r="PHC12" s="260"/>
      <c r="PHD12" s="260"/>
      <c r="PHE12" s="260"/>
      <c r="PHF12" s="260"/>
      <c r="PHG12" s="260"/>
      <c r="PHH12" s="260"/>
      <c r="PHI12" s="260"/>
      <c r="PHJ12" s="260"/>
      <c r="PHL12" s="250"/>
      <c r="PHM12" s="260"/>
      <c r="PHN12" s="260"/>
      <c r="PHO12" s="260"/>
      <c r="PHP12" s="260"/>
      <c r="PHQ12" s="260"/>
      <c r="PHR12" s="260"/>
      <c r="PHS12" s="260"/>
      <c r="PHT12" s="260"/>
      <c r="PHU12" s="260"/>
      <c r="PHV12" s="260"/>
      <c r="PHW12" s="260"/>
      <c r="PHX12" s="260"/>
      <c r="PHY12" s="260"/>
      <c r="PHZ12" s="260"/>
      <c r="PIA12" s="260"/>
      <c r="PIB12" s="260"/>
      <c r="PIC12" s="260"/>
      <c r="PID12" s="260"/>
      <c r="PIE12" s="260"/>
      <c r="PIF12" s="260"/>
      <c r="PIH12" s="250"/>
      <c r="PII12" s="260"/>
      <c r="PIJ12" s="260"/>
      <c r="PIK12" s="260"/>
      <c r="PIL12" s="260"/>
      <c r="PIM12" s="260"/>
      <c r="PIN12" s="260"/>
      <c r="PIO12" s="260"/>
      <c r="PIP12" s="260"/>
      <c r="PIQ12" s="260"/>
      <c r="PIR12" s="260"/>
      <c r="PIS12" s="260"/>
      <c r="PIT12" s="260"/>
      <c r="PIU12" s="260"/>
      <c r="PIV12" s="260"/>
      <c r="PIW12" s="260"/>
      <c r="PIX12" s="260"/>
      <c r="PIY12" s="260"/>
      <c r="PIZ12" s="260"/>
      <c r="PJA12" s="260"/>
      <c r="PJB12" s="260"/>
      <c r="PJD12" s="250"/>
      <c r="PJE12" s="260"/>
      <c r="PJF12" s="260"/>
      <c r="PJG12" s="260"/>
      <c r="PJH12" s="260"/>
      <c r="PJI12" s="260"/>
      <c r="PJJ12" s="260"/>
      <c r="PJK12" s="260"/>
      <c r="PJL12" s="260"/>
      <c r="PJM12" s="260"/>
      <c r="PJN12" s="260"/>
      <c r="PJO12" s="260"/>
      <c r="PJP12" s="260"/>
      <c r="PJQ12" s="260"/>
      <c r="PJR12" s="260"/>
      <c r="PJS12" s="260"/>
      <c r="PJT12" s="260"/>
      <c r="PJU12" s="260"/>
      <c r="PJV12" s="260"/>
      <c r="PJW12" s="260"/>
      <c r="PJX12" s="260"/>
      <c r="PJZ12" s="250"/>
      <c r="PKA12" s="260"/>
      <c r="PKB12" s="260"/>
      <c r="PKC12" s="260"/>
      <c r="PKD12" s="260"/>
      <c r="PKE12" s="260"/>
      <c r="PKF12" s="260"/>
      <c r="PKG12" s="260"/>
      <c r="PKH12" s="260"/>
      <c r="PKI12" s="260"/>
      <c r="PKJ12" s="260"/>
      <c r="PKK12" s="260"/>
      <c r="PKL12" s="260"/>
      <c r="PKM12" s="260"/>
      <c r="PKN12" s="260"/>
      <c r="PKO12" s="260"/>
      <c r="PKP12" s="260"/>
      <c r="PKQ12" s="260"/>
      <c r="PKR12" s="260"/>
      <c r="PKS12" s="260"/>
      <c r="PKT12" s="260"/>
      <c r="PKV12" s="250"/>
      <c r="PKW12" s="260"/>
      <c r="PKX12" s="260"/>
      <c r="PKY12" s="260"/>
      <c r="PKZ12" s="260"/>
      <c r="PLA12" s="260"/>
      <c r="PLB12" s="260"/>
      <c r="PLC12" s="260"/>
      <c r="PLD12" s="260"/>
      <c r="PLE12" s="260"/>
      <c r="PLF12" s="260"/>
      <c r="PLG12" s="260"/>
      <c r="PLH12" s="260"/>
      <c r="PLI12" s="260"/>
      <c r="PLJ12" s="260"/>
      <c r="PLK12" s="260"/>
      <c r="PLL12" s="260"/>
      <c r="PLM12" s="260"/>
      <c r="PLN12" s="260"/>
      <c r="PLO12" s="260"/>
      <c r="PLP12" s="260"/>
      <c r="PLR12" s="250"/>
      <c r="PLS12" s="260"/>
      <c r="PLT12" s="260"/>
      <c r="PLU12" s="260"/>
      <c r="PLV12" s="260"/>
      <c r="PLW12" s="260"/>
      <c r="PLX12" s="260"/>
      <c r="PLY12" s="260"/>
      <c r="PLZ12" s="260"/>
      <c r="PMA12" s="260"/>
      <c r="PMB12" s="260"/>
      <c r="PMC12" s="260"/>
      <c r="PMD12" s="260"/>
      <c r="PME12" s="260"/>
      <c r="PMF12" s="260"/>
      <c r="PMG12" s="260"/>
      <c r="PMH12" s="260"/>
      <c r="PMI12" s="260"/>
      <c r="PMJ12" s="260"/>
      <c r="PMK12" s="260"/>
      <c r="PML12" s="260"/>
      <c r="PMN12" s="250"/>
      <c r="PMO12" s="260"/>
      <c r="PMP12" s="260"/>
      <c r="PMQ12" s="260"/>
      <c r="PMR12" s="260"/>
      <c r="PMS12" s="260"/>
      <c r="PMT12" s="260"/>
      <c r="PMU12" s="260"/>
      <c r="PMV12" s="260"/>
      <c r="PMW12" s="260"/>
      <c r="PMX12" s="260"/>
      <c r="PMY12" s="260"/>
      <c r="PMZ12" s="260"/>
      <c r="PNA12" s="260"/>
      <c r="PNB12" s="260"/>
      <c r="PNC12" s="260"/>
      <c r="PND12" s="260"/>
      <c r="PNE12" s="260"/>
      <c r="PNF12" s="260"/>
      <c r="PNG12" s="260"/>
      <c r="PNH12" s="260"/>
      <c r="PNJ12" s="250"/>
      <c r="PNK12" s="260"/>
      <c r="PNL12" s="260"/>
      <c r="PNM12" s="260"/>
      <c r="PNN12" s="260"/>
      <c r="PNO12" s="260"/>
      <c r="PNP12" s="260"/>
      <c r="PNQ12" s="260"/>
      <c r="PNR12" s="260"/>
      <c r="PNS12" s="260"/>
      <c r="PNT12" s="260"/>
      <c r="PNU12" s="260"/>
      <c r="PNV12" s="260"/>
      <c r="PNW12" s="260"/>
      <c r="PNX12" s="260"/>
      <c r="PNY12" s="260"/>
      <c r="PNZ12" s="260"/>
      <c r="POA12" s="260"/>
      <c r="POB12" s="260"/>
      <c r="POC12" s="260"/>
      <c r="POD12" s="260"/>
      <c r="POF12" s="250"/>
      <c r="POG12" s="260"/>
      <c r="POH12" s="260"/>
      <c r="POI12" s="260"/>
      <c r="POJ12" s="260"/>
      <c r="POK12" s="260"/>
      <c r="POL12" s="260"/>
      <c r="POM12" s="260"/>
      <c r="PON12" s="260"/>
      <c r="POO12" s="260"/>
      <c r="POP12" s="260"/>
      <c r="POQ12" s="260"/>
      <c r="POR12" s="260"/>
      <c r="POS12" s="260"/>
      <c r="POT12" s="260"/>
      <c r="POU12" s="260"/>
      <c r="POV12" s="260"/>
      <c r="POW12" s="260"/>
      <c r="POX12" s="260"/>
      <c r="POY12" s="260"/>
      <c r="POZ12" s="260"/>
      <c r="PPB12" s="250"/>
      <c r="PPC12" s="260"/>
      <c r="PPD12" s="260"/>
      <c r="PPE12" s="260"/>
      <c r="PPF12" s="260"/>
      <c r="PPG12" s="260"/>
      <c r="PPH12" s="260"/>
      <c r="PPI12" s="260"/>
      <c r="PPJ12" s="260"/>
      <c r="PPK12" s="260"/>
      <c r="PPL12" s="260"/>
      <c r="PPM12" s="260"/>
      <c r="PPN12" s="260"/>
      <c r="PPO12" s="260"/>
      <c r="PPP12" s="260"/>
      <c r="PPQ12" s="260"/>
      <c r="PPR12" s="260"/>
      <c r="PPS12" s="260"/>
      <c r="PPT12" s="260"/>
      <c r="PPU12" s="260"/>
      <c r="PPV12" s="260"/>
      <c r="PPX12" s="250"/>
      <c r="PPY12" s="260"/>
      <c r="PPZ12" s="260"/>
      <c r="PQA12" s="260"/>
      <c r="PQB12" s="260"/>
      <c r="PQC12" s="260"/>
      <c r="PQD12" s="260"/>
      <c r="PQE12" s="260"/>
      <c r="PQF12" s="260"/>
      <c r="PQG12" s="260"/>
      <c r="PQH12" s="260"/>
      <c r="PQI12" s="260"/>
      <c r="PQJ12" s="260"/>
      <c r="PQK12" s="260"/>
      <c r="PQL12" s="260"/>
      <c r="PQM12" s="260"/>
      <c r="PQN12" s="260"/>
      <c r="PQO12" s="260"/>
      <c r="PQP12" s="260"/>
      <c r="PQQ12" s="260"/>
      <c r="PQR12" s="260"/>
      <c r="PQT12" s="250"/>
      <c r="PQU12" s="260"/>
      <c r="PQV12" s="260"/>
      <c r="PQW12" s="260"/>
      <c r="PQX12" s="260"/>
      <c r="PQY12" s="260"/>
      <c r="PQZ12" s="260"/>
      <c r="PRA12" s="260"/>
      <c r="PRB12" s="260"/>
      <c r="PRC12" s="260"/>
      <c r="PRD12" s="260"/>
      <c r="PRE12" s="260"/>
      <c r="PRF12" s="260"/>
      <c r="PRG12" s="260"/>
      <c r="PRH12" s="260"/>
      <c r="PRI12" s="260"/>
      <c r="PRJ12" s="260"/>
      <c r="PRK12" s="260"/>
      <c r="PRL12" s="260"/>
      <c r="PRM12" s="260"/>
      <c r="PRN12" s="260"/>
      <c r="PRP12" s="250"/>
      <c r="PRQ12" s="260"/>
      <c r="PRR12" s="260"/>
      <c r="PRS12" s="260"/>
      <c r="PRT12" s="260"/>
      <c r="PRU12" s="260"/>
      <c r="PRV12" s="260"/>
      <c r="PRW12" s="260"/>
      <c r="PRX12" s="260"/>
      <c r="PRY12" s="260"/>
      <c r="PRZ12" s="260"/>
      <c r="PSA12" s="260"/>
      <c r="PSB12" s="260"/>
      <c r="PSC12" s="260"/>
      <c r="PSD12" s="260"/>
      <c r="PSE12" s="260"/>
      <c r="PSF12" s="260"/>
      <c r="PSG12" s="260"/>
      <c r="PSH12" s="260"/>
      <c r="PSI12" s="260"/>
      <c r="PSJ12" s="260"/>
      <c r="PSL12" s="250"/>
      <c r="PSM12" s="260"/>
      <c r="PSN12" s="260"/>
      <c r="PSO12" s="260"/>
      <c r="PSP12" s="260"/>
      <c r="PSQ12" s="260"/>
      <c r="PSR12" s="260"/>
      <c r="PSS12" s="260"/>
      <c r="PST12" s="260"/>
      <c r="PSU12" s="260"/>
      <c r="PSV12" s="260"/>
      <c r="PSW12" s="260"/>
      <c r="PSX12" s="260"/>
      <c r="PSY12" s="260"/>
      <c r="PSZ12" s="260"/>
      <c r="PTA12" s="260"/>
      <c r="PTB12" s="260"/>
      <c r="PTC12" s="260"/>
      <c r="PTD12" s="260"/>
      <c r="PTE12" s="260"/>
      <c r="PTF12" s="260"/>
      <c r="PTH12" s="250"/>
      <c r="PTI12" s="260"/>
      <c r="PTJ12" s="260"/>
      <c r="PTK12" s="260"/>
      <c r="PTL12" s="260"/>
      <c r="PTM12" s="260"/>
      <c r="PTN12" s="260"/>
      <c r="PTO12" s="260"/>
      <c r="PTP12" s="260"/>
      <c r="PTQ12" s="260"/>
      <c r="PTR12" s="260"/>
      <c r="PTS12" s="260"/>
      <c r="PTT12" s="260"/>
      <c r="PTU12" s="260"/>
      <c r="PTV12" s="260"/>
      <c r="PTW12" s="260"/>
      <c r="PTX12" s="260"/>
      <c r="PTY12" s="260"/>
      <c r="PTZ12" s="260"/>
      <c r="PUA12" s="260"/>
      <c r="PUB12" s="260"/>
      <c r="PUD12" s="250"/>
      <c r="PUE12" s="260"/>
      <c r="PUF12" s="260"/>
      <c r="PUG12" s="260"/>
      <c r="PUH12" s="260"/>
      <c r="PUI12" s="260"/>
      <c r="PUJ12" s="260"/>
      <c r="PUK12" s="260"/>
      <c r="PUL12" s="260"/>
      <c r="PUM12" s="260"/>
      <c r="PUN12" s="260"/>
      <c r="PUO12" s="260"/>
      <c r="PUP12" s="260"/>
      <c r="PUQ12" s="260"/>
      <c r="PUR12" s="260"/>
      <c r="PUS12" s="260"/>
      <c r="PUT12" s="260"/>
      <c r="PUU12" s="260"/>
      <c r="PUV12" s="260"/>
      <c r="PUW12" s="260"/>
      <c r="PUX12" s="260"/>
      <c r="PUZ12" s="250"/>
      <c r="PVA12" s="260"/>
      <c r="PVB12" s="260"/>
      <c r="PVC12" s="260"/>
      <c r="PVD12" s="260"/>
      <c r="PVE12" s="260"/>
      <c r="PVF12" s="260"/>
      <c r="PVG12" s="260"/>
      <c r="PVH12" s="260"/>
      <c r="PVI12" s="260"/>
      <c r="PVJ12" s="260"/>
      <c r="PVK12" s="260"/>
      <c r="PVL12" s="260"/>
      <c r="PVM12" s="260"/>
      <c r="PVN12" s="260"/>
      <c r="PVO12" s="260"/>
      <c r="PVP12" s="260"/>
      <c r="PVQ12" s="260"/>
      <c r="PVR12" s="260"/>
      <c r="PVS12" s="260"/>
      <c r="PVT12" s="260"/>
      <c r="PVV12" s="250"/>
      <c r="PVW12" s="260"/>
      <c r="PVX12" s="260"/>
      <c r="PVY12" s="260"/>
      <c r="PVZ12" s="260"/>
      <c r="PWA12" s="260"/>
      <c r="PWB12" s="260"/>
      <c r="PWC12" s="260"/>
      <c r="PWD12" s="260"/>
      <c r="PWE12" s="260"/>
      <c r="PWF12" s="260"/>
      <c r="PWG12" s="260"/>
      <c r="PWH12" s="260"/>
      <c r="PWI12" s="260"/>
      <c r="PWJ12" s="260"/>
      <c r="PWK12" s="260"/>
      <c r="PWL12" s="260"/>
      <c r="PWM12" s="260"/>
      <c r="PWN12" s="260"/>
      <c r="PWO12" s="260"/>
      <c r="PWP12" s="260"/>
      <c r="PWR12" s="250"/>
      <c r="PWS12" s="260"/>
      <c r="PWT12" s="260"/>
      <c r="PWU12" s="260"/>
      <c r="PWV12" s="260"/>
      <c r="PWW12" s="260"/>
      <c r="PWX12" s="260"/>
      <c r="PWY12" s="260"/>
      <c r="PWZ12" s="260"/>
      <c r="PXA12" s="260"/>
      <c r="PXB12" s="260"/>
      <c r="PXC12" s="260"/>
      <c r="PXD12" s="260"/>
      <c r="PXE12" s="260"/>
      <c r="PXF12" s="260"/>
      <c r="PXG12" s="260"/>
      <c r="PXH12" s="260"/>
      <c r="PXI12" s="260"/>
      <c r="PXJ12" s="260"/>
      <c r="PXK12" s="260"/>
      <c r="PXL12" s="260"/>
      <c r="PXN12" s="250"/>
      <c r="PXO12" s="260"/>
      <c r="PXP12" s="260"/>
      <c r="PXQ12" s="260"/>
      <c r="PXR12" s="260"/>
      <c r="PXS12" s="260"/>
      <c r="PXT12" s="260"/>
      <c r="PXU12" s="260"/>
      <c r="PXV12" s="260"/>
      <c r="PXW12" s="260"/>
      <c r="PXX12" s="260"/>
      <c r="PXY12" s="260"/>
      <c r="PXZ12" s="260"/>
      <c r="PYA12" s="260"/>
      <c r="PYB12" s="260"/>
      <c r="PYC12" s="260"/>
      <c r="PYD12" s="260"/>
      <c r="PYE12" s="260"/>
      <c r="PYF12" s="260"/>
      <c r="PYG12" s="260"/>
      <c r="PYH12" s="260"/>
      <c r="PYJ12" s="250"/>
      <c r="PYK12" s="260"/>
      <c r="PYL12" s="260"/>
      <c r="PYM12" s="260"/>
      <c r="PYN12" s="260"/>
      <c r="PYO12" s="260"/>
      <c r="PYP12" s="260"/>
      <c r="PYQ12" s="260"/>
      <c r="PYR12" s="260"/>
      <c r="PYS12" s="260"/>
      <c r="PYT12" s="260"/>
      <c r="PYU12" s="260"/>
      <c r="PYV12" s="260"/>
      <c r="PYW12" s="260"/>
      <c r="PYX12" s="260"/>
      <c r="PYY12" s="260"/>
      <c r="PYZ12" s="260"/>
      <c r="PZA12" s="260"/>
      <c r="PZB12" s="260"/>
      <c r="PZC12" s="260"/>
      <c r="PZD12" s="260"/>
      <c r="PZF12" s="250"/>
      <c r="PZG12" s="260"/>
      <c r="PZH12" s="260"/>
      <c r="PZI12" s="260"/>
      <c r="PZJ12" s="260"/>
      <c r="PZK12" s="260"/>
      <c r="PZL12" s="260"/>
      <c r="PZM12" s="260"/>
      <c r="PZN12" s="260"/>
      <c r="PZO12" s="260"/>
      <c r="PZP12" s="260"/>
      <c r="PZQ12" s="260"/>
      <c r="PZR12" s="260"/>
      <c r="PZS12" s="260"/>
      <c r="PZT12" s="260"/>
      <c r="PZU12" s="260"/>
      <c r="PZV12" s="260"/>
      <c r="PZW12" s="260"/>
      <c r="PZX12" s="260"/>
      <c r="PZY12" s="260"/>
      <c r="PZZ12" s="260"/>
      <c r="QAB12" s="250"/>
      <c r="QAC12" s="260"/>
      <c r="QAD12" s="260"/>
      <c r="QAE12" s="260"/>
      <c r="QAF12" s="260"/>
      <c r="QAG12" s="260"/>
      <c r="QAH12" s="260"/>
      <c r="QAI12" s="260"/>
      <c r="QAJ12" s="260"/>
      <c r="QAK12" s="260"/>
      <c r="QAL12" s="260"/>
      <c r="QAM12" s="260"/>
      <c r="QAN12" s="260"/>
      <c r="QAO12" s="260"/>
      <c r="QAP12" s="260"/>
      <c r="QAQ12" s="260"/>
      <c r="QAR12" s="260"/>
      <c r="QAS12" s="260"/>
      <c r="QAT12" s="260"/>
      <c r="QAU12" s="260"/>
      <c r="QAV12" s="260"/>
      <c r="QAX12" s="250"/>
      <c r="QAY12" s="260"/>
      <c r="QAZ12" s="260"/>
      <c r="QBA12" s="260"/>
      <c r="QBB12" s="260"/>
      <c r="QBC12" s="260"/>
      <c r="QBD12" s="260"/>
      <c r="QBE12" s="260"/>
      <c r="QBF12" s="260"/>
      <c r="QBG12" s="260"/>
      <c r="QBH12" s="260"/>
      <c r="QBI12" s="260"/>
      <c r="QBJ12" s="260"/>
      <c r="QBK12" s="260"/>
      <c r="QBL12" s="260"/>
      <c r="QBM12" s="260"/>
      <c r="QBN12" s="260"/>
      <c r="QBO12" s="260"/>
      <c r="QBP12" s="260"/>
      <c r="QBQ12" s="260"/>
      <c r="QBR12" s="260"/>
      <c r="QBT12" s="250"/>
      <c r="QBU12" s="260"/>
      <c r="QBV12" s="260"/>
      <c r="QBW12" s="260"/>
      <c r="QBX12" s="260"/>
      <c r="QBY12" s="260"/>
      <c r="QBZ12" s="260"/>
      <c r="QCA12" s="260"/>
      <c r="QCB12" s="260"/>
      <c r="QCC12" s="260"/>
      <c r="QCD12" s="260"/>
      <c r="QCE12" s="260"/>
      <c r="QCF12" s="260"/>
      <c r="QCG12" s="260"/>
      <c r="QCH12" s="260"/>
      <c r="QCI12" s="260"/>
      <c r="QCJ12" s="260"/>
      <c r="QCK12" s="260"/>
      <c r="QCL12" s="260"/>
      <c r="QCM12" s="260"/>
      <c r="QCN12" s="260"/>
      <c r="QCP12" s="250"/>
      <c r="QCQ12" s="260"/>
      <c r="QCR12" s="260"/>
      <c r="QCS12" s="260"/>
      <c r="QCT12" s="260"/>
      <c r="QCU12" s="260"/>
      <c r="QCV12" s="260"/>
      <c r="QCW12" s="260"/>
      <c r="QCX12" s="260"/>
      <c r="QCY12" s="260"/>
      <c r="QCZ12" s="260"/>
      <c r="QDA12" s="260"/>
      <c r="QDB12" s="260"/>
      <c r="QDC12" s="260"/>
      <c r="QDD12" s="260"/>
      <c r="QDE12" s="260"/>
      <c r="QDF12" s="260"/>
      <c r="QDG12" s="260"/>
      <c r="QDH12" s="260"/>
      <c r="QDI12" s="260"/>
      <c r="QDJ12" s="260"/>
      <c r="QDL12" s="250"/>
      <c r="QDM12" s="260"/>
      <c r="QDN12" s="260"/>
      <c r="QDO12" s="260"/>
      <c r="QDP12" s="260"/>
      <c r="QDQ12" s="260"/>
      <c r="QDR12" s="260"/>
      <c r="QDS12" s="260"/>
      <c r="QDT12" s="260"/>
      <c r="QDU12" s="260"/>
      <c r="QDV12" s="260"/>
      <c r="QDW12" s="260"/>
      <c r="QDX12" s="260"/>
      <c r="QDY12" s="260"/>
      <c r="QDZ12" s="260"/>
      <c r="QEA12" s="260"/>
      <c r="QEB12" s="260"/>
      <c r="QEC12" s="260"/>
      <c r="QED12" s="260"/>
      <c r="QEE12" s="260"/>
      <c r="QEF12" s="260"/>
      <c r="QEH12" s="250"/>
      <c r="QEI12" s="260"/>
      <c r="QEJ12" s="260"/>
      <c r="QEK12" s="260"/>
      <c r="QEL12" s="260"/>
      <c r="QEM12" s="260"/>
      <c r="QEN12" s="260"/>
      <c r="QEO12" s="260"/>
      <c r="QEP12" s="260"/>
      <c r="QEQ12" s="260"/>
      <c r="QER12" s="260"/>
      <c r="QES12" s="260"/>
      <c r="QET12" s="260"/>
      <c r="QEU12" s="260"/>
      <c r="QEV12" s="260"/>
      <c r="QEW12" s="260"/>
      <c r="QEX12" s="260"/>
      <c r="QEY12" s="260"/>
      <c r="QEZ12" s="260"/>
      <c r="QFA12" s="260"/>
      <c r="QFB12" s="260"/>
      <c r="QFD12" s="250"/>
      <c r="QFE12" s="260"/>
      <c r="QFF12" s="260"/>
      <c r="QFG12" s="260"/>
      <c r="QFH12" s="260"/>
      <c r="QFI12" s="260"/>
      <c r="QFJ12" s="260"/>
      <c r="QFK12" s="260"/>
      <c r="QFL12" s="260"/>
      <c r="QFM12" s="260"/>
      <c r="QFN12" s="260"/>
      <c r="QFO12" s="260"/>
      <c r="QFP12" s="260"/>
      <c r="QFQ12" s="260"/>
      <c r="QFR12" s="260"/>
      <c r="QFS12" s="260"/>
      <c r="QFT12" s="260"/>
      <c r="QFU12" s="260"/>
      <c r="QFV12" s="260"/>
      <c r="QFW12" s="260"/>
      <c r="QFX12" s="260"/>
      <c r="QFZ12" s="250"/>
      <c r="QGA12" s="260"/>
      <c r="QGB12" s="260"/>
      <c r="QGC12" s="260"/>
      <c r="QGD12" s="260"/>
      <c r="QGE12" s="260"/>
      <c r="QGF12" s="260"/>
      <c r="QGG12" s="260"/>
      <c r="QGH12" s="260"/>
      <c r="QGI12" s="260"/>
      <c r="QGJ12" s="260"/>
      <c r="QGK12" s="260"/>
      <c r="QGL12" s="260"/>
      <c r="QGM12" s="260"/>
      <c r="QGN12" s="260"/>
      <c r="QGO12" s="260"/>
      <c r="QGP12" s="260"/>
      <c r="QGQ12" s="260"/>
      <c r="QGR12" s="260"/>
      <c r="QGS12" s="260"/>
      <c r="QGT12" s="260"/>
      <c r="QGV12" s="250"/>
      <c r="QGW12" s="260"/>
      <c r="QGX12" s="260"/>
      <c r="QGY12" s="260"/>
      <c r="QGZ12" s="260"/>
      <c r="QHA12" s="260"/>
      <c r="QHB12" s="260"/>
      <c r="QHC12" s="260"/>
      <c r="QHD12" s="260"/>
      <c r="QHE12" s="260"/>
      <c r="QHF12" s="260"/>
      <c r="QHG12" s="260"/>
      <c r="QHH12" s="260"/>
      <c r="QHI12" s="260"/>
      <c r="QHJ12" s="260"/>
      <c r="QHK12" s="260"/>
      <c r="QHL12" s="260"/>
      <c r="QHM12" s="260"/>
      <c r="QHN12" s="260"/>
      <c r="QHO12" s="260"/>
      <c r="QHP12" s="260"/>
      <c r="QHR12" s="250"/>
      <c r="QHS12" s="260"/>
      <c r="QHT12" s="260"/>
      <c r="QHU12" s="260"/>
      <c r="QHV12" s="260"/>
      <c r="QHW12" s="260"/>
      <c r="QHX12" s="260"/>
      <c r="QHY12" s="260"/>
      <c r="QHZ12" s="260"/>
      <c r="QIA12" s="260"/>
      <c r="QIB12" s="260"/>
      <c r="QIC12" s="260"/>
      <c r="QID12" s="260"/>
      <c r="QIE12" s="260"/>
      <c r="QIF12" s="260"/>
      <c r="QIG12" s="260"/>
      <c r="QIH12" s="260"/>
      <c r="QII12" s="260"/>
      <c r="QIJ12" s="260"/>
      <c r="QIK12" s="260"/>
      <c r="QIL12" s="260"/>
      <c r="QIN12" s="250"/>
      <c r="QIO12" s="260"/>
      <c r="QIP12" s="260"/>
      <c r="QIQ12" s="260"/>
      <c r="QIR12" s="260"/>
      <c r="QIS12" s="260"/>
      <c r="QIT12" s="260"/>
      <c r="QIU12" s="260"/>
      <c r="QIV12" s="260"/>
      <c r="QIW12" s="260"/>
      <c r="QIX12" s="260"/>
      <c r="QIY12" s="260"/>
      <c r="QIZ12" s="260"/>
      <c r="QJA12" s="260"/>
      <c r="QJB12" s="260"/>
      <c r="QJC12" s="260"/>
      <c r="QJD12" s="260"/>
      <c r="QJE12" s="260"/>
      <c r="QJF12" s="260"/>
      <c r="QJG12" s="260"/>
      <c r="QJH12" s="260"/>
      <c r="QJJ12" s="250"/>
      <c r="QJK12" s="260"/>
      <c r="QJL12" s="260"/>
      <c r="QJM12" s="260"/>
      <c r="QJN12" s="260"/>
      <c r="QJO12" s="260"/>
      <c r="QJP12" s="260"/>
      <c r="QJQ12" s="260"/>
      <c r="QJR12" s="260"/>
      <c r="QJS12" s="260"/>
      <c r="QJT12" s="260"/>
      <c r="QJU12" s="260"/>
      <c r="QJV12" s="260"/>
      <c r="QJW12" s="260"/>
      <c r="QJX12" s="260"/>
      <c r="QJY12" s="260"/>
      <c r="QJZ12" s="260"/>
      <c r="QKA12" s="260"/>
      <c r="QKB12" s="260"/>
      <c r="QKC12" s="260"/>
      <c r="QKD12" s="260"/>
      <c r="QKF12" s="250"/>
      <c r="QKG12" s="260"/>
      <c r="QKH12" s="260"/>
      <c r="QKI12" s="260"/>
      <c r="QKJ12" s="260"/>
      <c r="QKK12" s="260"/>
      <c r="QKL12" s="260"/>
      <c r="QKM12" s="260"/>
      <c r="QKN12" s="260"/>
      <c r="QKO12" s="260"/>
      <c r="QKP12" s="260"/>
      <c r="QKQ12" s="260"/>
      <c r="QKR12" s="260"/>
      <c r="QKS12" s="260"/>
      <c r="QKT12" s="260"/>
      <c r="QKU12" s="260"/>
      <c r="QKV12" s="260"/>
      <c r="QKW12" s="260"/>
      <c r="QKX12" s="260"/>
      <c r="QKY12" s="260"/>
      <c r="QKZ12" s="260"/>
      <c r="QLB12" s="250"/>
      <c r="QLC12" s="260"/>
      <c r="QLD12" s="260"/>
      <c r="QLE12" s="260"/>
      <c r="QLF12" s="260"/>
      <c r="QLG12" s="260"/>
      <c r="QLH12" s="260"/>
      <c r="QLI12" s="260"/>
      <c r="QLJ12" s="260"/>
      <c r="QLK12" s="260"/>
      <c r="QLL12" s="260"/>
      <c r="QLM12" s="260"/>
      <c r="QLN12" s="260"/>
      <c r="QLO12" s="260"/>
      <c r="QLP12" s="260"/>
      <c r="QLQ12" s="260"/>
      <c r="QLR12" s="260"/>
      <c r="QLS12" s="260"/>
      <c r="QLT12" s="260"/>
      <c r="QLU12" s="260"/>
      <c r="QLV12" s="260"/>
      <c r="QLX12" s="250"/>
      <c r="QLY12" s="260"/>
      <c r="QLZ12" s="260"/>
      <c r="QMA12" s="260"/>
      <c r="QMB12" s="260"/>
      <c r="QMC12" s="260"/>
      <c r="QMD12" s="260"/>
      <c r="QME12" s="260"/>
      <c r="QMF12" s="260"/>
      <c r="QMG12" s="260"/>
      <c r="QMH12" s="260"/>
      <c r="QMI12" s="260"/>
      <c r="QMJ12" s="260"/>
      <c r="QMK12" s="260"/>
      <c r="QML12" s="260"/>
      <c r="QMM12" s="260"/>
      <c r="QMN12" s="260"/>
      <c r="QMO12" s="260"/>
      <c r="QMP12" s="260"/>
      <c r="QMQ12" s="260"/>
      <c r="QMR12" s="260"/>
      <c r="QMT12" s="250"/>
      <c r="QMU12" s="260"/>
      <c r="QMV12" s="260"/>
      <c r="QMW12" s="260"/>
      <c r="QMX12" s="260"/>
      <c r="QMY12" s="260"/>
      <c r="QMZ12" s="260"/>
      <c r="QNA12" s="260"/>
      <c r="QNB12" s="260"/>
      <c r="QNC12" s="260"/>
      <c r="QND12" s="260"/>
      <c r="QNE12" s="260"/>
      <c r="QNF12" s="260"/>
      <c r="QNG12" s="260"/>
      <c r="QNH12" s="260"/>
      <c r="QNI12" s="260"/>
      <c r="QNJ12" s="260"/>
      <c r="QNK12" s="260"/>
      <c r="QNL12" s="260"/>
      <c r="QNM12" s="260"/>
      <c r="QNN12" s="260"/>
      <c r="QNP12" s="250"/>
      <c r="QNQ12" s="260"/>
      <c r="QNR12" s="260"/>
      <c r="QNS12" s="260"/>
      <c r="QNT12" s="260"/>
      <c r="QNU12" s="260"/>
      <c r="QNV12" s="260"/>
      <c r="QNW12" s="260"/>
      <c r="QNX12" s="260"/>
      <c r="QNY12" s="260"/>
      <c r="QNZ12" s="260"/>
      <c r="QOA12" s="260"/>
      <c r="QOB12" s="260"/>
      <c r="QOC12" s="260"/>
      <c r="QOD12" s="260"/>
      <c r="QOE12" s="260"/>
      <c r="QOF12" s="260"/>
      <c r="QOG12" s="260"/>
      <c r="QOH12" s="260"/>
      <c r="QOI12" s="260"/>
      <c r="QOJ12" s="260"/>
      <c r="QOL12" s="250"/>
      <c r="QOM12" s="260"/>
      <c r="QON12" s="260"/>
      <c r="QOO12" s="260"/>
      <c r="QOP12" s="260"/>
      <c r="QOQ12" s="260"/>
      <c r="QOR12" s="260"/>
      <c r="QOS12" s="260"/>
      <c r="QOT12" s="260"/>
      <c r="QOU12" s="260"/>
      <c r="QOV12" s="260"/>
      <c r="QOW12" s="260"/>
      <c r="QOX12" s="260"/>
      <c r="QOY12" s="260"/>
      <c r="QOZ12" s="260"/>
      <c r="QPA12" s="260"/>
      <c r="QPB12" s="260"/>
      <c r="QPC12" s="260"/>
      <c r="QPD12" s="260"/>
      <c r="QPE12" s="260"/>
      <c r="QPF12" s="260"/>
      <c r="QPH12" s="250"/>
      <c r="QPI12" s="260"/>
      <c r="QPJ12" s="260"/>
      <c r="QPK12" s="260"/>
      <c r="QPL12" s="260"/>
      <c r="QPM12" s="260"/>
      <c r="QPN12" s="260"/>
      <c r="QPO12" s="260"/>
      <c r="QPP12" s="260"/>
      <c r="QPQ12" s="260"/>
      <c r="QPR12" s="260"/>
      <c r="QPS12" s="260"/>
      <c r="QPT12" s="260"/>
      <c r="QPU12" s="260"/>
      <c r="QPV12" s="260"/>
      <c r="QPW12" s="260"/>
      <c r="QPX12" s="260"/>
      <c r="QPY12" s="260"/>
      <c r="QPZ12" s="260"/>
      <c r="QQA12" s="260"/>
      <c r="QQB12" s="260"/>
      <c r="QQD12" s="250"/>
      <c r="QQE12" s="260"/>
      <c r="QQF12" s="260"/>
      <c r="QQG12" s="260"/>
      <c r="QQH12" s="260"/>
      <c r="QQI12" s="260"/>
      <c r="QQJ12" s="260"/>
      <c r="QQK12" s="260"/>
      <c r="QQL12" s="260"/>
      <c r="QQM12" s="260"/>
      <c r="QQN12" s="260"/>
      <c r="QQO12" s="260"/>
      <c r="QQP12" s="260"/>
      <c r="QQQ12" s="260"/>
      <c r="QQR12" s="260"/>
      <c r="QQS12" s="260"/>
      <c r="QQT12" s="260"/>
      <c r="QQU12" s="260"/>
      <c r="QQV12" s="260"/>
      <c r="QQW12" s="260"/>
      <c r="QQX12" s="260"/>
      <c r="QQZ12" s="250"/>
      <c r="QRA12" s="260"/>
      <c r="QRB12" s="260"/>
      <c r="QRC12" s="260"/>
      <c r="QRD12" s="260"/>
      <c r="QRE12" s="260"/>
      <c r="QRF12" s="260"/>
      <c r="QRG12" s="260"/>
      <c r="QRH12" s="260"/>
      <c r="QRI12" s="260"/>
      <c r="QRJ12" s="260"/>
      <c r="QRK12" s="260"/>
      <c r="QRL12" s="260"/>
      <c r="QRM12" s="260"/>
      <c r="QRN12" s="260"/>
      <c r="QRO12" s="260"/>
      <c r="QRP12" s="260"/>
      <c r="QRQ12" s="260"/>
      <c r="QRR12" s="260"/>
      <c r="QRS12" s="260"/>
      <c r="QRT12" s="260"/>
      <c r="QRV12" s="250"/>
      <c r="QRW12" s="260"/>
      <c r="QRX12" s="260"/>
      <c r="QRY12" s="260"/>
      <c r="QRZ12" s="260"/>
      <c r="QSA12" s="260"/>
      <c r="QSB12" s="260"/>
      <c r="QSC12" s="260"/>
      <c r="QSD12" s="260"/>
      <c r="QSE12" s="260"/>
      <c r="QSF12" s="260"/>
      <c r="QSG12" s="260"/>
      <c r="QSH12" s="260"/>
      <c r="QSI12" s="260"/>
      <c r="QSJ12" s="260"/>
      <c r="QSK12" s="260"/>
      <c r="QSL12" s="260"/>
      <c r="QSM12" s="260"/>
      <c r="QSN12" s="260"/>
      <c r="QSO12" s="260"/>
      <c r="QSP12" s="260"/>
      <c r="QSR12" s="250"/>
      <c r="QSS12" s="260"/>
      <c r="QST12" s="260"/>
      <c r="QSU12" s="260"/>
      <c r="QSV12" s="260"/>
      <c r="QSW12" s="260"/>
      <c r="QSX12" s="260"/>
      <c r="QSY12" s="260"/>
      <c r="QSZ12" s="260"/>
      <c r="QTA12" s="260"/>
      <c r="QTB12" s="260"/>
      <c r="QTC12" s="260"/>
      <c r="QTD12" s="260"/>
      <c r="QTE12" s="260"/>
      <c r="QTF12" s="260"/>
      <c r="QTG12" s="260"/>
      <c r="QTH12" s="260"/>
      <c r="QTI12" s="260"/>
      <c r="QTJ12" s="260"/>
      <c r="QTK12" s="260"/>
      <c r="QTL12" s="260"/>
      <c r="QTN12" s="250"/>
      <c r="QTO12" s="260"/>
      <c r="QTP12" s="260"/>
      <c r="QTQ12" s="260"/>
      <c r="QTR12" s="260"/>
      <c r="QTS12" s="260"/>
      <c r="QTT12" s="260"/>
      <c r="QTU12" s="260"/>
      <c r="QTV12" s="260"/>
      <c r="QTW12" s="260"/>
      <c r="QTX12" s="260"/>
      <c r="QTY12" s="260"/>
      <c r="QTZ12" s="260"/>
      <c r="QUA12" s="260"/>
      <c r="QUB12" s="260"/>
      <c r="QUC12" s="260"/>
      <c r="QUD12" s="260"/>
      <c r="QUE12" s="260"/>
      <c r="QUF12" s="260"/>
      <c r="QUG12" s="260"/>
      <c r="QUH12" s="260"/>
      <c r="QUJ12" s="250"/>
      <c r="QUK12" s="260"/>
      <c r="QUL12" s="260"/>
      <c r="QUM12" s="260"/>
      <c r="QUN12" s="260"/>
      <c r="QUO12" s="260"/>
      <c r="QUP12" s="260"/>
      <c r="QUQ12" s="260"/>
      <c r="QUR12" s="260"/>
      <c r="QUS12" s="260"/>
      <c r="QUT12" s="260"/>
      <c r="QUU12" s="260"/>
      <c r="QUV12" s="260"/>
      <c r="QUW12" s="260"/>
      <c r="QUX12" s="260"/>
      <c r="QUY12" s="260"/>
      <c r="QUZ12" s="260"/>
      <c r="QVA12" s="260"/>
      <c r="QVB12" s="260"/>
      <c r="QVC12" s="260"/>
      <c r="QVD12" s="260"/>
      <c r="QVF12" s="250"/>
      <c r="QVG12" s="260"/>
      <c r="QVH12" s="260"/>
      <c r="QVI12" s="260"/>
      <c r="QVJ12" s="260"/>
      <c r="QVK12" s="260"/>
      <c r="QVL12" s="260"/>
      <c r="QVM12" s="260"/>
      <c r="QVN12" s="260"/>
      <c r="QVO12" s="260"/>
      <c r="QVP12" s="260"/>
      <c r="QVQ12" s="260"/>
      <c r="QVR12" s="260"/>
      <c r="QVS12" s="260"/>
      <c r="QVT12" s="260"/>
      <c r="QVU12" s="260"/>
      <c r="QVV12" s="260"/>
      <c r="QVW12" s="260"/>
      <c r="QVX12" s="260"/>
      <c r="QVY12" s="260"/>
      <c r="QVZ12" s="260"/>
      <c r="QWB12" s="250"/>
      <c r="QWC12" s="260"/>
      <c r="QWD12" s="260"/>
      <c r="QWE12" s="260"/>
      <c r="QWF12" s="260"/>
      <c r="QWG12" s="260"/>
      <c r="QWH12" s="260"/>
      <c r="QWI12" s="260"/>
      <c r="QWJ12" s="260"/>
      <c r="QWK12" s="260"/>
      <c r="QWL12" s="260"/>
      <c r="QWM12" s="260"/>
      <c r="QWN12" s="260"/>
      <c r="QWO12" s="260"/>
      <c r="QWP12" s="260"/>
      <c r="QWQ12" s="260"/>
      <c r="QWR12" s="260"/>
      <c r="QWS12" s="260"/>
      <c r="QWT12" s="260"/>
      <c r="QWU12" s="260"/>
      <c r="QWV12" s="260"/>
      <c r="QWX12" s="250"/>
      <c r="QWY12" s="260"/>
      <c r="QWZ12" s="260"/>
      <c r="QXA12" s="260"/>
      <c r="QXB12" s="260"/>
      <c r="QXC12" s="260"/>
      <c r="QXD12" s="260"/>
      <c r="QXE12" s="260"/>
      <c r="QXF12" s="260"/>
      <c r="QXG12" s="260"/>
      <c r="QXH12" s="260"/>
      <c r="QXI12" s="260"/>
      <c r="QXJ12" s="260"/>
      <c r="QXK12" s="260"/>
      <c r="QXL12" s="260"/>
      <c r="QXM12" s="260"/>
      <c r="QXN12" s="260"/>
      <c r="QXO12" s="260"/>
      <c r="QXP12" s="260"/>
      <c r="QXQ12" s="260"/>
      <c r="QXR12" s="260"/>
      <c r="QXT12" s="250"/>
      <c r="QXU12" s="260"/>
      <c r="QXV12" s="260"/>
      <c r="QXW12" s="260"/>
      <c r="QXX12" s="260"/>
      <c r="QXY12" s="260"/>
      <c r="QXZ12" s="260"/>
      <c r="QYA12" s="260"/>
      <c r="QYB12" s="260"/>
      <c r="QYC12" s="260"/>
      <c r="QYD12" s="260"/>
      <c r="QYE12" s="260"/>
      <c r="QYF12" s="260"/>
      <c r="QYG12" s="260"/>
      <c r="QYH12" s="260"/>
      <c r="QYI12" s="260"/>
      <c r="QYJ12" s="260"/>
      <c r="QYK12" s="260"/>
      <c r="QYL12" s="260"/>
      <c r="QYM12" s="260"/>
      <c r="QYN12" s="260"/>
      <c r="QYP12" s="250"/>
      <c r="QYQ12" s="260"/>
      <c r="QYR12" s="260"/>
      <c r="QYS12" s="260"/>
      <c r="QYT12" s="260"/>
      <c r="QYU12" s="260"/>
      <c r="QYV12" s="260"/>
      <c r="QYW12" s="260"/>
      <c r="QYX12" s="260"/>
      <c r="QYY12" s="260"/>
      <c r="QYZ12" s="260"/>
      <c r="QZA12" s="260"/>
      <c r="QZB12" s="260"/>
      <c r="QZC12" s="260"/>
      <c r="QZD12" s="260"/>
      <c r="QZE12" s="260"/>
      <c r="QZF12" s="260"/>
      <c r="QZG12" s="260"/>
      <c r="QZH12" s="260"/>
      <c r="QZI12" s="260"/>
      <c r="QZJ12" s="260"/>
      <c r="QZL12" s="250"/>
      <c r="QZM12" s="260"/>
      <c r="QZN12" s="260"/>
      <c r="QZO12" s="260"/>
      <c r="QZP12" s="260"/>
      <c r="QZQ12" s="260"/>
      <c r="QZR12" s="260"/>
      <c r="QZS12" s="260"/>
      <c r="QZT12" s="260"/>
      <c r="QZU12" s="260"/>
      <c r="QZV12" s="260"/>
      <c r="QZW12" s="260"/>
      <c r="QZX12" s="260"/>
      <c r="QZY12" s="260"/>
      <c r="QZZ12" s="260"/>
      <c r="RAA12" s="260"/>
      <c r="RAB12" s="260"/>
      <c r="RAC12" s="260"/>
      <c r="RAD12" s="260"/>
      <c r="RAE12" s="260"/>
      <c r="RAF12" s="260"/>
      <c r="RAH12" s="250"/>
      <c r="RAI12" s="260"/>
      <c r="RAJ12" s="260"/>
      <c r="RAK12" s="260"/>
      <c r="RAL12" s="260"/>
      <c r="RAM12" s="260"/>
      <c r="RAN12" s="260"/>
      <c r="RAO12" s="260"/>
      <c r="RAP12" s="260"/>
      <c r="RAQ12" s="260"/>
      <c r="RAR12" s="260"/>
      <c r="RAS12" s="260"/>
      <c r="RAT12" s="260"/>
      <c r="RAU12" s="260"/>
      <c r="RAV12" s="260"/>
      <c r="RAW12" s="260"/>
      <c r="RAX12" s="260"/>
      <c r="RAY12" s="260"/>
      <c r="RAZ12" s="260"/>
      <c r="RBA12" s="260"/>
      <c r="RBB12" s="260"/>
      <c r="RBD12" s="250"/>
      <c r="RBE12" s="260"/>
      <c r="RBF12" s="260"/>
      <c r="RBG12" s="260"/>
      <c r="RBH12" s="260"/>
      <c r="RBI12" s="260"/>
      <c r="RBJ12" s="260"/>
      <c r="RBK12" s="260"/>
      <c r="RBL12" s="260"/>
      <c r="RBM12" s="260"/>
      <c r="RBN12" s="260"/>
      <c r="RBO12" s="260"/>
      <c r="RBP12" s="260"/>
      <c r="RBQ12" s="260"/>
      <c r="RBR12" s="260"/>
      <c r="RBS12" s="260"/>
      <c r="RBT12" s="260"/>
      <c r="RBU12" s="260"/>
      <c r="RBV12" s="260"/>
      <c r="RBW12" s="260"/>
      <c r="RBX12" s="260"/>
      <c r="RBZ12" s="250"/>
      <c r="RCA12" s="260"/>
      <c r="RCB12" s="260"/>
      <c r="RCC12" s="260"/>
      <c r="RCD12" s="260"/>
      <c r="RCE12" s="260"/>
      <c r="RCF12" s="260"/>
      <c r="RCG12" s="260"/>
      <c r="RCH12" s="260"/>
      <c r="RCI12" s="260"/>
      <c r="RCJ12" s="260"/>
      <c r="RCK12" s="260"/>
      <c r="RCL12" s="260"/>
      <c r="RCM12" s="260"/>
      <c r="RCN12" s="260"/>
      <c r="RCO12" s="260"/>
      <c r="RCP12" s="260"/>
      <c r="RCQ12" s="260"/>
      <c r="RCR12" s="260"/>
      <c r="RCS12" s="260"/>
      <c r="RCT12" s="260"/>
      <c r="RCV12" s="250"/>
      <c r="RCW12" s="260"/>
      <c r="RCX12" s="260"/>
      <c r="RCY12" s="260"/>
      <c r="RCZ12" s="260"/>
      <c r="RDA12" s="260"/>
      <c r="RDB12" s="260"/>
      <c r="RDC12" s="260"/>
      <c r="RDD12" s="260"/>
      <c r="RDE12" s="260"/>
      <c r="RDF12" s="260"/>
      <c r="RDG12" s="260"/>
      <c r="RDH12" s="260"/>
      <c r="RDI12" s="260"/>
      <c r="RDJ12" s="260"/>
      <c r="RDK12" s="260"/>
      <c r="RDL12" s="260"/>
      <c r="RDM12" s="260"/>
      <c r="RDN12" s="260"/>
      <c r="RDO12" s="260"/>
      <c r="RDP12" s="260"/>
      <c r="RDR12" s="250"/>
      <c r="RDS12" s="260"/>
      <c r="RDT12" s="260"/>
      <c r="RDU12" s="260"/>
      <c r="RDV12" s="260"/>
      <c r="RDW12" s="260"/>
      <c r="RDX12" s="260"/>
      <c r="RDY12" s="260"/>
      <c r="RDZ12" s="260"/>
      <c r="REA12" s="260"/>
      <c r="REB12" s="260"/>
      <c r="REC12" s="260"/>
      <c r="RED12" s="260"/>
      <c r="REE12" s="260"/>
      <c r="REF12" s="260"/>
      <c r="REG12" s="260"/>
      <c r="REH12" s="260"/>
      <c r="REI12" s="260"/>
      <c r="REJ12" s="260"/>
      <c r="REK12" s="260"/>
      <c r="REL12" s="260"/>
      <c r="REN12" s="250"/>
      <c r="REO12" s="260"/>
      <c r="REP12" s="260"/>
      <c r="REQ12" s="260"/>
      <c r="RER12" s="260"/>
      <c r="RES12" s="260"/>
      <c r="RET12" s="260"/>
      <c r="REU12" s="260"/>
      <c r="REV12" s="260"/>
      <c r="REW12" s="260"/>
      <c r="REX12" s="260"/>
      <c r="REY12" s="260"/>
      <c r="REZ12" s="260"/>
      <c r="RFA12" s="260"/>
      <c r="RFB12" s="260"/>
      <c r="RFC12" s="260"/>
      <c r="RFD12" s="260"/>
      <c r="RFE12" s="260"/>
      <c r="RFF12" s="260"/>
      <c r="RFG12" s="260"/>
      <c r="RFH12" s="260"/>
      <c r="RFJ12" s="250"/>
      <c r="RFK12" s="260"/>
      <c r="RFL12" s="260"/>
      <c r="RFM12" s="260"/>
      <c r="RFN12" s="260"/>
      <c r="RFO12" s="260"/>
      <c r="RFP12" s="260"/>
      <c r="RFQ12" s="260"/>
      <c r="RFR12" s="260"/>
      <c r="RFS12" s="260"/>
      <c r="RFT12" s="260"/>
      <c r="RFU12" s="260"/>
      <c r="RFV12" s="260"/>
      <c r="RFW12" s="260"/>
      <c r="RFX12" s="260"/>
      <c r="RFY12" s="260"/>
      <c r="RFZ12" s="260"/>
      <c r="RGA12" s="260"/>
      <c r="RGB12" s="260"/>
      <c r="RGC12" s="260"/>
      <c r="RGD12" s="260"/>
      <c r="RGF12" s="250"/>
      <c r="RGG12" s="260"/>
      <c r="RGH12" s="260"/>
      <c r="RGI12" s="260"/>
      <c r="RGJ12" s="260"/>
      <c r="RGK12" s="260"/>
      <c r="RGL12" s="260"/>
      <c r="RGM12" s="260"/>
      <c r="RGN12" s="260"/>
      <c r="RGO12" s="260"/>
      <c r="RGP12" s="260"/>
      <c r="RGQ12" s="260"/>
      <c r="RGR12" s="260"/>
      <c r="RGS12" s="260"/>
      <c r="RGT12" s="260"/>
      <c r="RGU12" s="260"/>
      <c r="RGV12" s="260"/>
      <c r="RGW12" s="260"/>
      <c r="RGX12" s="260"/>
      <c r="RGY12" s="260"/>
      <c r="RGZ12" s="260"/>
      <c r="RHB12" s="250"/>
      <c r="RHC12" s="260"/>
      <c r="RHD12" s="260"/>
      <c r="RHE12" s="260"/>
      <c r="RHF12" s="260"/>
      <c r="RHG12" s="260"/>
      <c r="RHH12" s="260"/>
      <c r="RHI12" s="260"/>
      <c r="RHJ12" s="260"/>
      <c r="RHK12" s="260"/>
      <c r="RHL12" s="260"/>
      <c r="RHM12" s="260"/>
      <c r="RHN12" s="260"/>
      <c r="RHO12" s="260"/>
      <c r="RHP12" s="260"/>
      <c r="RHQ12" s="260"/>
      <c r="RHR12" s="260"/>
      <c r="RHS12" s="260"/>
      <c r="RHT12" s="260"/>
      <c r="RHU12" s="260"/>
      <c r="RHV12" s="260"/>
      <c r="RHX12" s="250"/>
      <c r="RHY12" s="260"/>
      <c r="RHZ12" s="260"/>
      <c r="RIA12" s="260"/>
      <c r="RIB12" s="260"/>
      <c r="RIC12" s="260"/>
      <c r="RID12" s="260"/>
      <c r="RIE12" s="260"/>
      <c r="RIF12" s="260"/>
      <c r="RIG12" s="260"/>
      <c r="RIH12" s="260"/>
      <c r="RII12" s="260"/>
      <c r="RIJ12" s="260"/>
      <c r="RIK12" s="260"/>
      <c r="RIL12" s="260"/>
      <c r="RIM12" s="260"/>
      <c r="RIN12" s="260"/>
      <c r="RIO12" s="260"/>
      <c r="RIP12" s="260"/>
      <c r="RIQ12" s="260"/>
      <c r="RIR12" s="260"/>
      <c r="RIT12" s="250"/>
      <c r="RIU12" s="260"/>
      <c r="RIV12" s="260"/>
      <c r="RIW12" s="260"/>
      <c r="RIX12" s="260"/>
      <c r="RIY12" s="260"/>
      <c r="RIZ12" s="260"/>
      <c r="RJA12" s="260"/>
      <c r="RJB12" s="260"/>
      <c r="RJC12" s="260"/>
      <c r="RJD12" s="260"/>
      <c r="RJE12" s="260"/>
      <c r="RJF12" s="260"/>
      <c r="RJG12" s="260"/>
      <c r="RJH12" s="260"/>
      <c r="RJI12" s="260"/>
      <c r="RJJ12" s="260"/>
      <c r="RJK12" s="260"/>
      <c r="RJL12" s="260"/>
      <c r="RJM12" s="260"/>
      <c r="RJN12" s="260"/>
      <c r="RJP12" s="250"/>
      <c r="RJQ12" s="260"/>
      <c r="RJR12" s="260"/>
      <c r="RJS12" s="260"/>
      <c r="RJT12" s="260"/>
      <c r="RJU12" s="260"/>
      <c r="RJV12" s="260"/>
      <c r="RJW12" s="260"/>
      <c r="RJX12" s="260"/>
      <c r="RJY12" s="260"/>
      <c r="RJZ12" s="260"/>
      <c r="RKA12" s="260"/>
      <c r="RKB12" s="260"/>
      <c r="RKC12" s="260"/>
      <c r="RKD12" s="260"/>
      <c r="RKE12" s="260"/>
      <c r="RKF12" s="260"/>
      <c r="RKG12" s="260"/>
      <c r="RKH12" s="260"/>
      <c r="RKI12" s="260"/>
      <c r="RKJ12" s="260"/>
      <c r="RKL12" s="250"/>
      <c r="RKM12" s="260"/>
      <c r="RKN12" s="260"/>
      <c r="RKO12" s="260"/>
      <c r="RKP12" s="260"/>
      <c r="RKQ12" s="260"/>
      <c r="RKR12" s="260"/>
      <c r="RKS12" s="260"/>
      <c r="RKT12" s="260"/>
      <c r="RKU12" s="260"/>
      <c r="RKV12" s="260"/>
      <c r="RKW12" s="260"/>
      <c r="RKX12" s="260"/>
      <c r="RKY12" s="260"/>
      <c r="RKZ12" s="260"/>
      <c r="RLA12" s="260"/>
      <c r="RLB12" s="260"/>
      <c r="RLC12" s="260"/>
      <c r="RLD12" s="260"/>
      <c r="RLE12" s="260"/>
      <c r="RLF12" s="260"/>
      <c r="RLH12" s="250"/>
      <c r="RLI12" s="260"/>
      <c r="RLJ12" s="260"/>
      <c r="RLK12" s="260"/>
      <c r="RLL12" s="260"/>
      <c r="RLM12" s="260"/>
      <c r="RLN12" s="260"/>
      <c r="RLO12" s="260"/>
      <c r="RLP12" s="260"/>
      <c r="RLQ12" s="260"/>
      <c r="RLR12" s="260"/>
      <c r="RLS12" s="260"/>
      <c r="RLT12" s="260"/>
      <c r="RLU12" s="260"/>
      <c r="RLV12" s="260"/>
      <c r="RLW12" s="260"/>
      <c r="RLX12" s="260"/>
      <c r="RLY12" s="260"/>
      <c r="RLZ12" s="260"/>
      <c r="RMA12" s="260"/>
      <c r="RMB12" s="260"/>
      <c r="RMD12" s="250"/>
      <c r="RME12" s="260"/>
      <c r="RMF12" s="260"/>
      <c r="RMG12" s="260"/>
      <c r="RMH12" s="260"/>
      <c r="RMI12" s="260"/>
      <c r="RMJ12" s="260"/>
      <c r="RMK12" s="260"/>
      <c r="RML12" s="260"/>
      <c r="RMM12" s="260"/>
      <c r="RMN12" s="260"/>
      <c r="RMO12" s="260"/>
      <c r="RMP12" s="260"/>
      <c r="RMQ12" s="260"/>
      <c r="RMR12" s="260"/>
      <c r="RMS12" s="260"/>
      <c r="RMT12" s="260"/>
      <c r="RMU12" s="260"/>
      <c r="RMV12" s="260"/>
      <c r="RMW12" s="260"/>
      <c r="RMX12" s="260"/>
      <c r="RMZ12" s="250"/>
      <c r="RNA12" s="260"/>
      <c r="RNB12" s="260"/>
      <c r="RNC12" s="260"/>
      <c r="RND12" s="260"/>
      <c r="RNE12" s="260"/>
      <c r="RNF12" s="260"/>
      <c r="RNG12" s="260"/>
      <c r="RNH12" s="260"/>
      <c r="RNI12" s="260"/>
      <c r="RNJ12" s="260"/>
      <c r="RNK12" s="260"/>
      <c r="RNL12" s="260"/>
      <c r="RNM12" s="260"/>
      <c r="RNN12" s="260"/>
      <c r="RNO12" s="260"/>
      <c r="RNP12" s="260"/>
      <c r="RNQ12" s="260"/>
      <c r="RNR12" s="260"/>
      <c r="RNS12" s="260"/>
      <c r="RNT12" s="260"/>
      <c r="RNV12" s="250"/>
      <c r="RNW12" s="260"/>
      <c r="RNX12" s="260"/>
      <c r="RNY12" s="260"/>
      <c r="RNZ12" s="260"/>
      <c r="ROA12" s="260"/>
      <c r="ROB12" s="260"/>
      <c r="ROC12" s="260"/>
      <c r="ROD12" s="260"/>
      <c r="ROE12" s="260"/>
      <c r="ROF12" s="260"/>
      <c r="ROG12" s="260"/>
      <c r="ROH12" s="260"/>
      <c r="ROI12" s="260"/>
      <c r="ROJ12" s="260"/>
      <c r="ROK12" s="260"/>
      <c r="ROL12" s="260"/>
      <c r="ROM12" s="260"/>
      <c r="RON12" s="260"/>
      <c r="ROO12" s="260"/>
      <c r="ROP12" s="260"/>
      <c r="ROR12" s="250"/>
      <c r="ROS12" s="260"/>
      <c r="ROT12" s="260"/>
      <c r="ROU12" s="260"/>
      <c r="ROV12" s="260"/>
      <c r="ROW12" s="260"/>
      <c r="ROX12" s="260"/>
      <c r="ROY12" s="260"/>
      <c r="ROZ12" s="260"/>
      <c r="RPA12" s="260"/>
      <c r="RPB12" s="260"/>
      <c r="RPC12" s="260"/>
      <c r="RPD12" s="260"/>
      <c r="RPE12" s="260"/>
      <c r="RPF12" s="260"/>
      <c r="RPG12" s="260"/>
      <c r="RPH12" s="260"/>
      <c r="RPI12" s="260"/>
      <c r="RPJ12" s="260"/>
      <c r="RPK12" s="260"/>
      <c r="RPL12" s="260"/>
      <c r="RPN12" s="250"/>
      <c r="RPO12" s="260"/>
      <c r="RPP12" s="260"/>
      <c r="RPQ12" s="260"/>
      <c r="RPR12" s="260"/>
      <c r="RPS12" s="260"/>
      <c r="RPT12" s="260"/>
      <c r="RPU12" s="260"/>
      <c r="RPV12" s="260"/>
      <c r="RPW12" s="260"/>
      <c r="RPX12" s="260"/>
      <c r="RPY12" s="260"/>
      <c r="RPZ12" s="260"/>
      <c r="RQA12" s="260"/>
      <c r="RQB12" s="260"/>
      <c r="RQC12" s="260"/>
      <c r="RQD12" s="260"/>
      <c r="RQE12" s="260"/>
      <c r="RQF12" s="260"/>
      <c r="RQG12" s="260"/>
      <c r="RQH12" s="260"/>
      <c r="RQJ12" s="250"/>
      <c r="RQK12" s="260"/>
      <c r="RQL12" s="260"/>
      <c r="RQM12" s="260"/>
      <c r="RQN12" s="260"/>
      <c r="RQO12" s="260"/>
      <c r="RQP12" s="260"/>
      <c r="RQQ12" s="260"/>
      <c r="RQR12" s="260"/>
      <c r="RQS12" s="260"/>
      <c r="RQT12" s="260"/>
      <c r="RQU12" s="260"/>
      <c r="RQV12" s="260"/>
      <c r="RQW12" s="260"/>
      <c r="RQX12" s="260"/>
      <c r="RQY12" s="260"/>
      <c r="RQZ12" s="260"/>
      <c r="RRA12" s="260"/>
      <c r="RRB12" s="260"/>
      <c r="RRC12" s="260"/>
      <c r="RRD12" s="260"/>
      <c r="RRF12" s="250"/>
      <c r="RRG12" s="260"/>
      <c r="RRH12" s="260"/>
      <c r="RRI12" s="260"/>
      <c r="RRJ12" s="260"/>
      <c r="RRK12" s="260"/>
      <c r="RRL12" s="260"/>
      <c r="RRM12" s="260"/>
      <c r="RRN12" s="260"/>
      <c r="RRO12" s="260"/>
      <c r="RRP12" s="260"/>
      <c r="RRQ12" s="260"/>
      <c r="RRR12" s="260"/>
      <c r="RRS12" s="260"/>
      <c r="RRT12" s="260"/>
      <c r="RRU12" s="260"/>
      <c r="RRV12" s="260"/>
      <c r="RRW12" s="260"/>
      <c r="RRX12" s="260"/>
      <c r="RRY12" s="260"/>
      <c r="RRZ12" s="260"/>
      <c r="RSB12" s="250"/>
      <c r="RSC12" s="260"/>
      <c r="RSD12" s="260"/>
      <c r="RSE12" s="260"/>
      <c r="RSF12" s="260"/>
      <c r="RSG12" s="260"/>
      <c r="RSH12" s="260"/>
      <c r="RSI12" s="260"/>
      <c r="RSJ12" s="260"/>
      <c r="RSK12" s="260"/>
      <c r="RSL12" s="260"/>
      <c r="RSM12" s="260"/>
      <c r="RSN12" s="260"/>
      <c r="RSO12" s="260"/>
      <c r="RSP12" s="260"/>
      <c r="RSQ12" s="260"/>
      <c r="RSR12" s="260"/>
      <c r="RSS12" s="260"/>
      <c r="RST12" s="260"/>
      <c r="RSU12" s="260"/>
      <c r="RSV12" s="260"/>
      <c r="RSX12" s="250"/>
      <c r="RSY12" s="260"/>
      <c r="RSZ12" s="260"/>
      <c r="RTA12" s="260"/>
      <c r="RTB12" s="260"/>
      <c r="RTC12" s="260"/>
      <c r="RTD12" s="260"/>
      <c r="RTE12" s="260"/>
      <c r="RTF12" s="260"/>
      <c r="RTG12" s="260"/>
      <c r="RTH12" s="260"/>
      <c r="RTI12" s="260"/>
      <c r="RTJ12" s="260"/>
      <c r="RTK12" s="260"/>
      <c r="RTL12" s="260"/>
      <c r="RTM12" s="260"/>
      <c r="RTN12" s="260"/>
      <c r="RTO12" s="260"/>
      <c r="RTP12" s="260"/>
      <c r="RTQ12" s="260"/>
      <c r="RTR12" s="260"/>
      <c r="RTT12" s="250"/>
      <c r="RTU12" s="260"/>
      <c r="RTV12" s="260"/>
      <c r="RTW12" s="260"/>
      <c r="RTX12" s="260"/>
      <c r="RTY12" s="260"/>
      <c r="RTZ12" s="260"/>
      <c r="RUA12" s="260"/>
      <c r="RUB12" s="260"/>
      <c r="RUC12" s="260"/>
      <c r="RUD12" s="260"/>
      <c r="RUE12" s="260"/>
      <c r="RUF12" s="260"/>
      <c r="RUG12" s="260"/>
      <c r="RUH12" s="260"/>
      <c r="RUI12" s="260"/>
      <c r="RUJ12" s="260"/>
      <c r="RUK12" s="260"/>
      <c r="RUL12" s="260"/>
      <c r="RUM12" s="260"/>
      <c r="RUN12" s="260"/>
      <c r="RUP12" s="250"/>
      <c r="RUQ12" s="260"/>
      <c r="RUR12" s="260"/>
      <c r="RUS12" s="260"/>
      <c r="RUT12" s="260"/>
      <c r="RUU12" s="260"/>
      <c r="RUV12" s="260"/>
      <c r="RUW12" s="260"/>
      <c r="RUX12" s="260"/>
      <c r="RUY12" s="260"/>
      <c r="RUZ12" s="260"/>
      <c r="RVA12" s="260"/>
      <c r="RVB12" s="260"/>
      <c r="RVC12" s="260"/>
      <c r="RVD12" s="260"/>
      <c r="RVE12" s="260"/>
      <c r="RVF12" s="260"/>
      <c r="RVG12" s="260"/>
      <c r="RVH12" s="260"/>
      <c r="RVI12" s="260"/>
      <c r="RVJ12" s="260"/>
      <c r="RVL12" s="250"/>
      <c r="RVM12" s="260"/>
      <c r="RVN12" s="260"/>
      <c r="RVO12" s="260"/>
      <c r="RVP12" s="260"/>
      <c r="RVQ12" s="260"/>
      <c r="RVR12" s="260"/>
      <c r="RVS12" s="260"/>
      <c r="RVT12" s="260"/>
      <c r="RVU12" s="260"/>
      <c r="RVV12" s="260"/>
      <c r="RVW12" s="260"/>
      <c r="RVX12" s="260"/>
      <c r="RVY12" s="260"/>
      <c r="RVZ12" s="260"/>
      <c r="RWA12" s="260"/>
      <c r="RWB12" s="260"/>
      <c r="RWC12" s="260"/>
      <c r="RWD12" s="260"/>
      <c r="RWE12" s="260"/>
      <c r="RWF12" s="260"/>
      <c r="RWH12" s="250"/>
      <c r="RWI12" s="260"/>
      <c r="RWJ12" s="260"/>
      <c r="RWK12" s="260"/>
      <c r="RWL12" s="260"/>
      <c r="RWM12" s="260"/>
      <c r="RWN12" s="260"/>
      <c r="RWO12" s="260"/>
      <c r="RWP12" s="260"/>
      <c r="RWQ12" s="260"/>
      <c r="RWR12" s="260"/>
      <c r="RWS12" s="260"/>
      <c r="RWT12" s="260"/>
      <c r="RWU12" s="260"/>
      <c r="RWV12" s="260"/>
      <c r="RWW12" s="260"/>
      <c r="RWX12" s="260"/>
      <c r="RWY12" s="260"/>
      <c r="RWZ12" s="260"/>
      <c r="RXA12" s="260"/>
      <c r="RXB12" s="260"/>
      <c r="RXD12" s="250"/>
      <c r="RXE12" s="260"/>
      <c r="RXF12" s="260"/>
      <c r="RXG12" s="260"/>
      <c r="RXH12" s="260"/>
      <c r="RXI12" s="260"/>
      <c r="RXJ12" s="260"/>
      <c r="RXK12" s="260"/>
      <c r="RXL12" s="260"/>
      <c r="RXM12" s="260"/>
      <c r="RXN12" s="260"/>
      <c r="RXO12" s="260"/>
      <c r="RXP12" s="260"/>
      <c r="RXQ12" s="260"/>
      <c r="RXR12" s="260"/>
      <c r="RXS12" s="260"/>
      <c r="RXT12" s="260"/>
      <c r="RXU12" s="260"/>
      <c r="RXV12" s="260"/>
      <c r="RXW12" s="260"/>
      <c r="RXX12" s="260"/>
      <c r="RXZ12" s="250"/>
      <c r="RYA12" s="260"/>
      <c r="RYB12" s="260"/>
      <c r="RYC12" s="260"/>
      <c r="RYD12" s="260"/>
      <c r="RYE12" s="260"/>
      <c r="RYF12" s="260"/>
      <c r="RYG12" s="260"/>
      <c r="RYH12" s="260"/>
      <c r="RYI12" s="260"/>
      <c r="RYJ12" s="260"/>
      <c r="RYK12" s="260"/>
      <c r="RYL12" s="260"/>
      <c r="RYM12" s="260"/>
      <c r="RYN12" s="260"/>
      <c r="RYO12" s="260"/>
      <c r="RYP12" s="260"/>
      <c r="RYQ12" s="260"/>
      <c r="RYR12" s="260"/>
      <c r="RYS12" s="260"/>
      <c r="RYT12" s="260"/>
      <c r="RYV12" s="250"/>
      <c r="RYW12" s="260"/>
      <c r="RYX12" s="260"/>
      <c r="RYY12" s="260"/>
      <c r="RYZ12" s="260"/>
      <c r="RZA12" s="260"/>
      <c r="RZB12" s="260"/>
      <c r="RZC12" s="260"/>
      <c r="RZD12" s="260"/>
      <c r="RZE12" s="260"/>
      <c r="RZF12" s="260"/>
      <c r="RZG12" s="260"/>
      <c r="RZH12" s="260"/>
      <c r="RZI12" s="260"/>
      <c r="RZJ12" s="260"/>
      <c r="RZK12" s="260"/>
      <c r="RZL12" s="260"/>
      <c r="RZM12" s="260"/>
      <c r="RZN12" s="260"/>
      <c r="RZO12" s="260"/>
      <c r="RZP12" s="260"/>
      <c r="RZR12" s="250"/>
      <c r="RZS12" s="260"/>
      <c r="RZT12" s="260"/>
      <c r="RZU12" s="260"/>
      <c r="RZV12" s="260"/>
      <c r="RZW12" s="260"/>
      <c r="RZX12" s="260"/>
      <c r="RZY12" s="260"/>
      <c r="RZZ12" s="260"/>
      <c r="SAA12" s="260"/>
      <c r="SAB12" s="260"/>
      <c r="SAC12" s="260"/>
      <c r="SAD12" s="260"/>
      <c r="SAE12" s="260"/>
      <c r="SAF12" s="260"/>
      <c r="SAG12" s="260"/>
      <c r="SAH12" s="260"/>
      <c r="SAI12" s="260"/>
      <c r="SAJ12" s="260"/>
      <c r="SAK12" s="260"/>
      <c r="SAL12" s="260"/>
      <c r="SAN12" s="250"/>
      <c r="SAO12" s="260"/>
      <c r="SAP12" s="260"/>
      <c r="SAQ12" s="260"/>
      <c r="SAR12" s="260"/>
      <c r="SAS12" s="260"/>
      <c r="SAT12" s="260"/>
      <c r="SAU12" s="260"/>
      <c r="SAV12" s="260"/>
      <c r="SAW12" s="260"/>
      <c r="SAX12" s="260"/>
      <c r="SAY12" s="260"/>
      <c r="SAZ12" s="260"/>
      <c r="SBA12" s="260"/>
      <c r="SBB12" s="260"/>
      <c r="SBC12" s="260"/>
      <c r="SBD12" s="260"/>
      <c r="SBE12" s="260"/>
      <c r="SBF12" s="260"/>
      <c r="SBG12" s="260"/>
      <c r="SBH12" s="260"/>
      <c r="SBJ12" s="250"/>
      <c r="SBK12" s="260"/>
      <c r="SBL12" s="260"/>
      <c r="SBM12" s="260"/>
      <c r="SBN12" s="260"/>
      <c r="SBO12" s="260"/>
      <c r="SBP12" s="260"/>
      <c r="SBQ12" s="260"/>
      <c r="SBR12" s="260"/>
      <c r="SBS12" s="260"/>
      <c r="SBT12" s="260"/>
      <c r="SBU12" s="260"/>
      <c r="SBV12" s="260"/>
      <c r="SBW12" s="260"/>
      <c r="SBX12" s="260"/>
      <c r="SBY12" s="260"/>
      <c r="SBZ12" s="260"/>
      <c r="SCA12" s="260"/>
      <c r="SCB12" s="260"/>
      <c r="SCC12" s="260"/>
      <c r="SCD12" s="260"/>
      <c r="SCF12" s="250"/>
      <c r="SCG12" s="260"/>
      <c r="SCH12" s="260"/>
      <c r="SCI12" s="260"/>
      <c r="SCJ12" s="260"/>
      <c r="SCK12" s="260"/>
      <c r="SCL12" s="260"/>
      <c r="SCM12" s="260"/>
      <c r="SCN12" s="260"/>
      <c r="SCO12" s="260"/>
      <c r="SCP12" s="260"/>
      <c r="SCQ12" s="260"/>
      <c r="SCR12" s="260"/>
      <c r="SCS12" s="260"/>
      <c r="SCT12" s="260"/>
      <c r="SCU12" s="260"/>
      <c r="SCV12" s="260"/>
      <c r="SCW12" s="260"/>
      <c r="SCX12" s="260"/>
      <c r="SCY12" s="260"/>
      <c r="SCZ12" s="260"/>
      <c r="SDB12" s="250"/>
      <c r="SDC12" s="260"/>
      <c r="SDD12" s="260"/>
      <c r="SDE12" s="260"/>
      <c r="SDF12" s="260"/>
      <c r="SDG12" s="260"/>
      <c r="SDH12" s="260"/>
      <c r="SDI12" s="260"/>
      <c r="SDJ12" s="260"/>
      <c r="SDK12" s="260"/>
      <c r="SDL12" s="260"/>
      <c r="SDM12" s="260"/>
      <c r="SDN12" s="260"/>
      <c r="SDO12" s="260"/>
      <c r="SDP12" s="260"/>
      <c r="SDQ12" s="260"/>
      <c r="SDR12" s="260"/>
      <c r="SDS12" s="260"/>
      <c r="SDT12" s="260"/>
      <c r="SDU12" s="260"/>
      <c r="SDV12" s="260"/>
      <c r="SDX12" s="250"/>
      <c r="SDY12" s="260"/>
      <c r="SDZ12" s="260"/>
      <c r="SEA12" s="260"/>
      <c r="SEB12" s="260"/>
      <c r="SEC12" s="260"/>
      <c r="SED12" s="260"/>
      <c r="SEE12" s="260"/>
      <c r="SEF12" s="260"/>
      <c r="SEG12" s="260"/>
      <c r="SEH12" s="260"/>
      <c r="SEI12" s="260"/>
      <c r="SEJ12" s="260"/>
      <c r="SEK12" s="260"/>
      <c r="SEL12" s="260"/>
      <c r="SEM12" s="260"/>
      <c r="SEN12" s="260"/>
      <c r="SEO12" s="260"/>
      <c r="SEP12" s="260"/>
      <c r="SEQ12" s="260"/>
      <c r="SER12" s="260"/>
      <c r="SET12" s="250"/>
      <c r="SEU12" s="260"/>
      <c r="SEV12" s="260"/>
      <c r="SEW12" s="260"/>
      <c r="SEX12" s="260"/>
      <c r="SEY12" s="260"/>
      <c r="SEZ12" s="260"/>
      <c r="SFA12" s="260"/>
      <c r="SFB12" s="260"/>
      <c r="SFC12" s="260"/>
      <c r="SFD12" s="260"/>
      <c r="SFE12" s="260"/>
      <c r="SFF12" s="260"/>
      <c r="SFG12" s="260"/>
      <c r="SFH12" s="260"/>
      <c r="SFI12" s="260"/>
      <c r="SFJ12" s="260"/>
      <c r="SFK12" s="260"/>
      <c r="SFL12" s="260"/>
      <c r="SFM12" s="260"/>
      <c r="SFN12" s="260"/>
      <c r="SFP12" s="250"/>
      <c r="SFQ12" s="260"/>
      <c r="SFR12" s="260"/>
      <c r="SFS12" s="260"/>
      <c r="SFT12" s="260"/>
      <c r="SFU12" s="260"/>
      <c r="SFV12" s="260"/>
      <c r="SFW12" s="260"/>
      <c r="SFX12" s="260"/>
      <c r="SFY12" s="260"/>
      <c r="SFZ12" s="260"/>
      <c r="SGA12" s="260"/>
      <c r="SGB12" s="260"/>
      <c r="SGC12" s="260"/>
      <c r="SGD12" s="260"/>
      <c r="SGE12" s="260"/>
      <c r="SGF12" s="260"/>
      <c r="SGG12" s="260"/>
      <c r="SGH12" s="260"/>
      <c r="SGI12" s="260"/>
      <c r="SGJ12" s="260"/>
      <c r="SGL12" s="250"/>
      <c r="SGM12" s="260"/>
      <c r="SGN12" s="260"/>
      <c r="SGO12" s="260"/>
      <c r="SGP12" s="260"/>
      <c r="SGQ12" s="260"/>
      <c r="SGR12" s="260"/>
      <c r="SGS12" s="260"/>
      <c r="SGT12" s="260"/>
      <c r="SGU12" s="260"/>
      <c r="SGV12" s="260"/>
      <c r="SGW12" s="260"/>
      <c r="SGX12" s="260"/>
      <c r="SGY12" s="260"/>
      <c r="SGZ12" s="260"/>
      <c r="SHA12" s="260"/>
      <c r="SHB12" s="260"/>
      <c r="SHC12" s="260"/>
      <c r="SHD12" s="260"/>
      <c r="SHE12" s="260"/>
      <c r="SHF12" s="260"/>
      <c r="SHH12" s="250"/>
      <c r="SHI12" s="260"/>
      <c r="SHJ12" s="260"/>
      <c r="SHK12" s="260"/>
      <c r="SHL12" s="260"/>
      <c r="SHM12" s="260"/>
      <c r="SHN12" s="260"/>
      <c r="SHO12" s="260"/>
      <c r="SHP12" s="260"/>
      <c r="SHQ12" s="260"/>
      <c r="SHR12" s="260"/>
      <c r="SHS12" s="260"/>
      <c r="SHT12" s="260"/>
      <c r="SHU12" s="260"/>
      <c r="SHV12" s="260"/>
      <c r="SHW12" s="260"/>
      <c r="SHX12" s="260"/>
      <c r="SHY12" s="260"/>
      <c r="SHZ12" s="260"/>
      <c r="SIA12" s="260"/>
      <c r="SIB12" s="260"/>
      <c r="SID12" s="250"/>
      <c r="SIE12" s="260"/>
      <c r="SIF12" s="260"/>
      <c r="SIG12" s="260"/>
      <c r="SIH12" s="260"/>
      <c r="SII12" s="260"/>
      <c r="SIJ12" s="260"/>
      <c r="SIK12" s="260"/>
      <c r="SIL12" s="260"/>
      <c r="SIM12" s="260"/>
      <c r="SIN12" s="260"/>
      <c r="SIO12" s="260"/>
      <c r="SIP12" s="260"/>
      <c r="SIQ12" s="260"/>
      <c r="SIR12" s="260"/>
      <c r="SIS12" s="260"/>
      <c r="SIT12" s="260"/>
      <c r="SIU12" s="260"/>
      <c r="SIV12" s="260"/>
      <c r="SIW12" s="260"/>
      <c r="SIX12" s="260"/>
      <c r="SIZ12" s="250"/>
      <c r="SJA12" s="260"/>
      <c r="SJB12" s="260"/>
      <c r="SJC12" s="260"/>
      <c r="SJD12" s="260"/>
      <c r="SJE12" s="260"/>
      <c r="SJF12" s="260"/>
      <c r="SJG12" s="260"/>
      <c r="SJH12" s="260"/>
      <c r="SJI12" s="260"/>
      <c r="SJJ12" s="260"/>
      <c r="SJK12" s="260"/>
      <c r="SJL12" s="260"/>
      <c r="SJM12" s="260"/>
      <c r="SJN12" s="260"/>
      <c r="SJO12" s="260"/>
      <c r="SJP12" s="260"/>
      <c r="SJQ12" s="260"/>
      <c r="SJR12" s="260"/>
      <c r="SJS12" s="260"/>
      <c r="SJT12" s="260"/>
      <c r="SJV12" s="250"/>
      <c r="SJW12" s="260"/>
      <c r="SJX12" s="260"/>
      <c r="SJY12" s="260"/>
      <c r="SJZ12" s="260"/>
      <c r="SKA12" s="260"/>
      <c r="SKB12" s="260"/>
      <c r="SKC12" s="260"/>
      <c r="SKD12" s="260"/>
      <c r="SKE12" s="260"/>
      <c r="SKF12" s="260"/>
      <c r="SKG12" s="260"/>
      <c r="SKH12" s="260"/>
      <c r="SKI12" s="260"/>
      <c r="SKJ12" s="260"/>
      <c r="SKK12" s="260"/>
      <c r="SKL12" s="260"/>
      <c r="SKM12" s="260"/>
      <c r="SKN12" s="260"/>
      <c r="SKO12" s="260"/>
      <c r="SKP12" s="260"/>
      <c r="SKR12" s="250"/>
      <c r="SKS12" s="260"/>
      <c r="SKT12" s="260"/>
      <c r="SKU12" s="260"/>
      <c r="SKV12" s="260"/>
      <c r="SKW12" s="260"/>
      <c r="SKX12" s="260"/>
      <c r="SKY12" s="260"/>
      <c r="SKZ12" s="260"/>
      <c r="SLA12" s="260"/>
      <c r="SLB12" s="260"/>
      <c r="SLC12" s="260"/>
      <c r="SLD12" s="260"/>
      <c r="SLE12" s="260"/>
      <c r="SLF12" s="260"/>
      <c r="SLG12" s="260"/>
      <c r="SLH12" s="260"/>
      <c r="SLI12" s="260"/>
      <c r="SLJ12" s="260"/>
      <c r="SLK12" s="260"/>
      <c r="SLL12" s="260"/>
      <c r="SLN12" s="250"/>
      <c r="SLO12" s="260"/>
      <c r="SLP12" s="260"/>
      <c r="SLQ12" s="260"/>
      <c r="SLR12" s="260"/>
      <c r="SLS12" s="260"/>
      <c r="SLT12" s="260"/>
      <c r="SLU12" s="260"/>
      <c r="SLV12" s="260"/>
      <c r="SLW12" s="260"/>
      <c r="SLX12" s="260"/>
      <c r="SLY12" s="260"/>
      <c r="SLZ12" s="260"/>
      <c r="SMA12" s="260"/>
      <c r="SMB12" s="260"/>
      <c r="SMC12" s="260"/>
      <c r="SMD12" s="260"/>
      <c r="SME12" s="260"/>
      <c r="SMF12" s="260"/>
      <c r="SMG12" s="260"/>
      <c r="SMH12" s="260"/>
      <c r="SMJ12" s="250"/>
      <c r="SMK12" s="260"/>
      <c r="SML12" s="260"/>
      <c r="SMM12" s="260"/>
      <c r="SMN12" s="260"/>
      <c r="SMO12" s="260"/>
      <c r="SMP12" s="260"/>
      <c r="SMQ12" s="260"/>
      <c r="SMR12" s="260"/>
      <c r="SMS12" s="260"/>
      <c r="SMT12" s="260"/>
      <c r="SMU12" s="260"/>
      <c r="SMV12" s="260"/>
      <c r="SMW12" s="260"/>
      <c r="SMX12" s="260"/>
      <c r="SMY12" s="260"/>
      <c r="SMZ12" s="260"/>
      <c r="SNA12" s="260"/>
      <c r="SNB12" s="260"/>
      <c r="SNC12" s="260"/>
      <c r="SND12" s="260"/>
      <c r="SNF12" s="250"/>
      <c r="SNG12" s="260"/>
      <c r="SNH12" s="260"/>
      <c r="SNI12" s="260"/>
      <c r="SNJ12" s="260"/>
      <c r="SNK12" s="260"/>
      <c r="SNL12" s="260"/>
      <c r="SNM12" s="260"/>
      <c r="SNN12" s="260"/>
      <c r="SNO12" s="260"/>
      <c r="SNP12" s="260"/>
      <c r="SNQ12" s="260"/>
      <c r="SNR12" s="260"/>
      <c r="SNS12" s="260"/>
      <c r="SNT12" s="260"/>
      <c r="SNU12" s="260"/>
      <c r="SNV12" s="260"/>
      <c r="SNW12" s="260"/>
      <c r="SNX12" s="260"/>
      <c r="SNY12" s="260"/>
      <c r="SNZ12" s="260"/>
      <c r="SOB12" s="250"/>
      <c r="SOC12" s="260"/>
      <c r="SOD12" s="260"/>
      <c r="SOE12" s="260"/>
      <c r="SOF12" s="260"/>
      <c r="SOG12" s="260"/>
      <c r="SOH12" s="260"/>
      <c r="SOI12" s="260"/>
      <c r="SOJ12" s="260"/>
      <c r="SOK12" s="260"/>
      <c r="SOL12" s="260"/>
      <c r="SOM12" s="260"/>
      <c r="SON12" s="260"/>
      <c r="SOO12" s="260"/>
      <c r="SOP12" s="260"/>
      <c r="SOQ12" s="260"/>
      <c r="SOR12" s="260"/>
      <c r="SOS12" s="260"/>
      <c r="SOT12" s="260"/>
      <c r="SOU12" s="260"/>
      <c r="SOV12" s="260"/>
      <c r="SOX12" s="250"/>
      <c r="SOY12" s="260"/>
      <c r="SOZ12" s="260"/>
      <c r="SPA12" s="260"/>
      <c r="SPB12" s="260"/>
      <c r="SPC12" s="260"/>
      <c r="SPD12" s="260"/>
      <c r="SPE12" s="260"/>
      <c r="SPF12" s="260"/>
      <c r="SPG12" s="260"/>
      <c r="SPH12" s="260"/>
      <c r="SPI12" s="260"/>
      <c r="SPJ12" s="260"/>
      <c r="SPK12" s="260"/>
      <c r="SPL12" s="260"/>
      <c r="SPM12" s="260"/>
      <c r="SPN12" s="260"/>
      <c r="SPO12" s="260"/>
      <c r="SPP12" s="260"/>
      <c r="SPQ12" s="260"/>
      <c r="SPR12" s="260"/>
      <c r="SPT12" s="250"/>
      <c r="SPU12" s="260"/>
      <c r="SPV12" s="260"/>
      <c r="SPW12" s="260"/>
      <c r="SPX12" s="260"/>
      <c r="SPY12" s="260"/>
      <c r="SPZ12" s="260"/>
      <c r="SQA12" s="260"/>
      <c r="SQB12" s="260"/>
      <c r="SQC12" s="260"/>
      <c r="SQD12" s="260"/>
      <c r="SQE12" s="260"/>
      <c r="SQF12" s="260"/>
      <c r="SQG12" s="260"/>
      <c r="SQH12" s="260"/>
      <c r="SQI12" s="260"/>
      <c r="SQJ12" s="260"/>
      <c r="SQK12" s="260"/>
      <c r="SQL12" s="260"/>
      <c r="SQM12" s="260"/>
      <c r="SQN12" s="260"/>
      <c r="SQP12" s="250"/>
      <c r="SQQ12" s="260"/>
      <c r="SQR12" s="260"/>
      <c r="SQS12" s="260"/>
      <c r="SQT12" s="260"/>
      <c r="SQU12" s="260"/>
      <c r="SQV12" s="260"/>
      <c r="SQW12" s="260"/>
      <c r="SQX12" s="260"/>
      <c r="SQY12" s="260"/>
      <c r="SQZ12" s="260"/>
      <c r="SRA12" s="260"/>
      <c r="SRB12" s="260"/>
      <c r="SRC12" s="260"/>
      <c r="SRD12" s="260"/>
      <c r="SRE12" s="260"/>
      <c r="SRF12" s="260"/>
      <c r="SRG12" s="260"/>
      <c r="SRH12" s="260"/>
      <c r="SRI12" s="260"/>
      <c r="SRJ12" s="260"/>
      <c r="SRL12" s="250"/>
      <c r="SRM12" s="260"/>
      <c r="SRN12" s="260"/>
      <c r="SRO12" s="260"/>
      <c r="SRP12" s="260"/>
      <c r="SRQ12" s="260"/>
      <c r="SRR12" s="260"/>
      <c r="SRS12" s="260"/>
      <c r="SRT12" s="260"/>
      <c r="SRU12" s="260"/>
      <c r="SRV12" s="260"/>
      <c r="SRW12" s="260"/>
      <c r="SRX12" s="260"/>
      <c r="SRY12" s="260"/>
      <c r="SRZ12" s="260"/>
      <c r="SSA12" s="260"/>
      <c r="SSB12" s="260"/>
      <c r="SSC12" s="260"/>
      <c r="SSD12" s="260"/>
      <c r="SSE12" s="260"/>
      <c r="SSF12" s="260"/>
      <c r="SSH12" s="250"/>
      <c r="SSI12" s="260"/>
      <c r="SSJ12" s="260"/>
      <c r="SSK12" s="260"/>
      <c r="SSL12" s="260"/>
      <c r="SSM12" s="260"/>
      <c r="SSN12" s="260"/>
      <c r="SSO12" s="260"/>
      <c r="SSP12" s="260"/>
      <c r="SSQ12" s="260"/>
      <c r="SSR12" s="260"/>
      <c r="SSS12" s="260"/>
      <c r="SST12" s="260"/>
      <c r="SSU12" s="260"/>
      <c r="SSV12" s="260"/>
      <c r="SSW12" s="260"/>
      <c r="SSX12" s="260"/>
      <c r="SSY12" s="260"/>
      <c r="SSZ12" s="260"/>
      <c r="STA12" s="260"/>
      <c r="STB12" s="260"/>
      <c r="STD12" s="250"/>
      <c r="STE12" s="260"/>
      <c r="STF12" s="260"/>
      <c r="STG12" s="260"/>
      <c r="STH12" s="260"/>
      <c r="STI12" s="260"/>
      <c r="STJ12" s="260"/>
      <c r="STK12" s="260"/>
      <c r="STL12" s="260"/>
      <c r="STM12" s="260"/>
      <c r="STN12" s="260"/>
      <c r="STO12" s="260"/>
      <c r="STP12" s="260"/>
      <c r="STQ12" s="260"/>
      <c r="STR12" s="260"/>
      <c r="STS12" s="260"/>
      <c r="STT12" s="260"/>
      <c r="STU12" s="260"/>
      <c r="STV12" s="260"/>
      <c r="STW12" s="260"/>
      <c r="STX12" s="260"/>
      <c r="STZ12" s="250"/>
      <c r="SUA12" s="260"/>
      <c r="SUB12" s="260"/>
      <c r="SUC12" s="260"/>
      <c r="SUD12" s="260"/>
      <c r="SUE12" s="260"/>
      <c r="SUF12" s="260"/>
      <c r="SUG12" s="260"/>
      <c r="SUH12" s="260"/>
      <c r="SUI12" s="260"/>
      <c r="SUJ12" s="260"/>
      <c r="SUK12" s="260"/>
      <c r="SUL12" s="260"/>
      <c r="SUM12" s="260"/>
      <c r="SUN12" s="260"/>
      <c r="SUO12" s="260"/>
      <c r="SUP12" s="260"/>
      <c r="SUQ12" s="260"/>
      <c r="SUR12" s="260"/>
      <c r="SUS12" s="260"/>
      <c r="SUT12" s="260"/>
      <c r="SUV12" s="250"/>
      <c r="SUW12" s="260"/>
      <c r="SUX12" s="260"/>
      <c r="SUY12" s="260"/>
      <c r="SUZ12" s="260"/>
      <c r="SVA12" s="260"/>
      <c r="SVB12" s="260"/>
      <c r="SVC12" s="260"/>
      <c r="SVD12" s="260"/>
      <c r="SVE12" s="260"/>
      <c r="SVF12" s="260"/>
      <c r="SVG12" s="260"/>
      <c r="SVH12" s="260"/>
      <c r="SVI12" s="260"/>
      <c r="SVJ12" s="260"/>
      <c r="SVK12" s="260"/>
      <c r="SVL12" s="260"/>
      <c r="SVM12" s="260"/>
      <c r="SVN12" s="260"/>
      <c r="SVO12" s="260"/>
      <c r="SVP12" s="260"/>
      <c r="SVR12" s="250"/>
      <c r="SVS12" s="260"/>
      <c r="SVT12" s="260"/>
      <c r="SVU12" s="260"/>
      <c r="SVV12" s="260"/>
      <c r="SVW12" s="260"/>
      <c r="SVX12" s="260"/>
      <c r="SVY12" s="260"/>
      <c r="SVZ12" s="260"/>
      <c r="SWA12" s="260"/>
      <c r="SWB12" s="260"/>
      <c r="SWC12" s="260"/>
      <c r="SWD12" s="260"/>
      <c r="SWE12" s="260"/>
      <c r="SWF12" s="260"/>
      <c r="SWG12" s="260"/>
      <c r="SWH12" s="260"/>
      <c r="SWI12" s="260"/>
      <c r="SWJ12" s="260"/>
      <c r="SWK12" s="260"/>
      <c r="SWL12" s="260"/>
      <c r="SWN12" s="250"/>
      <c r="SWO12" s="260"/>
      <c r="SWP12" s="260"/>
      <c r="SWQ12" s="260"/>
      <c r="SWR12" s="260"/>
      <c r="SWS12" s="260"/>
      <c r="SWT12" s="260"/>
      <c r="SWU12" s="260"/>
      <c r="SWV12" s="260"/>
      <c r="SWW12" s="260"/>
      <c r="SWX12" s="260"/>
      <c r="SWY12" s="260"/>
      <c r="SWZ12" s="260"/>
      <c r="SXA12" s="260"/>
      <c r="SXB12" s="260"/>
      <c r="SXC12" s="260"/>
      <c r="SXD12" s="260"/>
      <c r="SXE12" s="260"/>
      <c r="SXF12" s="260"/>
      <c r="SXG12" s="260"/>
      <c r="SXH12" s="260"/>
      <c r="SXJ12" s="250"/>
      <c r="SXK12" s="260"/>
      <c r="SXL12" s="260"/>
      <c r="SXM12" s="260"/>
      <c r="SXN12" s="260"/>
      <c r="SXO12" s="260"/>
      <c r="SXP12" s="260"/>
      <c r="SXQ12" s="260"/>
      <c r="SXR12" s="260"/>
      <c r="SXS12" s="260"/>
      <c r="SXT12" s="260"/>
      <c r="SXU12" s="260"/>
      <c r="SXV12" s="260"/>
      <c r="SXW12" s="260"/>
      <c r="SXX12" s="260"/>
      <c r="SXY12" s="260"/>
      <c r="SXZ12" s="260"/>
      <c r="SYA12" s="260"/>
      <c r="SYB12" s="260"/>
      <c r="SYC12" s="260"/>
      <c r="SYD12" s="260"/>
      <c r="SYF12" s="250"/>
      <c r="SYG12" s="260"/>
      <c r="SYH12" s="260"/>
      <c r="SYI12" s="260"/>
      <c r="SYJ12" s="260"/>
      <c r="SYK12" s="260"/>
      <c r="SYL12" s="260"/>
      <c r="SYM12" s="260"/>
      <c r="SYN12" s="260"/>
      <c r="SYO12" s="260"/>
      <c r="SYP12" s="260"/>
      <c r="SYQ12" s="260"/>
      <c r="SYR12" s="260"/>
      <c r="SYS12" s="260"/>
      <c r="SYT12" s="260"/>
      <c r="SYU12" s="260"/>
      <c r="SYV12" s="260"/>
      <c r="SYW12" s="260"/>
      <c r="SYX12" s="260"/>
      <c r="SYY12" s="260"/>
      <c r="SYZ12" s="260"/>
      <c r="SZB12" s="250"/>
      <c r="SZC12" s="260"/>
      <c r="SZD12" s="260"/>
      <c r="SZE12" s="260"/>
      <c r="SZF12" s="260"/>
      <c r="SZG12" s="260"/>
      <c r="SZH12" s="260"/>
      <c r="SZI12" s="260"/>
      <c r="SZJ12" s="260"/>
      <c r="SZK12" s="260"/>
      <c r="SZL12" s="260"/>
      <c r="SZM12" s="260"/>
      <c r="SZN12" s="260"/>
      <c r="SZO12" s="260"/>
      <c r="SZP12" s="260"/>
      <c r="SZQ12" s="260"/>
      <c r="SZR12" s="260"/>
      <c r="SZS12" s="260"/>
      <c r="SZT12" s="260"/>
      <c r="SZU12" s="260"/>
      <c r="SZV12" s="260"/>
      <c r="SZX12" s="250"/>
      <c r="SZY12" s="260"/>
      <c r="SZZ12" s="260"/>
      <c r="TAA12" s="260"/>
      <c r="TAB12" s="260"/>
      <c r="TAC12" s="260"/>
      <c r="TAD12" s="260"/>
      <c r="TAE12" s="260"/>
      <c r="TAF12" s="260"/>
      <c r="TAG12" s="260"/>
      <c r="TAH12" s="260"/>
      <c r="TAI12" s="260"/>
      <c r="TAJ12" s="260"/>
      <c r="TAK12" s="260"/>
      <c r="TAL12" s="260"/>
      <c r="TAM12" s="260"/>
      <c r="TAN12" s="260"/>
      <c r="TAO12" s="260"/>
      <c r="TAP12" s="260"/>
      <c r="TAQ12" s="260"/>
      <c r="TAR12" s="260"/>
      <c r="TAT12" s="250"/>
      <c r="TAU12" s="260"/>
      <c r="TAV12" s="260"/>
      <c r="TAW12" s="260"/>
      <c r="TAX12" s="260"/>
      <c r="TAY12" s="260"/>
      <c r="TAZ12" s="260"/>
      <c r="TBA12" s="260"/>
      <c r="TBB12" s="260"/>
      <c r="TBC12" s="260"/>
      <c r="TBD12" s="260"/>
      <c r="TBE12" s="260"/>
      <c r="TBF12" s="260"/>
      <c r="TBG12" s="260"/>
      <c r="TBH12" s="260"/>
      <c r="TBI12" s="260"/>
      <c r="TBJ12" s="260"/>
      <c r="TBK12" s="260"/>
      <c r="TBL12" s="260"/>
      <c r="TBM12" s="260"/>
      <c r="TBN12" s="260"/>
      <c r="TBP12" s="250"/>
      <c r="TBQ12" s="260"/>
      <c r="TBR12" s="260"/>
      <c r="TBS12" s="260"/>
      <c r="TBT12" s="260"/>
      <c r="TBU12" s="260"/>
      <c r="TBV12" s="260"/>
      <c r="TBW12" s="260"/>
      <c r="TBX12" s="260"/>
      <c r="TBY12" s="260"/>
      <c r="TBZ12" s="260"/>
      <c r="TCA12" s="260"/>
      <c r="TCB12" s="260"/>
      <c r="TCC12" s="260"/>
      <c r="TCD12" s="260"/>
      <c r="TCE12" s="260"/>
      <c r="TCF12" s="260"/>
      <c r="TCG12" s="260"/>
      <c r="TCH12" s="260"/>
      <c r="TCI12" s="260"/>
      <c r="TCJ12" s="260"/>
      <c r="TCL12" s="250"/>
      <c r="TCM12" s="260"/>
      <c r="TCN12" s="260"/>
      <c r="TCO12" s="260"/>
      <c r="TCP12" s="260"/>
      <c r="TCQ12" s="260"/>
      <c r="TCR12" s="260"/>
      <c r="TCS12" s="260"/>
      <c r="TCT12" s="260"/>
      <c r="TCU12" s="260"/>
      <c r="TCV12" s="260"/>
      <c r="TCW12" s="260"/>
      <c r="TCX12" s="260"/>
      <c r="TCY12" s="260"/>
      <c r="TCZ12" s="260"/>
      <c r="TDA12" s="260"/>
      <c r="TDB12" s="260"/>
      <c r="TDC12" s="260"/>
      <c r="TDD12" s="260"/>
      <c r="TDE12" s="260"/>
      <c r="TDF12" s="260"/>
      <c r="TDH12" s="250"/>
      <c r="TDI12" s="260"/>
      <c r="TDJ12" s="260"/>
      <c r="TDK12" s="260"/>
      <c r="TDL12" s="260"/>
      <c r="TDM12" s="260"/>
      <c r="TDN12" s="260"/>
      <c r="TDO12" s="260"/>
      <c r="TDP12" s="260"/>
      <c r="TDQ12" s="260"/>
      <c r="TDR12" s="260"/>
      <c r="TDS12" s="260"/>
      <c r="TDT12" s="260"/>
      <c r="TDU12" s="260"/>
      <c r="TDV12" s="260"/>
      <c r="TDW12" s="260"/>
      <c r="TDX12" s="260"/>
      <c r="TDY12" s="260"/>
      <c r="TDZ12" s="260"/>
      <c r="TEA12" s="260"/>
      <c r="TEB12" s="260"/>
      <c r="TED12" s="250"/>
      <c r="TEE12" s="260"/>
      <c r="TEF12" s="260"/>
      <c r="TEG12" s="260"/>
      <c r="TEH12" s="260"/>
      <c r="TEI12" s="260"/>
      <c r="TEJ12" s="260"/>
      <c r="TEK12" s="260"/>
      <c r="TEL12" s="260"/>
      <c r="TEM12" s="260"/>
      <c r="TEN12" s="260"/>
      <c r="TEO12" s="260"/>
      <c r="TEP12" s="260"/>
      <c r="TEQ12" s="260"/>
      <c r="TER12" s="260"/>
      <c r="TES12" s="260"/>
      <c r="TET12" s="260"/>
      <c r="TEU12" s="260"/>
      <c r="TEV12" s="260"/>
      <c r="TEW12" s="260"/>
      <c r="TEX12" s="260"/>
      <c r="TEZ12" s="250"/>
      <c r="TFA12" s="260"/>
      <c r="TFB12" s="260"/>
      <c r="TFC12" s="260"/>
      <c r="TFD12" s="260"/>
      <c r="TFE12" s="260"/>
      <c r="TFF12" s="260"/>
      <c r="TFG12" s="260"/>
      <c r="TFH12" s="260"/>
      <c r="TFI12" s="260"/>
      <c r="TFJ12" s="260"/>
      <c r="TFK12" s="260"/>
      <c r="TFL12" s="260"/>
      <c r="TFM12" s="260"/>
      <c r="TFN12" s="260"/>
      <c r="TFO12" s="260"/>
      <c r="TFP12" s="260"/>
      <c r="TFQ12" s="260"/>
      <c r="TFR12" s="260"/>
      <c r="TFS12" s="260"/>
      <c r="TFT12" s="260"/>
      <c r="TFV12" s="250"/>
      <c r="TFW12" s="260"/>
      <c r="TFX12" s="260"/>
      <c r="TFY12" s="260"/>
      <c r="TFZ12" s="260"/>
      <c r="TGA12" s="260"/>
      <c r="TGB12" s="260"/>
      <c r="TGC12" s="260"/>
      <c r="TGD12" s="260"/>
      <c r="TGE12" s="260"/>
      <c r="TGF12" s="260"/>
      <c r="TGG12" s="260"/>
      <c r="TGH12" s="260"/>
      <c r="TGI12" s="260"/>
      <c r="TGJ12" s="260"/>
      <c r="TGK12" s="260"/>
      <c r="TGL12" s="260"/>
      <c r="TGM12" s="260"/>
      <c r="TGN12" s="260"/>
      <c r="TGO12" s="260"/>
      <c r="TGP12" s="260"/>
      <c r="TGR12" s="250"/>
      <c r="TGS12" s="260"/>
      <c r="TGT12" s="260"/>
      <c r="TGU12" s="260"/>
      <c r="TGV12" s="260"/>
      <c r="TGW12" s="260"/>
      <c r="TGX12" s="260"/>
      <c r="TGY12" s="260"/>
      <c r="TGZ12" s="260"/>
      <c r="THA12" s="260"/>
      <c r="THB12" s="260"/>
      <c r="THC12" s="260"/>
      <c r="THD12" s="260"/>
      <c r="THE12" s="260"/>
      <c r="THF12" s="260"/>
      <c r="THG12" s="260"/>
      <c r="THH12" s="260"/>
      <c r="THI12" s="260"/>
      <c r="THJ12" s="260"/>
      <c r="THK12" s="260"/>
      <c r="THL12" s="260"/>
      <c r="THN12" s="250"/>
      <c r="THO12" s="260"/>
      <c r="THP12" s="260"/>
      <c r="THQ12" s="260"/>
      <c r="THR12" s="260"/>
      <c r="THS12" s="260"/>
      <c r="THT12" s="260"/>
      <c r="THU12" s="260"/>
      <c r="THV12" s="260"/>
      <c r="THW12" s="260"/>
      <c r="THX12" s="260"/>
      <c r="THY12" s="260"/>
      <c r="THZ12" s="260"/>
      <c r="TIA12" s="260"/>
      <c r="TIB12" s="260"/>
      <c r="TIC12" s="260"/>
      <c r="TID12" s="260"/>
      <c r="TIE12" s="260"/>
      <c r="TIF12" s="260"/>
      <c r="TIG12" s="260"/>
      <c r="TIH12" s="260"/>
      <c r="TIJ12" s="250"/>
      <c r="TIK12" s="260"/>
      <c r="TIL12" s="260"/>
      <c r="TIM12" s="260"/>
      <c r="TIN12" s="260"/>
      <c r="TIO12" s="260"/>
      <c r="TIP12" s="260"/>
      <c r="TIQ12" s="260"/>
      <c r="TIR12" s="260"/>
      <c r="TIS12" s="260"/>
      <c r="TIT12" s="260"/>
      <c r="TIU12" s="260"/>
      <c r="TIV12" s="260"/>
      <c r="TIW12" s="260"/>
      <c r="TIX12" s="260"/>
      <c r="TIY12" s="260"/>
      <c r="TIZ12" s="260"/>
      <c r="TJA12" s="260"/>
      <c r="TJB12" s="260"/>
      <c r="TJC12" s="260"/>
      <c r="TJD12" s="260"/>
      <c r="TJF12" s="250"/>
      <c r="TJG12" s="260"/>
      <c r="TJH12" s="260"/>
      <c r="TJI12" s="260"/>
      <c r="TJJ12" s="260"/>
      <c r="TJK12" s="260"/>
      <c r="TJL12" s="260"/>
      <c r="TJM12" s="260"/>
      <c r="TJN12" s="260"/>
      <c r="TJO12" s="260"/>
      <c r="TJP12" s="260"/>
      <c r="TJQ12" s="260"/>
      <c r="TJR12" s="260"/>
      <c r="TJS12" s="260"/>
      <c r="TJT12" s="260"/>
      <c r="TJU12" s="260"/>
      <c r="TJV12" s="260"/>
      <c r="TJW12" s="260"/>
      <c r="TJX12" s="260"/>
      <c r="TJY12" s="260"/>
      <c r="TJZ12" s="260"/>
      <c r="TKB12" s="250"/>
      <c r="TKC12" s="260"/>
      <c r="TKD12" s="260"/>
      <c r="TKE12" s="260"/>
      <c r="TKF12" s="260"/>
      <c r="TKG12" s="260"/>
      <c r="TKH12" s="260"/>
      <c r="TKI12" s="260"/>
      <c r="TKJ12" s="260"/>
      <c r="TKK12" s="260"/>
      <c r="TKL12" s="260"/>
      <c r="TKM12" s="260"/>
      <c r="TKN12" s="260"/>
      <c r="TKO12" s="260"/>
      <c r="TKP12" s="260"/>
      <c r="TKQ12" s="260"/>
      <c r="TKR12" s="260"/>
      <c r="TKS12" s="260"/>
      <c r="TKT12" s="260"/>
      <c r="TKU12" s="260"/>
      <c r="TKV12" s="260"/>
      <c r="TKX12" s="250"/>
      <c r="TKY12" s="260"/>
      <c r="TKZ12" s="260"/>
      <c r="TLA12" s="260"/>
      <c r="TLB12" s="260"/>
      <c r="TLC12" s="260"/>
      <c r="TLD12" s="260"/>
      <c r="TLE12" s="260"/>
      <c r="TLF12" s="260"/>
      <c r="TLG12" s="260"/>
      <c r="TLH12" s="260"/>
      <c r="TLI12" s="260"/>
      <c r="TLJ12" s="260"/>
      <c r="TLK12" s="260"/>
      <c r="TLL12" s="260"/>
      <c r="TLM12" s="260"/>
      <c r="TLN12" s="260"/>
      <c r="TLO12" s="260"/>
      <c r="TLP12" s="260"/>
      <c r="TLQ12" s="260"/>
      <c r="TLR12" s="260"/>
      <c r="TLT12" s="250"/>
      <c r="TLU12" s="260"/>
      <c r="TLV12" s="260"/>
      <c r="TLW12" s="260"/>
      <c r="TLX12" s="260"/>
      <c r="TLY12" s="260"/>
      <c r="TLZ12" s="260"/>
      <c r="TMA12" s="260"/>
      <c r="TMB12" s="260"/>
      <c r="TMC12" s="260"/>
      <c r="TMD12" s="260"/>
      <c r="TME12" s="260"/>
      <c r="TMF12" s="260"/>
      <c r="TMG12" s="260"/>
      <c r="TMH12" s="260"/>
      <c r="TMI12" s="260"/>
      <c r="TMJ12" s="260"/>
      <c r="TMK12" s="260"/>
      <c r="TML12" s="260"/>
      <c r="TMM12" s="260"/>
      <c r="TMN12" s="260"/>
      <c r="TMP12" s="250"/>
      <c r="TMQ12" s="260"/>
      <c r="TMR12" s="260"/>
      <c r="TMS12" s="260"/>
      <c r="TMT12" s="260"/>
      <c r="TMU12" s="260"/>
      <c r="TMV12" s="260"/>
      <c r="TMW12" s="260"/>
      <c r="TMX12" s="260"/>
      <c r="TMY12" s="260"/>
      <c r="TMZ12" s="260"/>
      <c r="TNA12" s="260"/>
      <c r="TNB12" s="260"/>
      <c r="TNC12" s="260"/>
      <c r="TND12" s="260"/>
      <c r="TNE12" s="260"/>
      <c r="TNF12" s="260"/>
      <c r="TNG12" s="260"/>
      <c r="TNH12" s="260"/>
      <c r="TNI12" s="260"/>
      <c r="TNJ12" s="260"/>
      <c r="TNL12" s="250"/>
      <c r="TNM12" s="260"/>
      <c r="TNN12" s="260"/>
      <c r="TNO12" s="260"/>
      <c r="TNP12" s="260"/>
      <c r="TNQ12" s="260"/>
      <c r="TNR12" s="260"/>
      <c r="TNS12" s="260"/>
      <c r="TNT12" s="260"/>
      <c r="TNU12" s="260"/>
      <c r="TNV12" s="260"/>
      <c r="TNW12" s="260"/>
      <c r="TNX12" s="260"/>
      <c r="TNY12" s="260"/>
      <c r="TNZ12" s="260"/>
      <c r="TOA12" s="260"/>
      <c r="TOB12" s="260"/>
      <c r="TOC12" s="260"/>
      <c r="TOD12" s="260"/>
      <c r="TOE12" s="260"/>
      <c r="TOF12" s="260"/>
      <c r="TOH12" s="250"/>
      <c r="TOI12" s="260"/>
      <c r="TOJ12" s="260"/>
      <c r="TOK12" s="260"/>
      <c r="TOL12" s="260"/>
      <c r="TOM12" s="260"/>
      <c r="TON12" s="260"/>
      <c r="TOO12" s="260"/>
      <c r="TOP12" s="260"/>
      <c r="TOQ12" s="260"/>
      <c r="TOR12" s="260"/>
      <c r="TOS12" s="260"/>
      <c r="TOT12" s="260"/>
      <c r="TOU12" s="260"/>
      <c r="TOV12" s="260"/>
      <c r="TOW12" s="260"/>
      <c r="TOX12" s="260"/>
      <c r="TOY12" s="260"/>
      <c r="TOZ12" s="260"/>
      <c r="TPA12" s="260"/>
      <c r="TPB12" s="260"/>
      <c r="TPD12" s="250"/>
      <c r="TPE12" s="260"/>
      <c r="TPF12" s="260"/>
      <c r="TPG12" s="260"/>
      <c r="TPH12" s="260"/>
      <c r="TPI12" s="260"/>
      <c r="TPJ12" s="260"/>
      <c r="TPK12" s="260"/>
      <c r="TPL12" s="260"/>
      <c r="TPM12" s="260"/>
      <c r="TPN12" s="260"/>
      <c r="TPO12" s="260"/>
      <c r="TPP12" s="260"/>
      <c r="TPQ12" s="260"/>
      <c r="TPR12" s="260"/>
      <c r="TPS12" s="260"/>
      <c r="TPT12" s="260"/>
      <c r="TPU12" s="260"/>
      <c r="TPV12" s="260"/>
      <c r="TPW12" s="260"/>
      <c r="TPX12" s="260"/>
      <c r="TPZ12" s="250"/>
      <c r="TQA12" s="260"/>
      <c r="TQB12" s="260"/>
      <c r="TQC12" s="260"/>
      <c r="TQD12" s="260"/>
      <c r="TQE12" s="260"/>
      <c r="TQF12" s="260"/>
      <c r="TQG12" s="260"/>
      <c r="TQH12" s="260"/>
      <c r="TQI12" s="260"/>
      <c r="TQJ12" s="260"/>
      <c r="TQK12" s="260"/>
      <c r="TQL12" s="260"/>
      <c r="TQM12" s="260"/>
      <c r="TQN12" s="260"/>
      <c r="TQO12" s="260"/>
      <c r="TQP12" s="260"/>
      <c r="TQQ12" s="260"/>
      <c r="TQR12" s="260"/>
      <c r="TQS12" s="260"/>
      <c r="TQT12" s="260"/>
      <c r="TQV12" s="250"/>
      <c r="TQW12" s="260"/>
      <c r="TQX12" s="260"/>
      <c r="TQY12" s="260"/>
      <c r="TQZ12" s="260"/>
      <c r="TRA12" s="260"/>
      <c r="TRB12" s="260"/>
      <c r="TRC12" s="260"/>
      <c r="TRD12" s="260"/>
      <c r="TRE12" s="260"/>
      <c r="TRF12" s="260"/>
      <c r="TRG12" s="260"/>
      <c r="TRH12" s="260"/>
      <c r="TRI12" s="260"/>
      <c r="TRJ12" s="260"/>
      <c r="TRK12" s="260"/>
      <c r="TRL12" s="260"/>
      <c r="TRM12" s="260"/>
      <c r="TRN12" s="260"/>
      <c r="TRO12" s="260"/>
      <c r="TRP12" s="260"/>
      <c r="TRR12" s="250"/>
      <c r="TRS12" s="260"/>
      <c r="TRT12" s="260"/>
      <c r="TRU12" s="260"/>
      <c r="TRV12" s="260"/>
      <c r="TRW12" s="260"/>
      <c r="TRX12" s="260"/>
      <c r="TRY12" s="260"/>
      <c r="TRZ12" s="260"/>
      <c r="TSA12" s="260"/>
      <c r="TSB12" s="260"/>
      <c r="TSC12" s="260"/>
      <c r="TSD12" s="260"/>
      <c r="TSE12" s="260"/>
      <c r="TSF12" s="260"/>
      <c r="TSG12" s="260"/>
      <c r="TSH12" s="260"/>
      <c r="TSI12" s="260"/>
      <c r="TSJ12" s="260"/>
      <c r="TSK12" s="260"/>
      <c r="TSL12" s="260"/>
      <c r="TSN12" s="250"/>
      <c r="TSO12" s="260"/>
      <c r="TSP12" s="260"/>
      <c r="TSQ12" s="260"/>
      <c r="TSR12" s="260"/>
      <c r="TSS12" s="260"/>
      <c r="TST12" s="260"/>
      <c r="TSU12" s="260"/>
      <c r="TSV12" s="260"/>
      <c r="TSW12" s="260"/>
      <c r="TSX12" s="260"/>
      <c r="TSY12" s="260"/>
      <c r="TSZ12" s="260"/>
      <c r="TTA12" s="260"/>
      <c r="TTB12" s="260"/>
      <c r="TTC12" s="260"/>
      <c r="TTD12" s="260"/>
      <c r="TTE12" s="260"/>
      <c r="TTF12" s="260"/>
      <c r="TTG12" s="260"/>
      <c r="TTH12" s="260"/>
      <c r="TTJ12" s="250"/>
      <c r="TTK12" s="260"/>
      <c r="TTL12" s="260"/>
      <c r="TTM12" s="260"/>
      <c r="TTN12" s="260"/>
      <c r="TTO12" s="260"/>
      <c r="TTP12" s="260"/>
      <c r="TTQ12" s="260"/>
      <c r="TTR12" s="260"/>
      <c r="TTS12" s="260"/>
      <c r="TTT12" s="260"/>
      <c r="TTU12" s="260"/>
      <c r="TTV12" s="260"/>
      <c r="TTW12" s="260"/>
      <c r="TTX12" s="260"/>
      <c r="TTY12" s="260"/>
      <c r="TTZ12" s="260"/>
      <c r="TUA12" s="260"/>
      <c r="TUB12" s="260"/>
      <c r="TUC12" s="260"/>
      <c r="TUD12" s="260"/>
      <c r="TUF12" s="250"/>
      <c r="TUG12" s="260"/>
      <c r="TUH12" s="260"/>
      <c r="TUI12" s="260"/>
      <c r="TUJ12" s="260"/>
      <c r="TUK12" s="260"/>
      <c r="TUL12" s="260"/>
      <c r="TUM12" s="260"/>
      <c r="TUN12" s="260"/>
      <c r="TUO12" s="260"/>
      <c r="TUP12" s="260"/>
      <c r="TUQ12" s="260"/>
      <c r="TUR12" s="260"/>
      <c r="TUS12" s="260"/>
      <c r="TUT12" s="260"/>
      <c r="TUU12" s="260"/>
      <c r="TUV12" s="260"/>
      <c r="TUW12" s="260"/>
      <c r="TUX12" s="260"/>
      <c r="TUY12" s="260"/>
      <c r="TUZ12" s="260"/>
      <c r="TVB12" s="250"/>
      <c r="TVC12" s="260"/>
      <c r="TVD12" s="260"/>
      <c r="TVE12" s="260"/>
      <c r="TVF12" s="260"/>
      <c r="TVG12" s="260"/>
      <c r="TVH12" s="260"/>
      <c r="TVI12" s="260"/>
      <c r="TVJ12" s="260"/>
      <c r="TVK12" s="260"/>
      <c r="TVL12" s="260"/>
      <c r="TVM12" s="260"/>
      <c r="TVN12" s="260"/>
      <c r="TVO12" s="260"/>
      <c r="TVP12" s="260"/>
      <c r="TVQ12" s="260"/>
      <c r="TVR12" s="260"/>
      <c r="TVS12" s="260"/>
      <c r="TVT12" s="260"/>
      <c r="TVU12" s="260"/>
      <c r="TVV12" s="260"/>
      <c r="TVX12" s="250"/>
      <c r="TVY12" s="260"/>
      <c r="TVZ12" s="260"/>
      <c r="TWA12" s="260"/>
      <c r="TWB12" s="260"/>
      <c r="TWC12" s="260"/>
      <c r="TWD12" s="260"/>
      <c r="TWE12" s="260"/>
      <c r="TWF12" s="260"/>
      <c r="TWG12" s="260"/>
      <c r="TWH12" s="260"/>
      <c r="TWI12" s="260"/>
      <c r="TWJ12" s="260"/>
      <c r="TWK12" s="260"/>
      <c r="TWL12" s="260"/>
      <c r="TWM12" s="260"/>
      <c r="TWN12" s="260"/>
      <c r="TWO12" s="260"/>
      <c r="TWP12" s="260"/>
      <c r="TWQ12" s="260"/>
      <c r="TWR12" s="260"/>
      <c r="TWT12" s="250"/>
      <c r="TWU12" s="260"/>
      <c r="TWV12" s="260"/>
      <c r="TWW12" s="260"/>
      <c r="TWX12" s="260"/>
      <c r="TWY12" s="260"/>
      <c r="TWZ12" s="260"/>
      <c r="TXA12" s="260"/>
      <c r="TXB12" s="260"/>
      <c r="TXC12" s="260"/>
      <c r="TXD12" s="260"/>
      <c r="TXE12" s="260"/>
      <c r="TXF12" s="260"/>
      <c r="TXG12" s="260"/>
      <c r="TXH12" s="260"/>
      <c r="TXI12" s="260"/>
      <c r="TXJ12" s="260"/>
      <c r="TXK12" s="260"/>
      <c r="TXL12" s="260"/>
      <c r="TXM12" s="260"/>
      <c r="TXN12" s="260"/>
      <c r="TXP12" s="250"/>
      <c r="TXQ12" s="260"/>
      <c r="TXR12" s="260"/>
      <c r="TXS12" s="260"/>
      <c r="TXT12" s="260"/>
      <c r="TXU12" s="260"/>
      <c r="TXV12" s="260"/>
      <c r="TXW12" s="260"/>
      <c r="TXX12" s="260"/>
      <c r="TXY12" s="260"/>
      <c r="TXZ12" s="260"/>
      <c r="TYA12" s="260"/>
      <c r="TYB12" s="260"/>
      <c r="TYC12" s="260"/>
      <c r="TYD12" s="260"/>
      <c r="TYE12" s="260"/>
      <c r="TYF12" s="260"/>
      <c r="TYG12" s="260"/>
      <c r="TYH12" s="260"/>
      <c r="TYI12" s="260"/>
      <c r="TYJ12" s="260"/>
      <c r="TYL12" s="250"/>
      <c r="TYM12" s="260"/>
      <c r="TYN12" s="260"/>
      <c r="TYO12" s="260"/>
      <c r="TYP12" s="260"/>
      <c r="TYQ12" s="260"/>
      <c r="TYR12" s="260"/>
      <c r="TYS12" s="260"/>
      <c r="TYT12" s="260"/>
      <c r="TYU12" s="260"/>
      <c r="TYV12" s="260"/>
      <c r="TYW12" s="260"/>
      <c r="TYX12" s="260"/>
      <c r="TYY12" s="260"/>
      <c r="TYZ12" s="260"/>
      <c r="TZA12" s="260"/>
      <c r="TZB12" s="260"/>
      <c r="TZC12" s="260"/>
      <c r="TZD12" s="260"/>
      <c r="TZE12" s="260"/>
      <c r="TZF12" s="260"/>
      <c r="TZH12" s="250"/>
      <c r="TZI12" s="260"/>
      <c r="TZJ12" s="260"/>
      <c r="TZK12" s="260"/>
      <c r="TZL12" s="260"/>
      <c r="TZM12" s="260"/>
      <c r="TZN12" s="260"/>
      <c r="TZO12" s="260"/>
      <c r="TZP12" s="260"/>
      <c r="TZQ12" s="260"/>
      <c r="TZR12" s="260"/>
      <c r="TZS12" s="260"/>
      <c r="TZT12" s="260"/>
      <c r="TZU12" s="260"/>
      <c r="TZV12" s="260"/>
      <c r="TZW12" s="260"/>
      <c r="TZX12" s="260"/>
      <c r="TZY12" s="260"/>
      <c r="TZZ12" s="260"/>
      <c r="UAA12" s="260"/>
      <c r="UAB12" s="260"/>
      <c r="UAD12" s="250"/>
      <c r="UAE12" s="260"/>
      <c r="UAF12" s="260"/>
      <c r="UAG12" s="260"/>
      <c r="UAH12" s="260"/>
      <c r="UAI12" s="260"/>
      <c r="UAJ12" s="260"/>
      <c r="UAK12" s="260"/>
      <c r="UAL12" s="260"/>
      <c r="UAM12" s="260"/>
      <c r="UAN12" s="260"/>
      <c r="UAO12" s="260"/>
      <c r="UAP12" s="260"/>
      <c r="UAQ12" s="260"/>
      <c r="UAR12" s="260"/>
      <c r="UAS12" s="260"/>
      <c r="UAT12" s="260"/>
      <c r="UAU12" s="260"/>
      <c r="UAV12" s="260"/>
      <c r="UAW12" s="260"/>
      <c r="UAX12" s="260"/>
      <c r="UAZ12" s="250"/>
      <c r="UBA12" s="260"/>
      <c r="UBB12" s="260"/>
      <c r="UBC12" s="260"/>
      <c r="UBD12" s="260"/>
      <c r="UBE12" s="260"/>
      <c r="UBF12" s="260"/>
      <c r="UBG12" s="260"/>
      <c r="UBH12" s="260"/>
      <c r="UBI12" s="260"/>
      <c r="UBJ12" s="260"/>
      <c r="UBK12" s="260"/>
      <c r="UBL12" s="260"/>
      <c r="UBM12" s="260"/>
      <c r="UBN12" s="260"/>
      <c r="UBO12" s="260"/>
      <c r="UBP12" s="260"/>
      <c r="UBQ12" s="260"/>
      <c r="UBR12" s="260"/>
      <c r="UBS12" s="260"/>
      <c r="UBT12" s="260"/>
      <c r="UBV12" s="250"/>
      <c r="UBW12" s="260"/>
      <c r="UBX12" s="260"/>
      <c r="UBY12" s="260"/>
      <c r="UBZ12" s="260"/>
      <c r="UCA12" s="260"/>
      <c r="UCB12" s="260"/>
      <c r="UCC12" s="260"/>
      <c r="UCD12" s="260"/>
      <c r="UCE12" s="260"/>
      <c r="UCF12" s="260"/>
      <c r="UCG12" s="260"/>
      <c r="UCH12" s="260"/>
      <c r="UCI12" s="260"/>
      <c r="UCJ12" s="260"/>
      <c r="UCK12" s="260"/>
      <c r="UCL12" s="260"/>
      <c r="UCM12" s="260"/>
      <c r="UCN12" s="260"/>
      <c r="UCO12" s="260"/>
      <c r="UCP12" s="260"/>
      <c r="UCR12" s="250"/>
      <c r="UCS12" s="260"/>
      <c r="UCT12" s="260"/>
      <c r="UCU12" s="260"/>
      <c r="UCV12" s="260"/>
      <c r="UCW12" s="260"/>
      <c r="UCX12" s="260"/>
      <c r="UCY12" s="260"/>
      <c r="UCZ12" s="260"/>
      <c r="UDA12" s="260"/>
      <c r="UDB12" s="260"/>
      <c r="UDC12" s="260"/>
      <c r="UDD12" s="260"/>
      <c r="UDE12" s="260"/>
      <c r="UDF12" s="260"/>
      <c r="UDG12" s="260"/>
      <c r="UDH12" s="260"/>
      <c r="UDI12" s="260"/>
      <c r="UDJ12" s="260"/>
      <c r="UDK12" s="260"/>
      <c r="UDL12" s="260"/>
      <c r="UDN12" s="250"/>
      <c r="UDO12" s="260"/>
      <c r="UDP12" s="260"/>
      <c r="UDQ12" s="260"/>
      <c r="UDR12" s="260"/>
      <c r="UDS12" s="260"/>
      <c r="UDT12" s="260"/>
      <c r="UDU12" s="260"/>
      <c r="UDV12" s="260"/>
      <c r="UDW12" s="260"/>
      <c r="UDX12" s="260"/>
      <c r="UDY12" s="260"/>
      <c r="UDZ12" s="260"/>
      <c r="UEA12" s="260"/>
      <c r="UEB12" s="260"/>
      <c r="UEC12" s="260"/>
      <c r="UED12" s="260"/>
      <c r="UEE12" s="260"/>
      <c r="UEF12" s="260"/>
      <c r="UEG12" s="260"/>
      <c r="UEH12" s="260"/>
      <c r="UEJ12" s="250"/>
      <c r="UEK12" s="260"/>
      <c r="UEL12" s="260"/>
      <c r="UEM12" s="260"/>
      <c r="UEN12" s="260"/>
      <c r="UEO12" s="260"/>
      <c r="UEP12" s="260"/>
      <c r="UEQ12" s="260"/>
      <c r="UER12" s="260"/>
      <c r="UES12" s="260"/>
      <c r="UET12" s="260"/>
      <c r="UEU12" s="260"/>
      <c r="UEV12" s="260"/>
      <c r="UEW12" s="260"/>
      <c r="UEX12" s="260"/>
      <c r="UEY12" s="260"/>
      <c r="UEZ12" s="260"/>
      <c r="UFA12" s="260"/>
      <c r="UFB12" s="260"/>
      <c r="UFC12" s="260"/>
      <c r="UFD12" s="260"/>
      <c r="UFF12" s="250"/>
      <c r="UFG12" s="260"/>
      <c r="UFH12" s="260"/>
      <c r="UFI12" s="260"/>
      <c r="UFJ12" s="260"/>
      <c r="UFK12" s="260"/>
      <c r="UFL12" s="260"/>
      <c r="UFM12" s="260"/>
      <c r="UFN12" s="260"/>
      <c r="UFO12" s="260"/>
      <c r="UFP12" s="260"/>
      <c r="UFQ12" s="260"/>
      <c r="UFR12" s="260"/>
      <c r="UFS12" s="260"/>
      <c r="UFT12" s="260"/>
      <c r="UFU12" s="260"/>
      <c r="UFV12" s="260"/>
      <c r="UFW12" s="260"/>
      <c r="UFX12" s="260"/>
      <c r="UFY12" s="260"/>
      <c r="UFZ12" s="260"/>
      <c r="UGB12" s="250"/>
      <c r="UGC12" s="260"/>
      <c r="UGD12" s="260"/>
      <c r="UGE12" s="260"/>
      <c r="UGF12" s="260"/>
      <c r="UGG12" s="260"/>
      <c r="UGH12" s="260"/>
      <c r="UGI12" s="260"/>
      <c r="UGJ12" s="260"/>
      <c r="UGK12" s="260"/>
      <c r="UGL12" s="260"/>
      <c r="UGM12" s="260"/>
      <c r="UGN12" s="260"/>
      <c r="UGO12" s="260"/>
      <c r="UGP12" s="260"/>
      <c r="UGQ12" s="260"/>
      <c r="UGR12" s="260"/>
      <c r="UGS12" s="260"/>
      <c r="UGT12" s="260"/>
      <c r="UGU12" s="260"/>
      <c r="UGV12" s="260"/>
      <c r="UGX12" s="250"/>
      <c r="UGY12" s="260"/>
      <c r="UGZ12" s="260"/>
      <c r="UHA12" s="260"/>
      <c r="UHB12" s="260"/>
      <c r="UHC12" s="260"/>
      <c r="UHD12" s="260"/>
      <c r="UHE12" s="260"/>
      <c r="UHF12" s="260"/>
      <c r="UHG12" s="260"/>
      <c r="UHH12" s="260"/>
      <c r="UHI12" s="260"/>
      <c r="UHJ12" s="260"/>
      <c r="UHK12" s="260"/>
      <c r="UHL12" s="260"/>
      <c r="UHM12" s="260"/>
      <c r="UHN12" s="260"/>
      <c r="UHO12" s="260"/>
      <c r="UHP12" s="260"/>
      <c r="UHQ12" s="260"/>
      <c r="UHR12" s="260"/>
      <c r="UHT12" s="250"/>
      <c r="UHU12" s="260"/>
      <c r="UHV12" s="260"/>
      <c r="UHW12" s="260"/>
      <c r="UHX12" s="260"/>
      <c r="UHY12" s="260"/>
      <c r="UHZ12" s="260"/>
      <c r="UIA12" s="260"/>
      <c r="UIB12" s="260"/>
      <c r="UIC12" s="260"/>
      <c r="UID12" s="260"/>
      <c r="UIE12" s="260"/>
      <c r="UIF12" s="260"/>
      <c r="UIG12" s="260"/>
      <c r="UIH12" s="260"/>
      <c r="UII12" s="260"/>
      <c r="UIJ12" s="260"/>
      <c r="UIK12" s="260"/>
      <c r="UIL12" s="260"/>
      <c r="UIM12" s="260"/>
      <c r="UIN12" s="260"/>
      <c r="UIP12" s="250"/>
      <c r="UIQ12" s="260"/>
      <c r="UIR12" s="260"/>
      <c r="UIS12" s="260"/>
      <c r="UIT12" s="260"/>
      <c r="UIU12" s="260"/>
      <c r="UIV12" s="260"/>
      <c r="UIW12" s="260"/>
      <c r="UIX12" s="260"/>
      <c r="UIY12" s="260"/>
      <c r="UIZ12" s="260"/>
      <c r="UJA12" s="260"/>
      <c r="UJB12" s="260"/>
      <c r="UJC12" s="260"/>
      <c r="UJD12" s="260"/>
      <c r="UJE12" s="260"/>
      <c r="UJF12" s="260"/>
      <c r="UJG12" s="260"/>
      <c r="UJH12" s="260"/>
      <c r="UJI12" s="260"/>
      <c r="UJJ12" s="260"/>
      <c r="UJL12" s="250"/>
      <c r="UJM12" s="260"/>
      <c r="UJN12" s="260"/>
      <c r="UJO12" s="260"/>
      <c r="UJP12" s="260"/>
      <c r="UJQ12" s="260"/>
      <c r="UJR12" s="260"/>
      <c r="UJS12" s="260"/>
      <c r="UJT12" s="260"/>
      <c r="UJU12" s="260"/>
      <c r="UJV12" s="260"/>
      <c r="UJW12" s="260"/>
      <c r="UJX12" s="260"/>
      <c r="UJY12" s="260"/>
      <c r="UJZ12" s="260"/>
      <c r="UKA12" s="260"/>
      <c r="UKB12" s="260"/>
      <c r="UKC12" s="260"/>
      <c r="UKD12" s="260"/>
      <c r="UKE12" s="260"/>
      <c r="UKF12" s="260"/>
      <c r="UKH12" s="250"/>
      <c r="UKI12" s="260"/>
      <c r="UKJ12" s="260"/>
      <c r="UKK12" s="260"/>
      <c r="UKL12" s="260"/>
      <c r="UKM12" s="260"/>
      <c r="UKN12" s="260"/>
      <c r="UKO12" s="260"/>
      <c r="UKP12" s="260"/>
      <c r="UKQ12" s="260"/>
      <c r="UKR12" s="260"/>
      <c r="UKS12" s="260"/>
      <c r="UKT12" s="260"/>
      <c r="UKU12" s="260"/>
      <c r="UKV12" s="260"/>
      <c r="UKW12" s="260"/>
      <c r="UKX12" s="260"/>
      <c r="UKY12" s="260"/>
      <c r="UKZ12" s="260"/>
      <c r="ULA12" s="260"/>
      <c r="ULB12" s="260"/>
      <c r="ULD12" s="250"/>
      <c r="ULE12" s="260"/>
      <c r="ULF12" s="260"/>
      <c r="ULG12" s="260"/>
      <c r="ULH12" s="260"/>
      <c r="ULI12" s="260"/>
      <c r="ULJ12" s="260"/>
      <c r="ULK12" s="260"/>
      <c r="ULL12" s="260"/>
      <c r="ULM12" s="260"/>
      <c r="ULN12" s="260"/>
      <c r="ULO12" s="260"/>
      <c r="ULP12" s="260"/>
      <c r="ULQ12" s="260"/>
      <c r="ULR12" s="260"/>
      <c r="ULS12" s="260"/>
      <c r="ULT12" s="260"/>
      <c r="ULU12" s="260"/>
      <c r="ULV12" s="260"/>
      <c r="ULW12" s="260"/>
      <c r="ULX12" s="260"/>
      <c r="ULZ12" s="250"/>
      <c r="UMA12" s="260"/>
      <c r="UMB12" s="260"/>
      <c r="UMC12" s="260"/>
      <c r="UMD12" s="260"/>
      <c r="UME12" s="260"/>
      <c r="UMF12" s="260"/>
      <c r="UMG12" s="260"/>
      <c r="UMH12" s="260"/>
      <c r="UMI12" s="260"/>
      <c r="UMJ12" s="260"/>
      <c r="UMK12" s="260"/>
      <c r="UML12" s="260"/>
      <c r="UMM12" s="260"/>
      <c r="UMN12" s="260"/>
      <c r="UMO12" s="260"/>
      <c r="UMP12" s="260"/>
      <c r="UMQ12" s="260"/>
      <c r="UMR12" s="260"/>
      <c r="UMS12" s="260"/>
      <c r="UMT12" s="260"/>
      <c r="UMV12" s="250"/>
      <c r="UMW12" s="260"/>
      <c r="UMX12" s="260"/>
      <c r="UMY12" s="260"/>
      <c r="UMZ12" s="260"/>
      <c r="UNA12" s="260"/>
      <c r="UNB12" s="260"/>
      <c r="UNC12" s="260"/>
      <c r="UND12" s="260"/>
      <c r="UNE12" s="260"/>
      <c r="UNF12" s="260"/>
      <c r="UNG12" s="260"/>
      <c r="UNH12" s="260"/>
      <c r="UNI12" s="260"/>
      <c r="UNJ12" s="260"/>
      <c r="UNK12" s="260"/>
      <c r="UNL12" s="260"/>
      <c r="UNM12" s="260"/>
      <c r="UNN12" s="260"/>
      <c r="UNO12" s="260"/>
      <c r="UNP12" s="260"/>
      <c r="UNR12" s="250"/>
      <c r="UNS12" s="260"/>
      <c r="UNT12" s="260"/>
      <c r="UNU12" s="260"/>
      <c r="UNV12" s="260"/>
      <c r="UNW12" s="260"/>
      <c r="UNX12" s="260"/>
      <c r="UNY12" s="260"/>
      <c r="UNZ12" s="260"/>
      <c r="UOA12" s="260"/>
      <c r="UOB12" s="260"/>
      <c r="UOC12" s="260"/>
      <c r="UOD12" s="260"/>
      <c r="UOE12" s="260"/>
      <c r="UOF12" s="260"/>
      <c r="UOG12" s="260"/>
      <c r="UOH12" s="260"/>
      <c r="UOI12" s="260"/>
      <c r="UOJ12" s="260"/>
      <c r="UOK12" s="260"/>
      <c r="UOL12" s="260"/>
      <c r="UON12" s="250"/>
      <c r="UOO12" s="260"/>
      <c r="UOP12" s="260"/>
      <c r="UOQ12" s="260"/>
      <c r="UOR12" s="260"/>
      <c r="UOS12" s="260"/>
      <c r="UOT12" s="260"/>
      <c r="UOU12" s="260"/>
      <c r="UOV12" s="260"/>
      <c r="UOW12" s="260"/>
      <c r="UOX12" s="260"/>
      <c r="UOY12" s="260"/>
      <c r="UOZ12" s="260"/>
      <c r="UPA12" s="260"/>
      <c r="UPB12" s="260"/>
      <c r="UPC12" s="260"/>
      <c r="UPD12" s="260"/>
      <c r="UPE12" s="260"/>
      <c r="UPF12" s="260"/>
      <c r="UPG12" s="260"/>
      <c r="UPH12" s="260"/>
      <c r="UPJ12" s="250"/>
      <c r="UPK12" s="260"/>
      <c r="UPL12" s="260"/>
      <c r="UPM12" s="260"/>
      <c r="UPN12" s="260"/>
      <c r="UPO12" s="260"/>
      <c r="UPP12" s="260"/>
      <c r="UPQ12" s="260"/>
      <c r="UPR12" s="260"/>
      <c r="UPS12" s="260"/>
      <c r="UPT12" s="260"/>
      <c r="UPU12" s="260"/>
      <c r="UPV12" s="260"/>
      <c r="UPW12" s="260"/>
      <c r="UPX12" s="260"/>
      <c r="UPY12" s="260"/>
      <c r="UPZ12" s="260"/>
      <c r="UQA12" s="260"/>
      <c r="UQB12" s="260"/>
      <c r="UQC12" s="260"/>
      <c r="UQD12" s="260"/>
      <c r="UQF12" s="250"/>
      <c r="UQG12" s="260"/>
      <c r="UQH12" s="260"/>
      <c r="UQI12" s="260"/>
      <c r="UQJ12" s="260"/>
      <c r="UQK12" s="260"/>
      <c r="UQL12" s="260"/>
      <c r="UQM12" s="260"/>
      <c r="UQN12" s="260"/>
      <c r="UQO12" s="260"/>
      <c r="UQP12" s="260"/>
      <c r="UQQ12" s="260"/>
      <c r="UQR12" s="260"/>
      <c r="UQS12" s="260"/>
      <c r="UQT12" s="260"/>
      <c r="UQU12" s="260"/>
      <c r="UQV12" s="260"/>
      <c r="UQW12" s="260"/>
      <c r="UQX12" s="260"/>
      <c r="UQY12" s="260"/>
      <c r="UQZ12" s="260"/>
      <c r="URB12" s="250"/>
      <c r="URC12" s="260"/>
      <c r="URD12" s="260"/>
      <c r="URE12" s="260"/>
      <c r="URF12" s="260"/>
      <c r="URG12" s="260"/>
      <c r="URH12" s="260"/>
      <c r="URI12" s="260"/>
      <c r="URJ12" s="260"/>
      <c r="URK12" s="260"/>
      <c r="URL12" s="260"/>
      <c r="URM12" s="260"/>
      <c r="URN12" s="260"/>
      <c r="URO12" s="260"/>
      <c r="URP12" s="260"/>
      <c r="URQ12" s="260"/>
      <c r="URR12" s="260"/>
      <c r="URS12" s="260"/>
      <c r="URT12" s="260"/>
      <c r="URU12" s="260"/>
      <c r="URV12" s="260"/>
      <c r="URX12" s="250"/>
      <c r="URY12" s="260"/>
      <c r="URZ12" s="260"/>
      <c r="USA12" s="260"/>
      <c r="USB12" s="260"/>
      <c r="USC12" s="260"/>
      <c r="USD12" s="260"/>
      <c r="USE12" s="260"/>
      <c r="USF12" s="260"/>
      <c r="USG12" s="260"/>
      <c r="USH12" s="260"/>
      <c r="USI12" s="260"/>
      <c r="USJ12" s="260"/>
      <c r="USK12" s="260"/>
      <c r="USL12" s="260"/>
      <c r="USM12" s="260"/>
      <c r="USN12" s="260"/>
      <c r="USO12" s="260"/>
      <c r="USP12" s="260"/>
      <c r="USQ12" s="260"/>
      <c r="USR12" s="260"/>
      <c r="UST12" s="250"/>
      <c r="USU12" s="260"/>
      <c r="USV12" s="260"/>
      <c r="USW12" s="260"/>
      <c r="USX12" s="260"/>
      <c r="USY12" s="260"/>
      <c r="USZ12" s="260"/>
      <c r="UTA12" s="260"/>
      <c r="UTB12" s="260"/>
      <c r="UTC12" s="260"/>
      <c r="UTD12" s="260"/>
      <c r="UTE12" s="260"/>
      <c r="UTF12" s="260"/>
      <c r="UTG12" s="260"/>
      <c r="UTH12" s="260"/>
      <c r="UTI12" s="260"/>
      <c r="UTJ12" s="260"/>
      <c r="UTK12" s="260"/>
      <c r="UTL12" s="260"/>
      <c r="UTM12" s="260"/>
      <c r="UTN12" s="260"/>
      <c r="UTP12" s="250"/>
      <c r="UTQ12" s="260"/>
      <c r="UTR12" s="260"/>
      <c r="UTS12" s="260"/>
      <c r="UTT12" s="260"/>
      <c r="UTU12" s="260"/>
      <c r="UTV12" s="260"/>
      <c r="UTW12" s="260"/>
      <c r="UTX12" s="260"/>
      <c r="UTY12" s="260"/>
      <c r="UTZ12" s="260"/>
      <c r="UUA12" s="260"/>
      <c r="UUB12" s="260"/>
      <c r="UUC12" s="260"/>
      <c r="UUD12" s="260"/>
      <c r="UUE12" s="260"/>
      <c r="UUF12" s="260"/>
      <c r="UUG12" s="260"/>
      <c r="UUH12" s="260"/>
      <c r="UUI12" s="260"/>
      <c r="UUJ12" s="260"/>
      <c r="UUL12" s="250"/>
      <c r="UUM12" s="260"/>
      <c r="UUN12" s="260"/>
      <c r="UUO12" s="260"/>
      <c r="UUP12" s="260"/>
      <c r="UUQ12" s="260"/>
      <c r="UUR12" s="260"/>
      <c r="UUS12" s="260"/>
      <c r="UUT12" s="260"/>
      <c r="UUU12" s="260"/>
      <c r="UUV12" s="260"/>
      <c r="UUW12" s="260"/>
      <c r="UUX12" s="260"/>
      <c r="UUY12" s="260"/>
      <c r="UUZ12" s="260"/>
      <c r="UVA12" s="260"/>
      <c r="UVB12" s="260"/>
      <c r="UVC12" s="260"/>
      <c r="UVD12" s="260"/>
      <c r="UVE12" s="260"/>
      <c r="UVF12" s="260"/>
      <c r="UVH12" s="250"/>
      <c r="UVI12" s="260"/>
      <c r="UVJ12" s="260"/>
      <c r="UVK12" s="260"/>
      <c r="UVL12" s="260"/>
      <c r="UVM12" s="260"/>
      <c r="UVN12" s="260"/>
      <c r="UVO12" s="260"/>
      <c r="UVP12" s="260"/>
      <c r="UVQ12" s="260"/>
      <c r="UVR12" s="260"/>
      <c r="UVS12" s="260"/>
      <c r="UVT12" s="260"/>
      <c r="UVU12" s="260"/>
      <c r="UVV12" s="260"/>
      <c r="UVW12" s="260"/>
      <c r="UVX12" s="260"/>
      <c r="UVY12" s="260"/>
      <c r="UVZ12" s="260"/>
      <c r="UWA12" s="260"/>
      <c r="UWB12" s="260"/>
      <c r="UWD12" s="250"/>
      <c r="UWE12" s="260"/>
      <c r="UWF12" s="260"/>
      <c r="UWG12" s="260"/>
      <c r="UWH12" s="260"/>
      <c r="UWI12" s="260"/>
      <c r="UWJ12" s="260"/>
      <c r="UWK12" s="260"/>
      <c r="UWL12" s="260"/>
      <c r="UWM12" s="260"/>
      <c r="UWN12" s="260"/>
      <c r="UWO12" s="260"/>
      <c r="UWP12" s="260"/>
      <c r="UWQ12" s="260"/>
      <c r="UWR12" s="260"/>
      <c r="UWS12" s="260"/>
      <c r="UWT12" s="260"/>
      <c r="UWU12" s="260"/>
      <c r="UWV12" s="260"/>
      <c r="UWW12" s="260"/>
      <c r="UWX12" s="260"/>
      <c r="UWZ12" s="250"/>
      <c r="UXA12" s="260"/>
      <c r="UXB12" s="260"/>
      <c r="UXC12" s="260"/>
      <c r="UXD12" s="260"/>
      <c r="UXE12" s="260"/>
      <c r="UXF12" s="260"/>
      <c r="UXG12" s="260"/>
      <c r="UXH12" s="260"/>
      <c r="UXI12" s="260"/>
      <c r="UXJ12" s="260"/>
      <c r="UXK12" s="260"/>
      <c r="UXL12" s="260"/>
      <c r="UXM12" s="260"/>
      <c r="UXN12" s="260"/>
      <c r="UXO12" s="260"/>
      <c r="UXP12" s="260"/>
      <c r="UXQ12" s="260"/>
      <c r="UXR12" s="260"/>
      <c r="UXS12" s="260"/>
      <c r="UXT12" s="260"/>
      <c r="UXV12" s="250"/>
      <c r="UXW12" s="260"/>
      <c r="UXX12" s="260"/>
      <c r="UXY12" s="260"/>
      <c r="UXZ12" s="260"/>
      <c r="UYA12" s="260"/>
      <c r="UYB12" s="260"/>
      <c r="UYC12" s="260"/>
      <c r="UYD12" s="260"/>
      <c r="UYE12" s="260"/>
      <c r="UYF12" s="260"/>
      <c r="UYG12" s="260"/>
      <c r="UYH12" s="260"/>
      <c r="UYI12" s="260"/>
      <c r="UYJ12" s="260"/>
      <c r="UYK12" s="260"/>
      <c r="UYL12" s="260"/>
      <c r="UYM12" s="260"/>
      <c r="UYN12" s="260"/>
      <c r="UYO12" s="260"/>
      <c r="UYP12" s="260"/>
      <c r="UYR12" s="250"/>
      <c r="UYS12" s="260"/>
      <c r="UYT12" s="260"/>
      <c r="UYU12" s="260"/>
      <c r="UYV12" s="260"/>
      <c r="UYW12" s="260"/>
      <c r="UYX12" s="260"/>
      <c r="UYY12" s="260"/>
      <c r="UYZ12" s="260"/>
      <c r="UZA12" s="260"/>
      <c r="UZB12" s="260"/>
      <c r="UZC12" s="260"/>
      <c r="UZD12" s="260"/>
      <c r="UZE12" s="260"/>
      <c r="UZF12" s="260"/>
      <c r="UZG12" s="260"/>
      <c r="UZH12" s="260"/>
      <c r="UZI12" s="260"/>
      <c r="UZJ12" s="260"/>
      <c r="UZK12" s="260"/>
      <c r="UZL12" s="260"/>
      <c r="UZN12" s="250"/>
      <c r="UZO12" s="260"/>
      <c r="UZP12" s="260"/>
      <c r="UZQ12" s="260"/>
      <c r="UZR12" s="260"/>
      <c r="UZS12" s="260"/>
      <c r="UZT12" s="260"/>
      <c r="UZU12" s="260"/>
      <c r="UZV12" s="260"/>
      <c r="UZW12" s="260"/>
      <c r="UZX12" s="260"/>
      <c r="UZY12" s="260"/>
      <c r="UZZ12" s="260"/>
      <c r="VAA12" s="260"/>
      <c r="VAB12" s="260"/>
      <c r="VAC12" s="260"/>
      <c r="VAD12" s="260"/>
      <c r="VAE12" s="260"/>
      <c r="VAF12" s="260"/>
      <c r="VAG12" s="260"/>
      <c r="VAH12" s="260"/>
      <c r="VAJ12" s="250"/>
      <c r="VAK12" s="260"/>
      <c r="VAL12" s="260"/>
      <c r="VAM12" s="260"/>
      <c r="VAN12" s="260"/>
      <c r="VAO12" s="260"/>
      <c r="VAP12" s="260"/>
      <c r="VAQ12" s="260"/>
      <c r="VAR12" s="260"/>
      <c r="VAS12" s="260"/>
      <c r="VAT12" s="260"/>
      <c r="VAU12" s="260"/>
      <c r="VAV12" s="260"/>
      <c r="VAW12" s="260"/>
      <c r="VAX12" s="260"/>
      <c r="VAY12" s="260"/>
      <c r="VAZ12" s="260"/>
      <c r="VBA12" s="260"/>
      <c r="VBB12" s="260"/>
      <c r="VBC12" s="260"/>
      <c r="VBD12" s="260"/>
      <c r="VBF12" s="250"/>
      <c r="VBG12" s="260"/>
      <c r="VBH12" s="260"/>
      <c r="VBI12" s="260"/>
      <c r="VBJ12" s="260"/>
      <c r="VBK12" s="260"/>
      <c r="VBL12" s="260"/>
      <c r="VBM12" s="260"/>
      <c r="VBN12" s="260"/>
      <c r="VBO12" s="260"/>
      <c r="VBP12" s="260"/>
      <c r="VBQ12" s="260"/>
      <c r="VBR12" s="260"/>
      <c r="VBS12" s="260"/>
      <c r="VBT12" s="260"/>
      <c r="VBU12" s="260"/>
      <c r="VBV12" s="260"/>
      <c r="VBW12" s="260"/>
      <c r="VBX12" s="260"/>
      <c r="VBY12" s="260"/>
      <c r="VBZ12" s="260"/>
      <c r="VCB12" s="250"/>
      <c r="VCC12" s="260"/>
      <c r="VCD12" s="260"/>
      <c r="VCE12" s="260"/>
      <c r="VCF12" s="260"/>
      <c r="VCG12" s="260"/>
      <c r="VCH12" s="260"/>
      <c r="VCI12" s="260"/>
      <c r="VCJ12" s="260"/>
      <c r="VCK12" s="260"/>
      <c r="VCL12" s="260"/>
      <c r="VCM12" s="260"/>
      <c r="VCN12" s="260"/>
      <c r="VCO12" s="260"/>
      <c r="VCP12" s="260"/>
      <c r="VCQ12" s="260"/>
      <c r="VCR12" s="260"/>
      <c r="VCS12" s="260"/>
      <c r="VCT12" s="260"/>
      <c r="VCU12" s="260"/>
      <c r="VCV12" s="260"/>
      <c r="VCX12" s="250"/>
      <c r="VCY12" s="260"/>
      <c r="VCZ12" s="260"/>
      <c r="VDA12" s="260"/>
      <c r="VDB12" s="260"/>
      <c r="VDC12" s="260"/>
      <c r="VDD12" s="260"/>
      <c r="VDE12" s="260"/>
      <c r="VDF12" s="260"/>
      <c r="VDG12" s="260"/>
      <c r="VDH12" s="260"/>
      <c r="VDI12" s="260"/>
      <c r="VDJ12" s="260"/>
      <c r="VDK12" s="260"/>
      <c r="VDL12" s="260"/>
      <c r="VDM12" s="260"/>
      <c r="VDN12" s="260"/>
      <c r="VDO12" s="260"/>
      <c r="VDP12" s="260"/>
      <c r="VDQ12" s="260"/>
      <c r="VDR12" s="260"/>
      <c r="VDT12" s="250"/>
      <c r="VDU12" s="260"/>
      <c r="VDV12" s="260"/>
      <c r="VDW12" s="260"/>
      <c r="VDX12" s="260"/>
      <c r="VDY12" s="260"/>
      <c r="VDZ12" s="260"/>
      <c r="VEA12" s="260"/>
      <c r="VEB12" s="260"/>
      <c r="VEC12" s="260"/>
      <c r="VED12" s="260"/>
      <c r="VEE12" s="260"/>
      <c r="VEF12" s="260"/>
      <c r="VEG12" s="260"/>
      <c r="VEH12" s="260"/>
      <c r="VEI12" s="260"/>
      <c r="VEJ12" s="260"/>
      <c r="VEK12" s="260"/>
      <c r="VEL12" s="260"/>
      <c r="VEM12" s="260"/>
      <c r="VEN12" s="260"/>
      <c r="VEP12" s="250"/>
      <c r="VEQ12" s="260"/>
      <c r="VER12" s="260"/>
      <c r="VES12" s="260"/>
      <c r="VET12" s="260"/>
      <c r="VEU12" s="260"/>
      <c r="VEV12" s="260"/>
      <c r="VEW12" s="260"/>
      <c r="VEX12" s="260"/>
      <c r="VEY12" s="260"/>
      <c r="VEZ12" s="260"/>
      <c r="VFA12" s="260"/>
      <c r="VFB12" s="260"/>
      <c r="VFC12" s="260"/>
      <c r="VFD12" s="260"/>
      <c r="VFE12" s="260"/>
      <c r="VFF12" s="260"/>
      <c r="VFG12" s="260"/>
      <c r="VFH12" s="260"/>
      <c r="VFI12" s="260"/>
      <c r="VFJ12" s="260"/>
      <c r="VFL12" s="250"/>
      <c r="VFM12" s="260"/>
      <c r="VFN12" s="260"/>
      <c r="VFO12" s="260"/>
      <c r="VFP12" s="260"/>
      <c r="VFQ12" s="260"/>
      <c r="VFR12" s="260"/>
      <c r="VFS12" s="260"/>
      <c r="VFT12" s="260"/>
      <c r="VFU12" s="260"/>
      <c r="VFV12" s="260"/>
      <c r="VFW12" s="260"/>
      <c r="VFX12" s="260"/>
      <c r="VFY12" s="260"/>
      <c r="VFZ12" s="260"/>
      <c r="VGA12" s="260"/>
      <c r="VGB12" s="260"/>
      <c r="VGC12" s="260"/>
      <c r="VGD12" s="260"/>
      <c r="VGE12" s="260"/>
      <c r="VGF12" s="260"/>
      <c r="VGH12" s="250"/>
      <c r="VGI12" s="260"/>
      <c r="VGJ12" s="260"/>
      <c r="VGK12" s="260"/>
      <c r="VGL12" s="260"/>
      <c r="VGM12" s="260"/>
      <c r="VGN12" s="260"/>
      <c r="VGO12" s="260"/>
      <c r="VGP12" s="260"/>
      <c r="VGQ12" s="260"/>
      <c r="VGR12" s="260"/>
      <c r="VGS12" s="260"/>
      <c r="VGT12" s="260"/>
      <c r="VGU12" s="260"/>
      <c r="VGV12" s="260"/>
      <c r="VGW12" s="260"/>
      <c r="VGX12" s="260"/>
      <c r="VGY12" s="260"/>
      <c r="VGZ12" s="260"/>
      <c r="VHA12" s="260"/>
      <c r="VHB12" s="260"/>
      <c r="VHD12" s="250"/>
      <c r="VHE12" s="260"/>
      <c r="VHF12" s="260"/>
      <c r="VHG12" s="260"/>
      <c r="VHH12" s="260"/>
      <c r="VHI12" s="260"/>
      <c r="VHJ12" s="260"/>
      <c r="VHK12" s="260"/>
      <c r="VHL12" s="260"/>
      <c r="VHM12" s="260"/>
      <c r="VHN12" s="260"/>
      <c r="VHO12" s="260"/>
      <c r="VHP12" s="260"/>
      <c r="VHQ12" s="260"/>
      <c r="VHR12" s="260"/>
      <c r="VHS12" s="260"/>
      <c r="VHT12" s="260"/>
      <c r="VHU12" s="260"/>
      <c r="VHV12" s="260"/>
      <c r="VHW12" s="260"/>
      <c r="VHX12" s="260"/>
      <c r="VHZ12" s="250"/>
      <c r="VIA12" s="260"/>
      <c r="VIB12" s="260"/>
      <c r="VIC12" s="260"/>
      <c r="VID12" s="260"/>
      <c r="VIE12" s="260"/>
      <c r="VIF12" s="260"/>
      <c r="VIG12" s="260"/>
      <c r="VIH12" s="260"/>
      <c r="VII12" s="260"/>
      <c r="VIJ12" s="260"/>
      <c r="VIK12" s="260"/>
      <c r="VIL12" s="260"/>
      <c r="VIM12" s="260"/>
      <c r="VIN12" s="260"/>
      <c r="VIO12" s="260"/>
      <c r="VIP12" s="260"/>
      <c r="VIQ12" s="260"/>
      <c r="VIR12" s="260"/>
      <c r="VIS12" s="260"/>
      <c r="VIT12" s="260"/>
      <c r="VIV12" s="250"/>
      <c r="VIW12" s="260"/>
      <c r="VIX12" s="260"/>
      <c r="VIY12" s="260"/>
      <c r="VIZ12" s="260"/>
      <c r="VJA12" s="260"/>
      <c r="VJB12" s="260"/>
      <c r="VJC12" s="260"/>
      <c r="VJD12" s="260"/>
      <c r="VJE12" s="260"/>
      <c r="VJF12" s="260"/>
      <c r="VJG12" s="260"/>
      <c r="VJH12" s="260"/>
      <c r="VJI12" s="260"/>
      <c r="VJJ12" s="260"/>
      <c r="VJK12" s="260"/>
      <c r="VJL12" s="260"/>
      <c r="VJM12" s="260"/>
      <c r="VJN12" s="260"/>
      <c r="VJO12" s="260"/>
      <c r="VJP12" s="260"/>
      <c r="VJR12" s="250"/>
      <c r="VJS12" s="260"/>
      <c r="VJT12" s="260"/>
      <c r="VJU12" s="260"/>
      <c r="VJV12" s="260"/>
      <c r="VJW12" s="260"/>
      <c r="VJX12" s="260"/>
      <c r="VJY12" s="260"/>
      <c r="VJZ12" s="260"/>
      <c r="VKA12" s="260"/>
      <c r="VKB12" s="260"/>
      <c r="VKC12" s="260"/>
      <c r="VKD12" s="260"/>
      <c r="VKE12" s="260"/>
      <c r="VKF12" s="260"/>
      <c r="VKG12" s="260"/>
      <c r="VKH12" s="260"/>
      <c r="VKI12" s="260"/>
      <c r="VKJ12" s="260"/>
      <c r="VKK12" s="260"/>
      <c r="VKL12" s="260"/>
      <c r="VKN12" s="250"/>
      <c r="VKO12" s="260"/>
      <c r="VKP12" s="260"/>
      <c r="VKQ12" s="260"/>
      <c r="VKR12" s="260"/>
      <c r="VKS12" s="260"/>
      <c r="VKT12" s="260"/>
      <c r="VKU12" s="260"/>
      <c r="VKV12" s="260"/>
      <c r="VKW12" s="260"/>
      <c r="VKX12" s="260"/>
      <c r="VKY12" s="260"/>
      <c r="VKZ12" s="260"/>
      <c r="VLA12" s="260"/>
      <c r="VLB12" s="260"/>
      <c r="VLC12" s="260"/>
      <c r="VLD12" s="260"/>
      <c r="VLE12" s="260"/>
      <c r="VLF12" s="260"/>
      <c r="VLG12" s="260"/>
      <c r="VLH12" s="260"/>
      <c r="VLJ12" s="250"/>
      <c r="VLK12" s="260"/>
      <c r="VLL12" s="260"/>
      <c r="VLM12" s="260"/>
      <c r="VLN12" s="260"/>
      <c r="VLO12" s="260"/>
      <c r="VLP12" s="260"/>
      <c r="VLQ12" s="260"/>
      <c r="VLR12" s="260"/>
      <c r="VLS12" s="260"/>
      <c r="VLT12" s="260"/>
      <c r="VLU12" s="260"/>
      <c r="VLV12" s="260"/>
      <c r="VLW12" s="260"/>
      <c r="VLX12" s="260"/>
      <c r="VLY12" s="260"/>
      <c r="VLZ12" s="260"/>
      <c r="VMA12" s="260"/>
      <c r="VMB12" s="260"/>
      <c r="VMC12" s="260"/>
      <c r="VMD12" s="260"/>
      <c r="VMF12" s="250"/>
      <c r="VMG12" s="260"/>
      <c r="VMH12" s="260"/>
      <c r="VMI12" s="260"/>
      <c r="VMJ12" s="260"/>
      <c r="VMK12" s="260"/>
      <c r="VML12" s="260"/>
      <c r="VMM12" s="260"/>
      <c r="VMN12" s="260"/>
      <c r="VMO12" s="260"/>
      <c r="VMP12" s="260"/>
      <c r="VMQ12" s="260"/>
      <c r="VMR12" s="260"/>
      <c r="VMS12" s="260"/>
      <c r="VMT12" s="260"/>
      <c r="VMU12" s="260"/>
      <c r="VMV12" s="260"/>
      <c r="VMW12" s="260"/>
      <c r="VMX12" s="260"/>
      <c r="VMY12" s="260"/>
      <c r="VMZ12" s="260"/>
      <c r="VNB12" s="250"/>
      <c r="VNC12" s="260"/>
      <c r="VND12" s="260"/>
      <c r="VNE12" s="260"/>
      <c r="VNF12" s="260"/>
      <c r="VNG12" s="260"/>
      <c r="VNH12" s="260"/>
      <c r="VNI12" s="260"/>
      <c r="VNJ12" s="260"/>
      <c r="VNK12" s="260"/>
      <c r="VNL12" s="260"/>
      <c r="VNM12" s="260"/>
      <c r="VNN12" s="260"/>
      <c r="VNO12" s="260"/>
      <c r="VNP12" s="260"/>
      <c r="VNQ12" s="260"/>
      <c r="VNR12" s="260"/>
      <c r="VNS12" s="260"/>
      <c r="VNT12" s="260"/>
      <c r="VNU12" s="260"/>
      <c r="VNV12" s="260"/>
      <c r="VNX12" s="250"/>
      <c r="VNY12" s="260"/>
      <c r="VNZ12" s="260"/>
      <c r="VOA12" s="260"/>
      <c r="VOB12" s="260"/>
      <c r="VOC12" s="260"/>
      <c r="VOD12" s="260"/>
      <c r="VOE12" s="260"/>
      <c r="VOF12" s="260"/>
      <c r="VOG12" s="260"/>
      <c r="VOH12" s="260"/>
      <c r="VOI12" s="260"/>
      <c r="VOJ12" s="260"/>
      <c r="VOK12" s="260"/>
      <c r="VOL12" s="260"/>
      <c r="VOM12" s="260"/>
      <c r="VON12" s="260"/>
      <c r="VOO12" s="260"/>
      <c r="VOP12" s="260"/>
      <c r="VOQ12" s="260"/>
      <c r="VOR12" s="260"/>
      <c r="VOT12" s="250"/>
      <c r="VOU12" s="260"/>
      <c r="VOV12" s="260"/>
      <c r="VOW12" s="260"/>
      <c r="VOX12" s="260"/>
      <c r="VOY12" s="260"/>
      <c r="VOZ12" s="260"/>
      <c r="VPA12" s="260"/>
      <c r="VPB12" s="260"/>
      <c r="VPC12" s="260"/>
      <c r="VPD12" s="260"/>
      <c r="VPE12" s="260"/>
      <c r="VPF12" s="260"/>
      <c r="VPG12" s="260"/>
      <c r="VPH12" s="260"/>
      <c r="VPI12" s="260"/>
      <c r="VPJ12" s="260"/>
      <c r="VPK12" s="260"/>
      <c r="VPL12" s="260"/>
      <c r="VPM12" s="260"/>
      <c r="VPN12" s="260"/>
      <c r="VPP12" s="250"/>
      <c r="VPQ12" s="260"/>
      <c r="VPR12" s="260"/>
      <c r="VPS12" s="260"/>
      <c r="VPT12" s="260"/>
      <c r="VPU12" s="260"/>
      <c r="VPV12" s="260"/>
      <c r="VPW12" s="260"/>
      <c r="VPX12" s="260"/>
      <c r="VPY12" s="260"/>
      <c r="VPZ12" s="260"/>
      <c r="VQA12" s="260"/>
      <c r="VQB12" s="260"/>
      <c r="VQC12" s="260"/>
      <c r="VQD12" s="260"/>
      <c r="VQE12" s="260"/>
      <c r="VQF12" s="260"/>
      <c r="VQG12" s="260"/>
      <c r="VQH12" s="260"/>
      <c r="VQI12" s="260"/>
      <c r="VQJ12" s="260"/>
      <c r="VQL12" s="250"/>
      <c r="VQM12" s="260"/>
      <c r="VQN12" s="260"/>
      <c r="VQO12" s="260"/>
      <c r="VQP12" s="260"/>
      <c r="VQQ12" s="260"/>
      <c r="VQR12" s="260"/>
      <c r="VQS12" s="260"/>
      <c r="VQT12" s="260"/>
      <c r="VQU12" s="260"/>
      <c r="VQV12" s="260"/>
      <c r="VQW12" s="260"/>
      <c r="VQX12" s="260"/>
      <c r="VQY12" s="260"/>
      <c r="VQZ12" s="260"/>
      <c r="VRA12" s="260"/>
      <c r="VRB12" s="260"/>
      <c r="VRC12" s="260"/>
      <c r="VRD12" s="260"/>
      <c r="VRE12" s="260"/>
      <c r="VRF12" s="260"/>
      <c r="VRH12" s="250"/>
      <c r="VRI12" s="260"/>
      <c r="VRJ12" s="260"/>
      <c r="VRK12" s="260"/>
      <c r="VRL12" s="260"/>
      <c r="VRM12" s="260"/>
      <c r="VRN12" s="260"/>
      <c r="VRO12" s="260"/>
      <c r="VRP12" s="260"/>
      <c r="VRQ12" s="260"/>
      <c r="VRR12" s="260"/>
      <c r="VRS12" s="260"/>
      <c r="VRT12" s="260"/>
      <c r="VRU12" s="260"/>
      <c r="VRV12" s="260"/>
      <c r="VRW12" s="260"/>
      <c r="VRX12" s="260"/>
      <c r="VRY12" s="260"/>
      <c r="VRZ12" s="260"/>
      <c r="VSA12" s="260"/>
      <c r="VSB12" s="260"/>
      <c r="VSD12" s="250"/>
      <c r="VSE12" s="260"/>
      <c r="VSF12" s="260"/>
      <c r="VSG12" s="260"/>
      <c r="VSH12" s="260"/>
      <c r="VSI12" s="260"/>
      <c r="VSJ12" s="260"/>
      <c r="VSK12" s="260"/>
      <c r="VSL12" s="260"/>
      <c r="VSM12" s="260"/>
      <c r="VSN12" s="260"/>
      <c r="VSO12" s="260"/>
      <c r="VSP12" s="260"/>
      <c r="VSQ12" s="260"/>
      <c r="VSR12" s="260"/>
      <c r="VSS12" s="260"/>
      <c r="VST12" s="260"/>
      <c r="VSU12" s="260"/>
      <c r="VSV12" s="260"/>
      <c r="VSW12" s="260"/>
      <c r="VSX12" s="260"/>
      <c r="VSZ12" s="250"/>
      <c r="VTA12" s="260"/>
      <c r="VTB12" s="260"/>
      <c r="VTC12" s="260"/>
      <c r="VTD12" s="260"/>
      <c r="VTE12" s="260"/>
      <c r="VTF12" s="260"/>
      <c r="VTG12" s="260"/>
      <c r="VTH12" s="260"/>
      <c r="VTI12" s="260"/>
      <c r="VTJ12" s="260"/>
      <c r="VTK12" s="260"/>
      <c r="VTL12" s="260"/>
      <c r="VTM12" s="260"/>
      <c r="VTN12" s="260"/>
      <c r="VTO12" s="260"/>
      <c r="VTP12" s="260"/>
      <c r="VTQ12" s="260"/>
      <c r="VTR12" s="260"/>
      <c r="VTS12" s="260"/>
      <c r="VTT12" s="260"/>
      <c r="VTV12" s="250"/>
      <c r="VTW12" s="260"/>
      <c r="VTX12" s="260"/>
      <c r="VTY12" s="260"/>
      <c r="VTZ12" s="260"/>
      <c r="VUA12" s="260"/>
      <c r="VUB12" s="260"/>
      <c r="VUC12" s="260"/>
      <c r="VUD12" s="260"/>
      <c r="VUE12" s="260"/>
      <c r="VUF12" s="260"/>
      <c r="VUG12" s="260"/>
      <c r="VUH12" s="260"/>
      <c r="VUI12" s="260"/>
      <c r="VUJ12" s="260"/>
      <c r="VUK12" s="260"/>
      <c r="VUL12" s="260"/>
      <c r="VUM12" s="260"/>
      <c r="VUN12" s="260"/>
      <c r="VUO12" s="260"/>
      <c r="VUP12" s="260"/>
      <c r="VUR12" s="250"/>
      <c r="VUS12" s="260"/>
      <c r="VUT12" s="260"/>
      <c r="VUU12" s="260"/>
      <c r="VUV12" s="260"/>
      <c r="VUW12" s="260"/>
      <c r="VUX12" s="260"/>
      <c r="VUY12" s="260"/>
      <c r="VUZ12" s="260"/>
      <c r="VVA12" s="260"/>
      <c r="VVB12" s="260"/>
      <c r="VVC12" s="260"/>
      <c r="VVD12" s="260"/>
      <c r="VVE12" s="260"/>
      <c r="VVF12" s="260"/>
      <c r="VVG12" s="260"/>
      <c r="VVH12" s="260"/>
      <c r="VVI12" s="260"/>
      <c r="VVJ12" s="260"/>
      <c r="VVK12" s="260"/>
      <c r="VVL12" s="260"/>
      <c r="VVN12" s="250"/>
      <c r="VVO12" s="260"/>
      <c r="VVP12" s="260"/>
      <c r="VVQ12" s="260"/>
      <c r="VVR12" s="260"/>
      <c r="VVS12" s="260"/>
      <c r="VVT12" s="260"/>
      <c r="VVU12" s="260"/>
      <c r="VVV12" s="260"/>
      <c r="VVW12" s="260"/>
      <c r="VVX12" s="260"/>
      <c r="VVY12" s="260"/>
      <c r="VVZ12" s="260"/>
      <c r="VWA12" s="260"/>
      <c r="VWB12" s="260"/>
      <c r="VWC12" s="260"/>
      <c r="VWD12" s="260"/>
      <c r="VWE12" s="260"/>
      <c r="VWF12" s="260"/>
      <c r="VWG12" s="260"/>
      <c r="VWH12" s="260"/>
      <c r="VWJ12" s="250"/>
      <c r="VWK12" s="260"/>
      <c r="VWL12" s="260"/>
      <c r="VWM12" s="260"/>
      <c r="VWN12" s="260"/>
      <c r="VWO12" s="260"/>
      <c r="VWP12" s="260"/>
      <c r="VWQ12" s="260"/>
      <c r="VWR12" s="260"/>
      <c r="VWS12" s="260"/>
      <c r="VWT12" s="260"/>
      <c r="VWU12" s="260"/>
      <c r="VWV12" s="260"/>
      <c r="VWW12" s="260"/>
      <c r="VWX12" s="260"/>
      <c r="VWY12" s="260"/>
      <c r="VWZ12" s="260"/>
      <c r="VXA12" s="260"/>
      <c r="VXB12" s="260"/>
      <c r="VXC12" s="260"/>
      <c r="VXD12" s="260"/>
      <c r="VXF12" s="250"/>
      <c r="VXG12" s="260"/>
      <c r="VXH12" s="260"/>
      <c r="VXI12" s="260"/>
      <c r="VXJ12" s="260"/>
      <c r="VXK12" s="260"/>
      <c r="VXL12" s="260"/>
      <c r="VXM12" s="260"/>
      <c r="VXN12" s="260"/>
      <c r="VXO12" s="260"/>
      <c r="VXP12" s="260"/>
      <c r="VXQ12" s="260"/>
      <c r="VXR12" s="260"/>
      <c r="VXS12" s="260"/>
      <c r="VXT12" s="260"/>
      <c r="VXU12" s="260"/>
      <c r="VXV12" s="260"/>
      <c r="VXW12" s="260"/>
      <c r="VXX12" s="260"/>
      <c r="VXY12" s="260"/>
      <c r="VXZ12" s="260"/>
      <c r="VYB12" s="250"/>
      <c r="VYC12" s="260"/>
      <c r="VYD12" s="260"/>
      <c r="VYE12" s="260"/>
      <c r="VYF12" s="260"/>
      <c r="VYG12" s="260"/>
      <c r="VYH12" s="260"/>
      <c r="VYI12" s="260"/>
      <c r="VYJ12" s="260"/>
      <c r="VYK12" s="260"/>
      <c r="VYL12" s="260"/>
      <c r="VYM12" s="260"/>
      <c r="VYN12" s="260"/>
      <c r="VYO12" s="260"/>
      <c r="VYP12" s="260"/>
      <c r="VYQ12" s="260"/>
      <c r="VYR12" s="260"/>
      <c r="VYS12" s="260"/>
      <c r="VYT12" s="260"/>
      <c r="VYU12" s="260"/>
      <c r="VYV12" s="260"/>
      <c r="VYX12" s="250"/>
      <c r="VYY12" s="260"/>
      <c r="VYZ12" s="260"/>
      <c r="VZA12" s="260"/>
      <c r="VZB12" s="260"/>
      <c r="VZC12" s="260"/>
      <c r="VZD12" s="260"/>
      <c r="VZE12" s="260"/>
      <c r="VZF12" s="260"/>
      <c r="VZG12" s="260"/>
      <c r="VZH12" s="260"/>
      <c r="VZI12" s="260"/>
      <c r="VZJ12" s="260"/>
      <c r="VZK12" s="260"/>
      <c r="VZL12" s="260"/>
      <c r="VZM12" s="260"/>
      <c r="VZN12" s="260"/>
      <c r="VZO12" s="260"/>
      <c r="VZP12" s="260"/>
      <c r="VZQ12" s="260"/>
      <c r="VZR12" s="260"/>
      <c r="VZT12" s="250"/>
      <c r="VZU12" s="260"/>
      <c r="VZV12" s="260"/>
      <c r="VZW12" s="260"/>
      <c r="VZX12" s="260"/>
      <c r="VZY12" s="260"/>
      <c r="VZZ12" s="260"/>
      <c r="WAA12" s="260"/>
      <c r="WAB12" s="260"/>
      <c r="WAC12" s="260"/>
      <c r="WAD12" s="260"/>
      <c r="WAE12" s="260"/>
      <c r="WAF12" s="260"/>
      <c r="WAG12" s="260"/>
      <c r="WAH12" s="260"/>
      <c r="WAI12" s="260"/>
      <c r="WAJ12" s="260"/>
      <c r="WAK12" s="260"/>
      <c r="WAL12" s="260"/>
      <c r="WAM12" s="260"/>
      <c r="WAN12" s="260"/>
      <c r="WAP12" s="250"/>
      <c r="WAQ12" s="260"/>
      <c r="WAR12" s="260"/>
      <c r="WAS12" s="260"/>
      <c r="WAT12" s="260"/>
      <c r="WAU12" s="260"/>
      <c r="WAV12" s="260"/>
      <c r="WAW12" s="260"/>
      <c r="WAX12" s="260"/>
      <c r="WAY12" s="260"/>
      <c r="WAZ12" s="260"/>
      <c r="WBA12" s="260"/>
      <c r="WBB12" s="260"/>
      <c r="WBC12" s="260"/>
      <c r="WBD12" s="260"/>
      <c r="WBE12" s="260"/>
      <c r="WBF12" s="260"/>
      <c r="WBG12" s="260"/>
      <c r="WBH12" s="260"/>
      <c r="WBI12" s="260"/>
      <c r="WBJ12" s="260"/>
      <c r="WBL12" s="250"/>
      <c r="WBM12" s="260"/>
      <c r="WBN12" s="260"/>
      <c r="WBO12" s="260"/>
      <c r="WBP12" s="260"/>
      <c r="WBQ12" s="260"/>
      <c r="WBR12" s="260"/>
      <c r="WBS12" s="260"/>
      <c r="WBT12" s="260"/>
      <c r="WBU12" s="260"/>
      <c r="WBV12" s="260"/>
      <c r="WBW12" s="260"/>
      <c r="WBX12" s="260"/>
      <c r="WBY12" s="260"/>
      <c r="WBZ12" s="260"/>
      <c r="WCA12" s="260"/>
      <c r="WCB12" s="260"/>
      <c r="WCC12" s="260"/>
      <c r="WCD12" s="260"/>
      <c r="WCE12" s="260"/>
      <c r="WCF12" s="260"/>
      <c r="WCH12" s="250"/>
      <c r="WCI12" s="260"/>
      <c r="WCJ12" s="260"/>
      <c r="WCK12" s="260"/>
      <c r="WCL12" s="260"/>
      <c r="WCM12" s="260"/>
      <c r="WCN12" s="260"/>
      <c r="WCO12" s="260"/>
      <c r="WCP12" s="260"/>
      <c r="WCQ12" s="260"/>
      <c r="WCR12" s="260"/>
      <c r="WCS12" s="260"/>
      <c r="WCT12" s="260"/>
      <c r="WCU12" s="260"/>
      <c r="WCV12" s="260"/>
      <c r="WCW12" s="260"/>
      <c r="WCX12" s="260"/>
      <c r="WCY12" s="260"/>
      <c r="WCZ12" s="260"/>
      <c r="WDA12" s="260"/>
      <c r="WDB12" s="260"/>
      <c r="WDD12" s="250"/>
      <c r="WDE12" s="260"/>
      <c r="WDF12" s="260"/>
      <c r="WDG12" s="260"/>
      <c r="WDH12" s="260"/>
      <c r="WDI12" s="260"/>
      <c r="WDJ12" s="260"/>
      <c r="WDK12" s="260"/>
      <c r="WDL12" s="260"/>
      <c r="WDM12" s="260"/>
      <c r="WDN12" s="260"/>
      <c r="WDO12" s="260"/>
      <c r="WDP12" s="260"/>
      <c r="WDQ12" s="260"/>
      <c r="WDR12" s="260"/>
      <c r="WDS12" s="260"/>
      <c r="WDT12" s="260"/>
      <c r="WDU12" s="260"/>
      <c r="WDV12" s="260"/>
      <c r="WDW12" s="260"/>
      <c r="WDX12" s="260"/>
      <c r="WDZ12" s="250"/>
      <c r="WEA12" s="260"/>
      <c r="WEB12" s="260"/>
      <c r="WEC12" s="260"/>
      <c r="WED12" s="260"/>
      <c r="WEE12" s="260"/>
      <c r="WEF12" s="260"/>
      <c r="WEG12" s="260"/>
      <c r="WEH12" s="260"/>
      <c r="WEI12" s="260"/>
      <c r="WEJ12" s="260"/>
      <c r="WEK12" s="260"/>
      <c r="WEL12" s="260"/>
      <c r="WEM12" s="260"/>
      <c r="WEN12" s="260"/>
      <c r="WEO12" s="260"/>
      <c r="WEP12" s="260"/>
      <c r="WEQ12" s="260"/>
      <c r="WER12" s="260"/>
      <c r="WES12" s="260"/>
      <c r="WET12" s="260"/>
      <c r="WEV12" s="250"/>
      <c r="WEW12" s="260"/>
      <c r="WEX12" s="260"/>
      <c r="WEY12" s="260"/>
      <c r="WEZ12" s="260"/>
      <c r="WFA12" s="260"/>
      <c r="WFB12" s="260"/>
      <c r="WFC12" s="260"/>
      <c r="WFD12" s="260"/>
      <c r="WFE12" s="260"/>
      <c r="WFF12" s="260"/>
      <c r="WFG12" s="260"/>
      <c r="WFH12" s="260"/>
      <c r="WFI12" s="260"/>
      <c r="WFJ12" s="260"/>
      <c r="WFK12" s="260"/>
      <c r="WFL12" s="260"/>
      <c r="WFM12" s="260"/>
      <c r="WFN12" s="260"/>
      <c r="WFO12" s="260"/>
      <c r="WFP12" s="260"/>
      <c r="WFR12" s="250"/>
      <c r="WFS12" s="260"/>
      <c r="WFT12" s="260"/>
      <c r="WFU12" s="260"/>
      <c r="WFV12" s="260"/>
      <c r="WFW12" s="260"/>
      <c r="WFX12" s="260"/>
      <c r="WFY12" s="260"/>
      <c r="WFZ12" s="260"/>
      <c r="WGA12" s="260"/>
      <c r="WGB12" s="260"/>
      <c r="WGC12" s="260"/>
      <c r="WGD12" s="260"/>
      <c r="WGE12" s="260"/>
      <c r="WGF12" s="260"/>
      <c r="WGG12" s="260"/>
      <c r="WGH12" s="260"/>
      <c r="WGI12" s="260"/>
      <c r="WGJ12" s="260"/>
      <c r="WGK12" s="260"/>
      <c r="WGL12" s="260"/>
      <c r="WGN12" s="250"/>
      <c r="WGO12" s="260"/>
      <c r="WGP12" s="260"/>
      <c r="WGQ12" s="260"/>
      <c r="WGR12" s="260"/>
      <c r="WGS12" s="260"/>
      <c r="WGT12" s="260"/>
      <c r="WGU12" s="260"/>
      <c r="WGV12" s="260"/>
      <c r="WGW12" s="260"/>
      <c r="WGX12" s="260"/>
      <c r="WGY12" s="260"/>
      <c r="WGZ12" s="260"/>
      <c r="WHA12" s="260"/>
      <c r="WHB12" s="260"/>
      <c r="WHC12" s="260"/>
      <c r="WHD12" s="260"/>
      <c r="WHE12" s="260"/>
      <c r="WHF12" s="260"/>
      <c r="WHG12" s="260"/>
      <c r="WHH12" s="260"/>
      <c r="WHJ12" s="250"/>
      <c r="WHK12" s="260"/>
      <c r="WHL12" s="260"/>
      <c r="WHM12" s="260"/>
      <c r="WHN12" s="260"/>
      <c r="WHO12" s="260"/>
      <c r="WHP12" s="260"/>
      <c r="WHQ12" s="260"/>
      <c r="WHR12" s="260"/>
      <c r="WHS12" s="260"/>
      <c r="WHT12" s="260"/>
      <c r="WHU12" s="260"/>
      <c r="WHV12" s="260"/>
      <c r="WHW12" s="260"/>
      <c r="WHX12" s="260"/>
      <c r="WHY12" s="260"/>
      <c r="WHZ12" s="260"/>
      <c r="WIA12" s="260"/>
      <c r="WIB12" s="260"/>
      <c r="WIC12" s="260"/>
      <c r="WID12" s="260"/>
      <c r="WIF12" s="250"/>
      <c r="WIG12" s="260"/>
      <c r="WIH12" s="260"/>
      <c r="WII12" s="260"/>
      <c r="WIJ12" s="260"/>
      <c r="WIK12" s="260"/>
      <c r="WIL12" s="260"/>
      <c r="WIM12" s="260"/>
      <c r="WIN12" s="260"/>
      <c r="WIO12" s="260"/>
      <c r="WIP12" s="260"/>
      <c r="WIQ12" s="260"/>
      <c r="WIR12" s="260"/>
      <c r="WIS12" s="260"/>
      <c r="WIT12" s="260"/>
      <c r="WIU12" s="260"/>
      <c r="WIV12" s="260"/>
      <c r="WIW12" s="260"/>
      <c r="WIX12" s="260"/>
      <c r="WIY12" s="260"/>
      <c r="WIZ12" s="260"/>
      <c r="WJB12" s="250"/>
      <c r="WJC12" s="260"/>
      <c r="WJD12" s="260"/>
      <c r="WJE12" s="260"/>
      <c r="WJF12" s="260"/>
      <c r="WJG12" s="260"/>
      <c r="WJH12" s="260"/>
      <c r="WJI12" s="260"/>
      <c r="WJJ12" s="260"/>
      <c r="WJK12" s="260"/>
      <c r="WJL12" s="260"/>
      <c r="WJM12" s="260"/>
      <c r="WJN12" s="260"/>
      <c r="WJO12" s="260"/>
      <c r="WJP12" s="260"/>
      <c r="WJQ12" s="260"/>
      <c r="WJR12" s="260"/>
      <c r="WJS12" s="260"/>
      <c r="WJT12" s="260"/>
      <c r="WJU12" s="260"/>
      <c r="WJV12" s="260"/>
      <c r="WJX12" s="250"/>
      <c r="WJY12" s="260"/>
      <c r="WJZ12" s="260"/>
      <c r="WKA12" s="260"/>
      <c r="WKB12" s="260"/>
      <c r="WKC12" s="260"/>
      <c r="WKD12" s="260"/>
      <c r="WKE12" s="260"/>
      <c r="WKF12" s="260"/>
      <c r="WKG12" s="260"/>
      <c r="WKH12" s="260"/>
      <c r="WKI12" s="260"/>
      <c r="WKJ12" s="260"/>
      <c r="WKK12" s="260"/>
      <c r="WKL12" s="260"/>
      <c r="WKM12" s="260"/>
      <c r="WKN12" s="260"/>
      <c r="WKO12" s="260"/>
      <c r="WKP12" s="260"/>
      <c r="WKQ12" s="260"/>
      <c r="WKR12" s="260"/>
      <c r="WKT12" s="250"/>
      <c r="WKU12" s="260"/>
      <c r="WKV12" s="260"/>
      <c r="WKW12" s="260"/>
      <c r="WKX12" s="260"/>
      <c r="WKY12" s="260"/>
      <c r="WKZ12" s="260"/>
      <c r="WLA12" s="260"/>
      <c r="WLB12" s="260"/>
      <c r="WLC12" s="260"/>
      <c r="WLD12" s="260"/>
      <c r="WLE12" s="260"/>
      <c r="WLF12" s="260"/>
      <c r="WLG12" s="260"/>
      <c r="WLH12" s="260"/>
      <c r="WLI12" s="260"/>
      <c r="WLJ12" s="260"/>
      <c r="WLK12" s="260"/>
      <c r="WLL12" s="260"/>
      <c r="WLM12" s="260"/>
      <c r="WLN12" s="260"/>
      <c r="WLP12" s="250"/>
      <c r="WLQ12" s="260"/>
      <c r="WLR12" s="260"/>
      <c r="WLS12" s="260"/>
      <c r="WLT12" s="260"/>
      <c r="WLU12" s="260"/>
      <c r="WLV12" s="260"/>
      <c r="WLW12" s="260"/>
      <c r="WLX12" s="260"/>
      <c r="WLY12" s="260"/>
      <c r="WLZ12" s="260"/>
      <c r="WMA12" s="260"/>
      <c r="WMB12" s="260"/>
      <c r="WMC12" s="260"/>
      <c r="WMD12" s="260"/>
      <c r="WME12" s="260"/>
      <c r="WMF12" s="260"/>
      <c r="WMG12" s="260"/>
      <c r="WMH12" s="260"/>
      <c r="WMI12" s="260"/>
      <c r="WMJ12" s="260"/>
      <c r="WML12" s="250"/>
      <c r="WMM12" s="260"/>
      <c r="WMN12" s="260"/>
      <c r="WMO12" s="260"/>
      <c r="WMP12" s="260"/>
      <c r="WMQ12" s="260"/>
      <c r="WMR12" s="260"/>
      <c r="WMS12" s="260"/>
      <c r="WMT12" s="260"/>
      <c r="WMU12" s="260"/>
      <c r="WMV12" s="260"/>
      <c r="WMW12" s="260"/>
      <c r="WMX12" s="260"/>
      <c r="WMY12" s="260"/>
      <c r="WMZ12" s="260"/>
      <c r="WNA12" s="260"/>
      <c r="WNB12" s="260"/>
      <c r="WNC12" s="260"/>
      <c r="WND12" s="260"/>
      <c r="WNE12" s="260"/>
      <c r="WNF12" s="260"/>
      <c r="WNH12" s="250"/>
      <c r="WNI12" s="260"/>
      <c r="WNJ12" s="260"/>
      <c r="WNK12" s="260"/>
      <c r="WNL12" s="260"/>
      <c r="WNM12" s="260"/>
      <c r="WNN12" s="260"/>
      <c r="WNO12" s="260"/>
      <c r="WNP12" s="260"/>
      <c r="WNQ12" s="260"/>
      <c r="WNR12" s="260"/>
      <c r="WNS12" s="260"/>
      <c r="WNT12" s="260"/>
      <c r="WNU12" s="260"/>
      <c r="WNV12" s="260"/>
      <c r="WNW12" s="260"/>
      <c r="WNX12" s="260"/>
      <c r="WNY12" s="260"/>
      <c r="WNZ12" s="260"/>
      <c r="WOA12" s="260"/>
      <c r="WOB12" s="260"/>
      <c r="WOD12" s="250"/>
      <c r="WOE12" s="260"/>
      <c r="WOF12" s="260"/>
      <c r="WOG12" s="260"/>
      <c r="WOH12" s="260"/>
      <c r="WOI12" s="260"/>
      <c r="WOJ12" s="260"/>
      <c r="WOK12" s="260"/>
      <c r="WOL12" s="260"/>
      <c r="WOM12" s="260"/>
      <c r="WON12" s="260"/>
      <c r="WOO12" s="260"/>
      <c r="WOP12" s="260"/>
      <c r="WOQ12" s="260"/>
      <c r="WOR12" s="260"/>
      <c r="WOS12" s="260"/>
      <c r="WOT12" s="260"/>
      <c r="WOU12" s="260"/>
      <c r="WOV12" s="260"/>
      <c r="WOW12" s="260"/>
      <c r="WOX12" s="260"/>
      <c r="WOZ12" s="250"/>
      <c r="WPA12" s="260"/>
      <c r="WPB12" s="260"/>
      <c r="WPC12" s="260"/>
      <c r="WPD12" s="260"/>
      <c r="WPE12" s="260"/>
      <c r="WPF12" s="260"/>
      <c r="WPG12" s="260"/>
      <c r="WPH12" s="260"/>
      <c r="WPI12" s="260"/>
      <c r="WPJ12" s="260"/>
      <c r="WPK12" s="260"/>
      <c r="WPL12" s="260"/>
      <c r="WPM12" s="260"/>
      <c r="WPN12" s="260"/>
      <c r="WPO12" s="260"/>
      <c r="WPP12" s="260"/>
      <c r="WPQ12" s="260"/>
      <c r="WPR12" s="260"/>
      <c r="WPS12" s="260"/>
      <c r="WPT12" s="260"/>
      <c r="WPV12" s="250"/>
      <c r="WPW12" s="260"/>
      <c r="WPX12" s="260"/>
      <c r="WPY12" s="260"/>
      <c r="WPZ12" s="260"/>
      <c r="WQA12" s="260"/>
      <c r="WQB12" s="260"/>
      <c r="WQC12" s="260"/>
      <c r="WQD12" s="260"/>
      <c r="WQE12" s="260"/>
      <c r="WQF12" s="260"/>
      <c r="WQG12" s="260"/>
      <c r="WQH12" s="260"/>
      <c r="WQI12" s="260"/>
      <c r="WQJ12" s="260"/>
      <c r="WQK12" s="260"/>
      <c r="WQL12" s="260"/>
      <c r="WQM12" s="260"/>
      <c r="WQN12" s="260"/>
      <c r="WQO12" s="260"/>
      <c r="WQP12" s="260"/>
      <c r="WQR12" s="250"/>
      <c r="WQS12" s="260"/>
      <c r="WQT12" s="260"/>
      <c r="WQU12" s="260"/>
      <c r="WQV12" s="260"/>
      <c r="WQW12" s="260"/>
      <c r="WQX12" s="260"/>
      <c r="WQY12" s="260"/>
      <c r="WQZ12" s="260"/>
      <c r="WRA12" s="260"/>
      <c r="WRB12" s="260"/>
      <c r="WRC12" s="260"/>
      <c r="WRD12" s="260"/>
      <c r="WRE12" s="260"/>
      <c r="WRF12" s="260"/>
      <c r="WRG12" s="260"/>
      <c r="WRH12" s="260"/>
      <c r="WRI12" s="260"/>
      <c r="WRJ12" s="260"/>
      <c r="WRK12" s="260"/>
      <c r="WRL12" s="260"/>
      <c r="WRN12" s="250"/>
      <c r="WRO12" s="260"/>
      <c r="WRP12" s="260"/>
      <c r="WRQ12" s="260"/>
      <c r="WRR12" s="260"/>
      <c r="WRS12" s="260"/>
      <c r="WRT12" s="260"/>
      <c r="WRU12" s="260"/>
      <c r="WRV12" s="260"/>
      <c r="WRW12" s="260"/>
      <c r="WRX12" s="260"/>
      <c r="WRY12" s="260"/>
      <c r="WRZ12" s="260"/>
      <c r="WSA12" s="260"/>
      <c r="WSB12" s="260"/>
      <c r="WSC12" s="260"/>
      <c r="WSD12" s="260"/>
      <c r="WSE12" s="260"/>
      <c r="WSF12" s="260"/>
      <c r="WSG12" s="260"/>
      <c r="WSH12" s="260"/>
      <c r="WSJ12" s="250"/>
      <c r="WSK12" s="260"/>
      <c r="WSL12" s="260"/>
      <c r="WSM12" s="260"/>
      <c r="WSN12" s="260"/>
      <c r="WSO12" s="260"/>
      <c r="WSP12" s="260"/>
      <c r="WSQ12" s="260"/>
      <c r="WSR12" s="260"/>
      <c r="WSS12" s="260"/>
      <c r="WST12" s="260"/>
      <c r="WSU12" s="260"/>
      <c r="WSV12" s="260"/>
      <c r="WSW12" s="260"/>
      <c r="WSX12" s="260"/>
      <c r="WSY12" s="260"/>
      <c r="WSZ12" s="260"/>
      <c r="WTA12" s="260"/>
      <c r="WTB12" s="260"/>
      <c r="WTC12" s="260"/>
      <c r="WTD12" s="260"/>
      <c r="WTF12" s="250"/>
      <c r="WTG12" s="260"/>
      <c r="WTH12" s="260"/>
      <c r="WTI12" s="260"/>
      <c r="WTJ12" s="260"/>
      <c r="WTK12" s="260"/>
      <c r="WTL12" s="260"/>
      <c r="WTM12" s="260"/>
      <c r="WTN12" s="260"/>
      <c r="WTO12" s="260"/>
      <c r="WTP12" s="260"/>
      <c r="WTQ12" s="260"/>
      <c r="WTR12" s="260"/>
      <c r="WTS12" s="260"/>
      <c r="WTT12" s="260"/>
      <c r="WTU12" s="260"/>
      <c r="WTV12" s="260"/>
      <c r="WTW12" s="260"/>
      <c r="WTX12" s="260"/>
      <c r="WTY12" s="260"/>
      <c r="WTZ12" s="260"/>
      <c r="WUB12" s="250"/>
      <c r="WUC12" s="260"/>
      <c r="WUD12" s="260"/>
      <c r="WUE12" s="260"/>
      <c r="WUF12" s="260"/>
      <c r="WUG12" s="260"/>
      <c r="WUH12" s="260"/>
      <c r="WUI12" s="260"/>
      <c r="WUJ12" s="260"/>
      <c r="WUK12" s="260"/>
      <c r="WUL12" s="260"/>
      <c r="WUM12" s="260"/>
      <c r="WUN12" s="260"/>
      <c r="WUO12" s="260"/>
      <c r="WUP12" s="260"/>
      <c r="WUQ12" s="260"/>
      <c r="WUR12" s="260"/>
      <c r="WUS12" s="260"/>
      <c r="WUT12" s="260"/>
      <c r="WUU12" s="260"/>
      <c r="WUV12" s="260"/>
      <c r="WUX12" s="250"/>
      <c r="WUY12" s="260"/>
      <c r="WUZ12" s="260"/>
      <c r="WVA12" s="260"/>
      <c r="WVB12" s="260"/>
      <c r="WVC12" s="260"/>
      <c r="WVD12" s="260"/>
      <c r="WVE12" s="260"/>
      <c r="WVF12" s="260"/>
      <c r="WVG12" s="260"/>
      <c r="WVH12" s="260"/>
      <c r="WVI12" s="260"/>
      <c r="WVJ12" s="260"/>
      <c r="WVK12" s="260"/>
      <c r="WVL12" s="260"/>
      <c r="WVM12" s="260"/>
      <c r="WVN12" s="260"/>
      <c r="WVO12" s="260"/>
      <c r="WVP12" s="260"/>
      <c r="WVQ12" s="260"/>
      <c r="WVR12" s="260"/>
      <c r="WVT12" s="250"/>
      <c r="WVU12" s="260"/>
      <c r="WVV12" s="260"/>
      <c r="WVW12" s="260"/>
      <c r="WVX12" s="260"/>
      <c r="WVY12" s="260"/>
      <c r="WVZ12" s="260"/>
      <c r="WWA12" s="260"/>
      <c r="WWB12" s="260"/>
      <c r="WWC12" s="260"/>
      <c r="WWD12" s="260"/>
      <c r="WWE12" s="260"/>
      <c r="WWF12" s="260"/>
      <c r="WWG12" s="260"/>
      <c r="WWH12" s="260"/>
      <c r="WWI12" s="260"/>
      <c r="WWJ12" s="260"/>
      <c r="WWK12" s="260"/>
      <c r="WWL12" s="260"/>
      <c r="WWM12" s="260"/>
      <c r="WWN12" s="260"/>
      <c r="WWP12" s="250"/>
      <c r="WWQ12" s="260"/>
      <c r="WWR12" s="260"/>
      <c r="WWS12" s="260"/>
      <c r="WWT12" s="260"/>
      <c r="WWU12" s="260"/>
      <c r="WWV12" s="260"/>
      <c r="WWW12" s="260"/>
      <c r="WWX12" s="260"/>
      <c r="WWY12" s="260"/>
      <c r="WWZ12" s="260"/>
      <c r="WXA12" s="260"/>
      <c r="WXB12" s="260"/>
      <c r="WXC12" s="260"/>
      <c r="WXD12" s="260"/>
      <c r="WXE12" s="260"/>
      <c r="WXF12" s="260"/>
      <c r="WXG12" s="260"/>
      <c r="WXH12" s="260"/>
      <c r="WXI12" s="260"/>
      <c r="WXJ12" s="260"/>
      <c r="WXL12" s="250"/>
      <c r="WXM12" s="260"/>
      <c r="WXN12" s="260"/>
      <c r="WXO12" s="260"/>
      <c r="WXP12" s="260"/>
      <c r="WXQ12" s="260"/>
      <c r="WXR12" s="260"/>
      <c r="WXS12" s="260"/>
      <c r="WXT12" s="260"/>
      <c r="WXU12" s="260"/>
      <c r="WXV12" s="260"/>
      <c r="WXW12" s="260"/>
      <c r="WXX12" s="260"/>
      <c r="WXY12" s="260"/>
      <c r="WXZ12" s="260"/>
      <c r="WYA12" s="260"/>
      <c r="WYB12" s="260"/>
      <c r="WYC12" s="260"/>
      <c r="WYD12" s="260"/>
      <c r="WYE12" s="260"/>
      <c r="WYF12" s="260"/>
      <c r="WYH12" s="250"/>
      <c r="WYI12" s="260"/>
      <c r="WYJ12" s="260"/>
      <c r="WYK12" s="260"/>
      <c r="WYL12" s="260"/>
      <c r="WYM12" s="260"/>
      <c r="WYN12" s="260"/>
      <c r="WYO12" s="260"/>
      <c r="WYP12" s="260"/>
      <c r="WYQ12" s="260"/>
      <c r="WYR12" s="260"/>
      <c r="WYS12" s="260"/>
      <c r="WYT12" s="260"/>
      <c r="WYU12" s="260"/>
      <c r="WYV12" s="260"/>
      <c r="WYW12" s="260"/>
      <c r="WYX12" s="260"/>
      <c r="WYY12" s="260"/>
      <c r="WYZ12" s="260"/>
      <c r="WZA12" s="260"/>
      <c r="WZB12" s="260"/>
      <c r="WZD12" s="250"/>
      <c r="WZE12" s="260"/>
      <c r="WZF12" s="260"/>
      <c r="WZG12" s="260"/>
      <c r="WZH12" s="260"/>
      <c r="WZI12" s="260"/>
      <c r="WZJ12" s="260"/>
      <c r="WZK12" s="260"/>
      <c r="WZL12" s="260"/>
      <c r="WZM12" s="260"/>
      <c r="WZN12" s="260"/>
      <c r="WZO12" s="260"/>
      <c r="WZP12" s="260"/>
      <c r="WZQ12" s="260"/>
      <c r="WZR12" s="260"/>
      <c r="WZS12" s="260"/>
      <c r="WZT12" s="260"/>
      <c r="WZU12" s="260"/>
      <c r="WZV12" s="260"/>
      <c r="WZW12" s="260"/>
      <c r="WZX12" s="260"/>
      <c r="WZZ12" s="250"/>
      <c r="XAA12" s="260"/>
      <c r="XAB12" s="260"/>
      <c r="XAC12" s="260"/>
      <c r="XAD12" s="260"/>
      <c r="XAE12" s="260"/>
      <c r="XAF12" s="260"/>
      <c r="XAG12" s="260"/>
      <c r="XAH12" s="260"/>
      <c r="XAI12" s="260"/>
      <c r="XAJ12" s="260"/>
      <c r="XAK12" s="260"/>
      <c r="XAL12" s="260"/>
      <c r="XAM12" s="260"/>
      <c r="XAN12" s="260"/>
      <c r="XAO12" s="260"/>
      <c r="XAP12" s="260"/>
      <c r="XAQ12" s="260"/>
      <c r="XAR12" s="260"/>
      <c r="XAS12" s="260"/>
      <c r="XAT12" s="260"/>
      <c r="XAV12" s="250"/>
      <c r="XAW12" s="260"/>
      <c r="XAX12" s="260"/>
      <c r="XAY12" s="260"/>
      <c r="XAZ12" s="260"/>
      <c r="XBA12" s="260"/>
      <c r="XBB12" s="260"/>
      <c r="XBC12" s="260"/>
      <c r="XBD12" s="260"/>
      <c r="XBE12" s="260"/>
      <c r="XBF12" s="260"/>
      <c r="XBG12" s="260"/>
      <c r="XBH12" s="260"/>
      <c r="XBI12" s="260"/>
      <c r="XBJ12" s="260"/>
      <c r="XBK12" s="260"/>
      <c r="XBL12" s="260"/>
      <c r="XBM12" s="260"/>
      <c r="XBN12" s="260"/>
      <c r="XBO12" s="260"/>
      <c r="XBP12" s="260"/>
      <c r="XBR12" s="250"/>
      <c r="XBS12" s="260"/>
      <c r="XBT12" s="260"/>
      <c r="XBU12" s="260"/>
      <c r="XBV12" s="260"/>
      <c r="XBW12" s="260"/>
      <c r="XBX12" s="260"/>
      <c r="XBY12" s="260"/>
      <c r="XBZ12" s="260"/>
      <c r="XCA12" s="260"/>
      <c r="XCB12" s="260"/>
      <c r="XCC12" s="260"/>
      <c r="XCD12" s="260"/>
      <c r="XCE12" s="260"/>
      <c r="XCF12" s="260"/>
      <c r="XCG12" s="260"/>
      <c r="XCH12" s="260"/>
      <c r="XCI12" s="260"/>
      <c r="XCJ12" s="260"/>
      <c r="XCK12" s="260"/>
      <c r="XCL12" s="260"/>
      <c r="XCN12" s="250"/>
      <c r="XCO12" s="260"/>
      <c r="XCP12" s="260"/>
      <c r="XCQ12" s="260"/>
      <c r="XCR12" s="260"/>
      <c r="XCS12" s="260"/>
      <c r="XCT12" s="260"/>
      <c r="XCU12" s="260"/>
      <c r="XCV12" s="260"/>
      <c r="XCW12" s="260"/>
      <c r="XCX12" s="260"/>
      <c r="XCY12" s="260"/>
      <c r="XCZ12" s="260"/>
      <c r="XDA12" s="260"/>
      <c r="XDB12" s="260"/>
      <c r="XDC12" s="260"/>
      <c r="XDD12" s="260"/>
      <c r="XDE12" s="260"/>
      <c r="XDF12" s="260"/>
      <c r="XDG12" s="260"/>
      <c r="XDH12" s="260"/>
      <c r="XDJ12" s="250"/>
      <c r="XDK12" s="260"/>
      <c r="XDL12" s="260"/>
      <c r="XDM12" s="260"/>
      <c r="XDN12" s="260"/>
      <c r="XDO12" s="260"/>
      <c r="XDP12" s="260"/>
      <c r="XDQ12" s="260"/>
      <c r="XDR12" s="260"/>
      <c r="XDS12" s="260"/>
      <c r="XDT12" s="260"/>
      <c r="XDU12" s="260"/>
      <c r="XDV12" s="260"/>
      <c r="XDW12" s="260"/>
      <c r="XDX12" s="260"/>
      <c r="XDY12" s="260"/>
      <c r="XDZ12" s="260"/>
      <c r="XEA12" s="260"/>
      <c r="XEB12" s="260"/>
      <c r="XEC12" s="260"/>
      <c r="XED12" s="260"/>
      <c r="XEF12" s="250"/>
      <c r="XEG12" s="260"/>
      <c r="XEH12" s="260"/>
      <c r="XEI12" s="260"/>
      <c r="XEJ12" s="260"/>
      <c r="XEK12" s="260"/>
      <c r="XEL12" s="260"/>
      <c r="XEM12" s="260"/>
      <c r="XEN12" s="260"/>
      <c r="XEO12" s="260"/>
      <c r="XEP12" s="260"/>
      <c r="XEQ12" s="260"/>
      <c r="XER12" s="260"/>
      <c r="XES12" s="260"/>
      <c r="XET12" s="260"/>
    </row>
    <row r="13" spans="1:1024 1026:12288 12290:16374" s="255" customFormat="1" ht="35.1" customHeight="1" x14ac:dyDescent="0.2">
      <c r="A13" s="251">
        <v>8</v>
      </c>
      <c r="B13" s="249"/>
      <c r="C13" s="252"/>
      <c r="D13" s="252"/>
      <c r="E13" s="253"/>
      <c r="F13" s="252"/>
      <c r="G13" s="252"/>
      <c r="H13" s="253"/>
      <c r="I13" s="253"/>
      <c r="J13" s="253"/>
      <c r="K13" s="252"/>
      <c r="L13" s="253"/>
      <c r="M13" s="253"/>
      <c r="N13" s="253"/>
      <c r="O13" s="252"/>
      <c r="P13" s="253"/>
      <c r="Q13" s="253"/>
      <c r="R13" s="253"/>
      <c r="S13" s="252"/>
      <c r="T13" s="253"/>
      <c r="U13" s="253"/>
      <c r="V13" s="253"/>
      <c r="W13" s="252"/>
      <c r="X13" s="253"/>
      <c r="Y13" s="253"/>
      <c r="Z13" s="253"/>
      <c r="AA13" s="252"/>
      <c r="AB13" s="253"/>
      <c r="AC13" s="253"/>
      <c r="AD13" s="253"/>
      <c r="AE13" s="254"/>
      <c r="AF13" s="251"/>
      <c r="AG13" s="251"/>
      <c r="AH13" s="251"/>
      <c r="AI13" s="254"/>
      <c r="AJ13" s="251"/>
      <c r="AK13" s="251"/>
      <c r="AL13" s="251"/>
      <c r="AM13" s="254"/>
      <c r="AN13" s="251"/>
      <c r="AO13" s="251"/>
      <c r="AP13" s="251"/>
    </row>
    <row r="14" spans="1:1024 1026:12288 12290:16374" s="255" customFormat="1" ht="35.1" customHeight="1" x14ac:dyDescent="0.2">
      <c r="A14" s="251">
        <v>9</v>
      </c>
      <c r="B14" s="249"/>
      <c r="C14" s="252"/>
      <c r="D14" s="253"/>
      <c r="E14" s="253"/>
      <c r="F14" s="252"/>
      <c r="G14" s="252"/>
      <c r="H14" s="252"/>
      <c r="I14" s="253"/>
      <c r="J14" s="253"/>
      <c r="K14" s="252"/>
      <c r="L14" s="253"/>
      <c r="M14" s="253"/>
      <c r="N14" s="253"/>
      <c r="O14" s="252"/>
      <c r="P14" s="253"/>
      <c r="Q14" s="253"/>
      <c r="R14" s="253"/>
      <c r="S14" s="252"/>
      <c r="T14" s="253"/>
      <c r="U14" s="253"/>
      <c r="V14" s="253"/>
      <c r="W14" s="252"/>
      <c r="X14" s="253"/>
      <c r="Y14" s="253"/>
      <c r="Z14" s="253"/>
      <c r="AA14" s="252"/>
      <c r="AB14" s="253"/>
      <c r="AC14" s="253"/>
      <c r="AD14" s="253"/>
      <c r="AE14" s="254"/>
      <c r="AF14" s="251"/>
      <c r="AG14" s="251"/>
      <c r="AH14" s="251"/>
      <c r="AI14" s="254"/>
      <c r="AJ14" s="251"/>
      <c r="AK14" s="251"/>
      <c r="AL14" s="251"/>
      <c r="AM14" s="254"/>
      <c r="AN14" s="251"/>
      <c r="AO14" s="251"/>
      <c r="AP14" s="251"/>
    </row>
    <row r="15" spans="1:1024 1026:12288 12290:16374" s="255" customFormat="1" ht="35.1" customHeight="1" x14ac:dyDescent="0.2">
      <c r="A15" s="251">
        <v>10</v>
      </c>
      <c r="B15" s="249"/>
      <c r="C15" s="252"/>
      <c r="D15" s="253"/>
      <c r="E15" s="253"/>
      <c r="F15" s="252"/>
      <c r="G15" s="252"/>
      <c r="H15" s="253"/>
      <c r="I15" s="253"/>
      <c r="J15" s="253"/>
      <c r="K15" s="252"/>
      <c r="L15" s="253"/>
      <c r="M15" s="253"/>
      <c r="N15" s="253"/>
      <c r="O15" s="252"/>
      <c r="P15" s="253"/>
      <c r="Q15" s="253"/>
      <c r="R15" s="253"/>
      <c r="S15" s="252"/>
      <c r="T15" s="253"/>
      <c r="U15" s="253"/>
      <c r="V15" s="253"/>
      <c r="W15" s="252"/>
      <c r="X15" s="253"/>
      <c r="Y15" s="253"/>
      <c r="Z15" s="253"/>
      <c r="AA15" s="252"/>
      <c r="AB15" s="253"/>
      <c r="AC15" s="253"/>
      <c r="AD15" s="253"/>
      <c r="AE15" s="254"/>
      <c r="AF15" s="251"/>
      <c r="AG15" s="251"/>
      <c r="AH15" s="251"/>
      <c r="AI15" s="254"/>
      <c r="AJ15" s="251"/>
      <c r="AK15" s="251"/>
      <c r="AL15" s="251"/>
      <c r="AM15" s="254"/>
      <c r="AN15" s="251"/>
      <c r="AO15" s="251"/>
      <c r="AP15" s="251"/>
    </row>
    <row r="16" spans="1:1024 1026:12288 12290:16374" s="255" customFormat="1" ht="35.1" customHeight="1" x14ac:dyDescent="0.2">
      <c r="A16" s="251">
        <v>11</v>
      </c>
      <c r="B16" s="249"/>
      <c r="C16" s="252"/>
      <c r="D16" s="253"/>
      <c r="E16" s="253"/>
      <c r="F16" s="252"/>
      <c r="G16" s="252"/>
      <c r="H16" s="253"/>
      <c r="I16" s="253"/>
      <c r="J16" s="253"/>
      <c r="K16" s="252"/>
      <c r="L16" s="253"/>
      <c r="M16" s="253"/>
      <c r="N16" s="253"/>
      <c r="O16" s="252"/>
      <c r="P16" s="253"/>
      <c r="Q16" s="253"/>
      <c r="R16" s="253"/>
      <c r="S16" s="252"/>
      <c r="T16" s="253"/>
      <c r="U16" s="253"/>
      <c r="V16" s="253"/>
      <c r="W16" s="252"/>
      <c r="X16" s="253"/>
      <c r="Y16" s="253"/>
      <c r="Z16" s="253"/>
      <c r="AA16" s="252"/>
      <c r="AB16" s="253"/>
      <c r="AC16" s="253"/>
      <c r="AD16" s="253"/>
      <c r="AE16" s="254"/>
      <c r="AF16" s="251"/>
      <c r="AG16" s="251"/>
      <c r="AH16" s="251"/>
      <c r="AI16" s="254"/>
      <c r="AJ16" s="251"/>
      <c r="AK16" s="251"/>
      <c r="AL16" s="251"/>
      <c r="AM16" s="254"/>
      <c r="AN16" s="251"/>
      <c r="AO16" s="251"/>
      <c r="AP16" s="251"/>
    </row>
    <row r="17" spans="1:42" s="255" customFormat="1" ht="35.1" customHeight="1" x14ac:dyDescent="0.2">
      <c r="A17" s="251">
        <v>12</v>
      </c>
      <c r="B17" s="249"/>
      <c r="C17" s="252"/>
      <c r="D17" s="253"/>
      <c r="E17" s="253"/>
      <c r="F17" s="252"/>
      <c r="G17" s="252"/>
      <c r="H17" s="253"/>
      <c r="I17" s="253"/>
      <c r="J17" s="253"/>
      <c r="K17" s="252"/>
      <c r="L17" s="253"/>
      <c r="M17" s="253"/>
      <c r="N17" s="253"/>
      <c r="O17" s="252"/>
      <c r="P17" s="253"/>
      <c r="Q17" s="253"/>
      <c r="R17" s="253"/>
      <c r="S17" s="252"/>
      <c r="T17" s="253"/>
      <c r="U17" s="253"/>
      <c r="V17" s="253"/>
      <c r="W17" s="252"/>
      <c r="X17" s="253"/>
      <c r="Y17" s="253"/>
      <c r="Z17" s="253"/>
      <c r="AA17" s="252"/>
      <c r="AB17" s="253"/>
      <c r="AC17" s="253"/>
      <c r="AD17" s="253"/>
      <c r="AE17" s="254"/>
      <c r="AF17" s="251"/>
      <c r="AG17" s="251"/>
      <c r="AH17" s="251"/>
      <c r="AI17" s="254"/>
      <c r="AJ17" s="251"/>
      <c r="AK17" s="251"/>
      <c r="AL17" s="251"/>
      <c r="AM17" s="254"/>
      <c r="AN17" s="251"/>
      <c r="AO17" s="251"/>
      <c r="AP17" s="251"/>
    </row>
    <row r="18" spans="1:42" s="255" customFormat="1" ht="35.1" customHeight="1" x14ac:dyDescent="0.2">
      <c r="A18" s="251">
        <v>13</v>
      </c>
      <c r="B18" s="249"/>
      <c r="C18" s="252"/>
      <c r="D18" s="253"/>
      <c r="E18" s="253"/>
      <c r="F18" s="252"/>
      <c r="G18" s="252"/>
      <c r="H18" s="253"/>
      <c r="I18" s="253"/>
      <c r="J18" s="253"/>
      <c r="K18" s="252"/>
      <c r="L18" s="253"/>
      <c r="M18" s="253"/>
      <c r="N18" s="253"/>
      <c r="O18" s="252"/>
      <c r="P18" s="253"/>
      <c r="Q18" s="253"/>
      <c r="R18" s="253"/>
      <c r="S18" s="252"/>
      <c r="T18" s="253"/>
      <c r="U18" s="253"/>
      <c r="V18" s="253"/>
      <c r="W18" s="252"/>
      <c r="X18" s="253"/>
      <c r="Y18" s="253"/>
      <c r="Z18" s="253"/>
      <c r="AA18" s="252"/>
      <c r="AB18" s="253"/>
      <c r="AC18" s="253"/>
      <c r="AD18" s="253"/>
      <c r="AE18" s="254"/>
      <c r="AF18" s="251"/>
      <c r="AG18" s="251"/>
      <c r="AH18" s="251"/>
      <c r="AI18" s="254"/>
      <c r="AJ18" s="251"/>
      <c r="AK18" s="251"/>
      <c r="AL18" s="251"/>
      <c r="AM18" s="254"/>
      <c r="AN18" s="251"/>
      <c r="AO18" s="251"/>
      <c r="AP18" s="251"/>
    </row>
    <row r="19" spans="1:42" s="255" customFormat="1" ht="35.1" customHeight="1" x14ac:dyDescent="0.2">
      <c r="A19" s="251">
        <v>14</v>
      </c>
      <c r="B19" s="249"/>
      <c r="C19" s="252"/>
      <c r="D19" s="253"/>
      <c r="E19" s="253"/>
      <c r="F19" s="252"/>
      <c r="G19" s="252"/>
      <c r="H19" s="253"/>
      <c r="I19" s="253"/>
      <c r="J19" s="253"/>
      <c r="K19" s="252"/>
      <c r="L19" s="253"/>
      <c r="M19" s="253"/>
      <c r="N19" s="253"/>
      <c r="O19" s="252"/>
      <c r="P19" s="253"/>
      <c r="Q19" s="253"/>
      <c r="R19" s="253"/>
      <c r="S19" s="252"/>
      <c r="T19" s="253"/>
      <c r="U19" s="253"/>
      <c r="V19" s="253"/>
      <c r="W19" s="252"/>
      <c r="X19" s="253"/>
      <c r="Y19" s="253"/>
      <c r="Z19" s="253"/>
      <c r="AA19" s="252"/>
      <c r="AB19" s="253"/>
      <c r="AC19" s="253"/>
      <c r="AD19" s="253"/>
      <c r="AE19" s="254"/>
      <c r="AF19" s="251"/>
      <c r="AG19" s="251"/>
      <c r="AH19" s="251"/>
      <c r="AI19" s="254"/>
      <c r="AJ19" s="251"/>
      <c r="AK19" s="251"/>
      <c r="AL19" s="251"/>
      <c r="AM19" s="254"/>
      <c r="AN19" s="251"/>
      <c r="AO19" s="251"/>
      <c r="AP19" s="251"/>
    </row>
    <row r="20" spans="1:42" s="255" customFormat="1" ht="35.1" customHeight="1" x14ac:dyDescent="0.2">
      <c r="A20" s="251">
        <v>15</v>
      </c>
      <c r="B20" s="249"/>
      <c r="C20" s="252"/>
      <c r="D20" s="253"/>
      <c r="E20" s="253"/>
      <c r="F20" s="252"/>
      <c r="G20" s="252"/>
      <c r="H20" s="253"/>
      <c r="I20" s="253"/>
      <c r="J20" s="253"/>
      <c r="K20" s="252"/>
      <c r="L20" s="253"/>
      <c r="M20" s="253"/>
      <c r="N20" s="253"/>
      <c r="O20" s="252"/>
      <c r="P20" s="253"/>
      <c r="Q20" s="253"/>
      <c r="R20" s="253"/>
      <c r="S20" s="252"/>
      <c r="T20" s="253"/>
      <c r="U20" s="253"/>
      <c r="V20" s="253"/>
      <c r="W20" s="252"/>
      <c r="X20" s="253"/>
      <c r="Y20" s="253"/>
      <c r="Z20" s="253"/>
      <c r="AA20" s="252"/>
      <c r="AB20" s="253"/>
      <c r="AC20" s="253"/>
      <c r="AD20" s="253"/>
      <c r="AE20" s="254"/>
      <c r="AF20" s="251"/>
      <c r="AG20" s="251"/>
      <c r="AH20" s="251"/>
      <c r="AI20" s="254"/>
      <c r="AJ20" s="251"/>
      <c r="AK20" s="251"/>
      <c r="AL20" s="251"/>
      <c r="AM20" s="254"/>
      <c r="AN20" s="251"/>
      <c r="AO20" s="251"/>
      <c r="AP20" s="251"/>
    </row>
    <row r="21" spans="1:42" s="255" customFormat="1" ht="35.1" customHeight="1" x14ac:dyDescent="0.2">
      <c r="A21" s="251">
        <v>16</v>
      </c>
      <c r="B21" s="249"/>
      <c r="C21" s="252"/>
      <c r="D21" s="253"/>
      <c r="E21" s="253"/>
      <c r="F21" s="252"/>
      <c r="G21" s="252"/>
      <c r="H21" s="253"/>
      <c r="I21" s="253"/>
      <c r="J21" s="253"/>
      <c r="K21" s="252"/>
      <c r="L21" s="253"/>
      <c r="M21" s="253"/>
      <c r="N21" s="253"/>
      <c r="O21" s="252"/>
      <c r="P21" s="253"/>
      <c r="Q21" s="253"/>
      <c r="R21" s="253"/>
      <c r="S21" s="252"/>
      <c r="T21" s="253"/>
      <c r="U21" s="253"/>
      <c r="V21" s="253"/>
      <c r="W21" s="252"/>
      <c r="X21" s="253"/>
      <c r="Y21" s="253"/>
      <c r="Z21" s="253"/>
      <c r="AA21" s="252"/>
      <c r="AB21" s="253"/>
      <c r="AC21" s="253"/>
      <c r="AD21" s="253"/>
      <c r="AE21" s="254"/>
      <c r="AF21" s="251"/>
      <c r="AG21" s="251"/>
      <c r="AH21" s="251"/>
      <c r="AI21" s="254"/>
      <c r="AJ21" s="251"/>
      <c r="AK21" s="251"/>
      <c r="AL21" s="251"/>
      <c r="AM21" s="254"/>
      <c r="AN21" s="251"/>
      <c r="AO21" s="251"/>
      <c r="AP21" s="251"/>
    </row>
    <row r="22" spans="1:42" s="255" customFormat="1" ht="35.1" customHeight="1" x14ac:dyDescent="0.2">
      <c r="A22" s="251">
        <v>17</v>
      </c>
      <c r="B22" s="249"/>
      <c r="C22" s="252"/>
      <c r="D22" s="253"/>
      <c r="E22" s="253"/>
      <c r="F22" s="252"/>
      <c r="G22" s="252"/>
      <c r="H22" s="253"/>
      <c r="I22" s="253"/>
      <c r="J22" s="253"/>
      <c r="K22" s="252"/>
      <c r="L22" s="253"/>
      <c r="M22" s="253"/>
      <c r="N22" s="253"/>
      <c r="O22" s="252"/>
      <c r="P22" s="253"/>
      <c r="Q22" s="253"/>
      <c r="R22" s="253"/>
      <c r="S22" s="252"/>
      <c r="T22" s="253"/>
      <c r="U22" s="253"/>
      <c r="V22" s="253"/>
      <c r="W22" s="252"/>
      <c r="X22" s="253"/>
      <c r="Y22" s="253"/>
      <c r="Z22" s="253"/>
      <c r="AA22" s="252"/>
      <c r="AB22" s="253"/>
      <c r="AC22" s="253"/>
      <c r="AD22" s="253"/>
      <c r="AE22" s="254"/>
      <c r="AF22" s="251"/>
      <c r="AG22" s="251"/>
      <c r="AH22" s="251"/>
      <c r="AI22" s="254"/>
      <c r="AJ22" s="251"/>
      <c r="AK22" s="251"/>
      <c r="AL22" s="251"/>
      <c r="AM22" s="254"/>
      <c r="AN22" s="251"/>
      <c r="AO22" s="251"/>
      <c r="AP22" s="251"/>
    </row>
    <row r="23" spans="1:42" s="255" customFormat="1" ht="35.1" customHeight="1" x14ac:dyDescent="0.2">
      <c r="A23" s="251">
        <v>18</v>
      </c>
      <c r="B23" s="249"/>
      <c r="C23" s="252"/>
      <c r="D23" s="253"/>
      <c r="E23" s="253"/>
      <c r="F23" s="252"/>
      <c r="G23" s="252"/>
      <c r="H23" s="253"/>
      <c r="I23" s="253"/>
      <c r="J23" s="253"/>
      <c r="K23" s="252"/>
      <c r="L23" s="253"/>
      <c r="M23" s="253"/>
      <c r="N23" s="253"/>
      <c r="O23" s="252"/>
      <c r="P23" s="253"/>
      <c r="Q23" s="253"/>
      <c r="R23" s="253"/>
      <c r="S23" s="252"/>
      <c r="T23" s="253"/>
      <c r="U23" s="253"/>
      <c r="V23" s="253"/>
      <c r="W23" s="252"/>
      <c r="X23" s="253"/>
      <c r="Y23" s="253"/>
      <c r="Z23" s="253"/>
      <c r="AA23" s="252"/>
      <c r="AB23" s="253"/>
      <c r="AC23" s="253"/>
      <c r="AD23" s="253"/>
      <c r="AE23" s="254"/>
      <c r="AF23" s="251"/>
      <c r="AG23" s="251"/>
      <c r="AH23" s="251"/>
      <c r="AI23" s="254"/>
      <c r="AJ23" s="251"/>
      <c r="AK23" s="251"/>
      <c r="AL23" s="251"/>
      <c r="AM23" s="254"/>
      <c r="AN23" s="251"/>
      <c r="AO23" s="251"/>
      <c r="AP23" s="251"/>
    </row>
    <row r="24" spans="1:42" s="255" customFormat="1" ht="35.1" customHeight="1" x14ac:dyDescent="0.2">
      <c r="A24" s="251">
        <v>19</v>
      </c>
      <c r="B24" s="249"/>
      <c r="C24" s="252"/>
      <c r="D24" s="253"/>
      <c r="E24" s="253"/>
      <c r="F24" s="252"/>
      <c r="G24" s="252"/>
      <c r="H24" s="253"/>
      <c r="I24" s="253"/>
      <c r="J24" s="253"/>
      <c r="K24" s="252"/>
      <c r="L24" s="253"/>
      <c r="M24" s="253"/>
      <c r="N24" s="253"/>
      <c r="O24" s="252"/>
      <c r="P24" s="253"/>
      <c r="Q24" s="253"/>
      <c r="R24" s="253"/>
      <c r="S24" s="252"/>
      <c r="T24" s="253"/>
      <c r="U24" s="253"/>
      <c r="V24" s="253"/>
      <c r="W24" s="252"/>
      <c r="X24" s="253"/>
      <c r="Y24" s="253"/>
      <c r="Z24" s="253"/>
      <c r="AA24" s="252"/>
      <c r="AB24" s="253"/>
      <c r="AC24" s="253"/>
      <c r="AD24" s="253"/>
      <c r="AE24" s="254"/>
      <c r="AF24" s="251"/>
      <c r="AG24" s="251"/>
      <c r="AH24" s="251"/>
      <c r="AI24" s="254"/>
      <c r="AJ24" s="251"/>
      <c r="AK24" s="251"/>
      <c r="AL24" s="251"/>
      <c r="AM24" s="254"/>
      <c r="AN24" s="251"/>
      <c r="AO24" s="251"/>
      <c r="AP24" s="251"/>
    </row>
    <row r="25" spans="1:42" s="255" customFormat="1" ht="35.1" customHeight="1" x14ac:dyDescent="0.2">
      <c r="A25" s="251">
        <v>20</v>
      </c>
      <c r="B25" s="249"/>
      <c r="C25" s="258"/>
      <c r="D25" s="259"/>
      <c r="E25" s="259"/>
      <c r="F25" s="258"/>
      <c r="G25" s="258"/>
      <c r="H25" s="259"/>
      <c r="I25" s="259"/>
      <c r="J25" s="259"/>
      <c r="K25" s="258"/>
      <c r="L25" s="259"/>
      <c r="M25" s="259"/>
      <c r="N25" s="259"/>
      <c r="O25" s="258"/>
      <c r="P25" s="259"/>
      <c r="Q25" s="259"/>
      <c r="R25" s="259"/>
      <c r="S25" s="258"/>
      <c r="T25" s="259"/>
      <c r="U25" s="259"/>
      <c r="V25" s="259"/>
      <c r="W25" s="258"/>
      <c r="X25" s="259"/>
      <c r="Y25" s="259"/>
      <c r="Z25" s="259"/>
      <c r="AA25" s="258"/>
      <c r="AB25" s="259"/>
      <c r="AC25" s="259"/>
      <c r="AD25" s="259"/>
      <c r="AE25" s="261"/>
      <c r="AF25" s="262"/>
      <c r="AG25" s="262"/>
      <c r="AH25" s="262"/>
      <c r="AI25" s="261"/>
      <c r="AJ25" s="262"/>
      <c r="AK25" s="262"/>
      <c r="AL25" s="262"/>
      <c r="AM25" s="261"/>
      <c r="AN25" s="262"/>
      <c r="AO25" s="262"/>
      <c r="AP25" s="262"/>
    </row>
    <row r="26" spans="1:42" s="255" customFormat="1" ht="35.1" customHeight="1" x14ac:dyDescent="0.2">
      <c r="A26" s="251">
        <v>21</v>
      </c>
      <c r="B26" s="249"/>
      <c r="C26" s="252"/>
      <c r="D26" s="253"/>
      <c r="E26" s="253"/>
      <c r="F26" s="263"/>
      <c r="G26" s="252"/>
      <c r="H26" s="253"/>
      <c r="I26" s="253"/>
      <c r="J26" s="253"/>
      <c r="K26" s="252"/>
      <c r="L26" s="253"/>
      <c r="M26" s="253"/>
      <c r="N26" s="253"/>
      <c r="O26" s="252"/>
      <c r="P26" s="253"/>
      <c r="Q26" s="253"/>
      <c r="R26" s="253"/>
      <c r="S26" s="252"/>
      <c r="T26" s="253"/>
      <c r="U26" s="253"/>
      <c r="V26" s="253"/>
      <c r="W26" s="252"/>
      <c r="X26" s="253"/>
      <c r="Y26" s="253"/>
      <c r="Z26" s="253"/>
      <c r="AA26" s="252"/>
      <c r="AB26" s="253"/>
      <c r="AC26" s="253"/>
      <c r="AD26" s="253"/>
      <c r="AE26" s="252"/>
      <c r="AF26" s="253"/>
      <c r="AG26" s="253"/>
      <c r="AH26" s="253"/>
      <c r="AI26" s="252"/>
      <c r="AJ26" s="253"/>
      <c r="AK26" s="253"/>
      <c r="AL26" s="253"/>
      <c r="AM26" s="252"/>
      <c r="AN26" s="253"/>
      <c r="AO26" s="253"/>
      <c r="AP26" s="253"/>
    </row>
    <row r="27" spans="1:42" s="255" customFormat="1" ht="35.1" customHeight="1" x14ac:dyDescent="0.2">
      <c r="A27" s="251">
        <v>22</v>
      </c>
      <c r="B27" s="249"/>
      <c r="C27" s="252"/>
      <c r="D27" s="253"/>
      <c r="E27" s="253"/>
      <c r="F27" s="252"/>
      <c r="G27" s="252"/>
      <c r="H27" s="253"/>
      <c r="I27" s="253"/>
      <c r="J27" s="253"/>
      <c r="K27" s="252"/>
      <c r="L27" s="253"/>
      <c r="M27" s="253"/>
      <c r="N27" s="253"/>
      <c r="O27" s="252"/>
      <c r="P27" s="253"/>
      <c r="Q27" s="253"/>
      <c r="R27" s="253"/>
      <c r="S27" s="252"/>
      <c r="T27" s="253"/>
      <c r="U27" s="253"/>
      <c r="V27" s="253"/>
      <c r="W27" s="252"/>
      <c r="X27" s="253"/>
      <c r="Y27" s="253"/>
      <c r="Z27" s="253"/>
      <c r="AA27" s="252"/>
      <c r="AB27" s="253"/>
      <c r="AC27" s="253"/>
      <c r="AD27" s="253"/>
      <c r="AE27" s="252"/>
      <c r="AF27" s="253"/>
      <c r="AG27" s="253"/>
      <c r="AH27" s="253"/>
      <c r="AI27" s="252"/>
      <c r="AJ27" s="253"/>
      <c r="AK27" s="253"/>
      <c r="AL27" s="253"/>
      <c r="AM27" s="252"/>
      <c r="AN27" s="253"/>
      <c r="AO27" s="253"/>
      <c r="AP27" s="253"/>
    </row>
    <row r="28" spans="1:42" s="255" customFormat="1" ht="35.1" customHeight="1" x14ac:dyDescent="0.2">
      <c r="A28" s="251">
        <v>23</v>
      </c>
      <c r="B28" s="249"/>
      <c r="C28" s="252"/>
      <c r="D28" s="253"/>
      <c r="E28" s="253"/>
      <c r="F28" s="252"/>
      <c r="G28" s="252"/>
      <c r="H28" s="253"/>
      <c r="I28" s="253"/>
      <c r="J28" s="253"/>
      <c r="K28" s="252"/>
      <c r="L28" s="253"/>
      <c r="M28" s="253"/>
      <c r="N28" s="253"/>
      <c r="O28" s="252"/>
      <c r="P28" s="253"/>
      <c r="Q28" s="253"/>
      <c r="R28" s="253"/>
      <c r="S28" s="252"/>
      <c r="T28" s="253"/>
      <c r="U28" s="253"/>
      <c r="V28" s="253"/>
      <c r="W28" s="252"/>
      <c r="X28" s="253"/>
      <c r="Y28" s="253"/>
      <c r="Z28" s="253"/>
      <c r="AA28" s="252"/>
      <c r="AB28" s="253"/>
      <c r="AC28" s="253"/>
      <c r="AD28" s="253"/>
      <c r="AE28" s="252"/>
      <c r="AF28" s="253"/>
      <c r="AG28" s="253"/>
      <c r="AH28" s="253"/>
      <c r="AI28" s="252"/>
      <c r="AJ28" s="253"/>
      <c r="AK28" s="253"/>
      <c r="AL28" s="253"/>
      <c r="AM28" s="252"/>
      <c r="AN28" s="253"/>
      <c r="AO28" s="253"/>
      <c r="AP28" s="253"/>
    </row>
    <row r="29" spans="1:42" s="255" customFormat="1" ht="35.1" customHeight="1" x14ac:dyDescent="0.2">
      <c r="A29" s="251">
        <v>24</v>
      </c>
      <c r="B29" s="249"/>
      <c r="C29" s="252"/>
      <c r="D29" s="253"/>
      <c r="E29" s="253"/>
      <c r="F29" s="252"/>
      <c r="G29" s="252"/>
      <c r="H29" s="253"/>
      <c r="I29" s="253"/>
      <c r="J29" s="253"/>
      <c r="K29" s="252"/>
      <c r="L29" s="253"/>
      <c r="M29" s="253"/>
      <c r="N29" s="253"/>
      <c r="O29" s="252"/>
      <c r="P29" s="253"/>
      <c r="Q29" s="253"/>
      <c r="R29" s="253"/>
      <c r="S29" s="252"/>
      <c r="T29" s="253"/>
      <c r="U29" s="253"/>
      <c r="V29" s="253"/>
      <c r="W29" s="252"/>
      <c r="X29" s="253"/>
      <c r="Y29" s="253"/>
      <c r="Z29" s="253"/>
      <c r="AA29" s="252"/>
      <c r="AB29" s="253"/>
      <c r="AC29" s="253"/>
      <c r="AD29" s="253"/>
      <c r="AE29" s="252"/>
      <c r="AF29" s="253"/>
      <c r="AG29" s="253"/>
      <c r="AH29" s="253"/>
      <c r="AI29" s="252"/>
      <c r="AJ29" s="253"/>
      <c r="AK29" s="253"/>
      <c r="AL29" s="253"/>
      <c r="AM29" s="252"/>
      <c r="AN29" s="253"/>
      <c r="AO29" s="253"/>
      <c r="AP29" s="253"/>
    </row>
    <row r="30" spans="1:42" s="255" customFormat="1" ht="35.1" customHeight="1" x14ac:dyDescent="0.2">
      <c r="A30" s="251">
        <v>25</v>
      </c>
      <c r="B30" s="249"/>
      <c r="C30" s="252"/>
      <c r="D30" s="253"/>
      <c r="E30" s="253"/>
      <c r="F30" s="263"/>
      <c r="G30" s="252"/>
      <c r="H30" s="253"/>
      <c r="I30" s="253"/>
      <c r="J30" s="253"/>
      <c r="K30" s="252"/>
      <c r="L30" s="253"/>
      <c r="M30" s="253"/>
      <c r="N30" s="253"/>
      <c r="O30" s="252"/>
      <c r="P30" s="253"/>
      <c r="Q30" s="253"/>
      <c r="R30" s="253"/>
      <c r="S30" s="252"/>
      <c r="T30" s="253"/>
      <c r="U30" s="253"/>
      <c r="V30" s="253"/>
      <c r="W30" s="252"/>
      <c r="X30" s="253"/>
      <c r="Y30" s="253"/>
      <c r="Z30" s="253"/>
      <c r="AA30" s="252"/>
      <c r="AB30" s="253"/>
      <c r="AC30" s="253"/>
      <c r="AD30" s="253"/>
      <c r="AE30" s="252"/>
      <c r="AF30" s="253"/>
      <c r="AG30" s="253"/>
      <c r="AH30" s="253"/>
      <c r="AI30" s="252"/>
      <c r="AJ30" s="253"/>
      <c r="AK30" s="253"/>
      <c r="AL30" s="253"/>
      <c r="AM30" s="252"/>
      <c r="AN30" s="253"/>
      <c r="AO30" s="253"/>
      <c r="AP30" s="253"/>
    </row>
    <row r="31" spans="1:42" s="255" customFormat="1" ht="35.1" customHeight="1" x14ac:dyDescent="0.2">
      <c r="A31" s="251">
        <v>26</v>
      </c>
      <c r="B31" s="249"/>
      <c r="C31" s="252"/>
      <c r="D31" s="253"/>
      <c r="E31" s="253"/>
      <c r="F31" s="263"/>
      <c r="G31" s="252"/>
      <c r="H31" s="253"/>
      <c r="I31" s="253"/>
      <c r="J31" s="253"/>
      <c r="K31" s="252"/>
      <c r="L31" s="253"/>
      <c r="M31" s="253"/>
      <c r="N31" s="253"/>
      <c r="O31" s="252"/>
      <c r="P31" s="253"/>
      <c r="Q31" s="253"/>
      <c r="R31" s="253"/>
      <c r="S31" s="252"/>
      <c r="T31" s="253"/>
      <c r="U31" s="253"/>
      <c r="V31" s="253"/>
      <c r="W31" s="252"/>
      <c r="X31" s="253"/>
      <c r="Y31" s="253"/>
      <c r="Z31" s="253"/>
      <c r="AA31" s="252"/>
      <c r="AB31" s="253"/>
      <c r="AC31" s="253"/>
      <c r="AD31" s="253"/>
      <c r="AE31" s="252"/>
      <c r="AF31" s="253"/>
      <c r="AG31" s="253"/>
      <c r="AH31" s="253"/>
      <c r="AI31" s="252"/>
      <c r="AJ31" s="253"/>
      <c r="AK31" s="253"/>
      <c r="AL31" s="253"/>
      <c r="AM31" s="252"/>
      <c r="AN31" s="253"/>
      <c r="AO31" s="253"/>
      <c r="AP31" s="253"/>
    </row>
    <row r="32" spans="1:42" s="255" customFormat="1" ht="35.1" customHeight="1" x14ac:dyDescent="0.2">
      <c r="A32" s="251">
        <v>27</v>
      </c>
      <c r="B32" s="249"/>
      <c r="C32" s="252"/>
      <c r="D32" s="253"/>
      <c r="E32" s="253"/>
      <c r="F32" s="252"/>
      <c r="G32" s="252"/>
      <c r="H32" s="253"/>
      <c r="I32" s="253"/>
      <c r="J32" s="253"/>
      <c r="K32" s="252"/>
      <c r="L32" s="253"/>
      <c r="M32" s="253"/>
      <c r="N32" s="253"/>
      <c r="O32" s="252"/>
      <c r="P32" s="253"/>
      <c r="Q32" s="253"/>
      <c r="R32" s="253"/>
      <c r="S32" s="252"/>
      <c r="T32" s="253"/>
      <c r="U32" s="253"/>
      <c r="V32" s="253"/>
      <c r="W32" s="252"/>
      <c r="X32" s="253"/>
      <c r="Y32" s="253"/>
      <c r="Z32" s="253"/>
      <c r="AA32" s="252"/>
      <c r="AB32" s="253"/>
      <c r="AC32" s="253"/>
      <c r="AD32" s="253"/>
      <c r="AE32" s="252"/>
      <c r="AF32" s="253"/>
      <c r="AG32" s="253"/>
      <c r="AH32" s="253"/>
      <c r="AI32" s="252"/>
      <c r="AJ32" s="253"/>
      <c r="AK32" s="253"/>
      <c r="AL32" s="253"/>
      <c r="AM32" s="252"/>
      <c r="AN32" s="253"/>
      <c r="AO32" s="253"/>
      <c r="AP32" s="253"/>
    </row>
    <row r="33" spans="1:42" s="255" customFormat="1" ht="35.1" customHeight="1" x14ac:dyDescent="0.2">
      <c r="A33" s="251">
        <v>28</v>
      </c>
      <c r="B33" s="249"/>
      <c r="C33" s="252"/>
      <c r="D33" s="253"/>
      <c r="E33" s="253"/>
      <c r="F33" s="252"/>
      <c r="G33" s="252"/>
      <c r="H33" s="253"/>
      <c r="I33" s="253"/>
      <c r="J33" s="253"/>
      <c r="K33" s="252"/>
      <c r="L33" s="253"/>
      <c r="M33" s="253"/>
      <c r="N33" s="253"/>
      <c r="O33" s="252"/>
      <c r="P33" s="253"/>
      <c r="Q33" s="253"/>
      <c r="R33" s="253"/>
      <c r="S33" s="252"/>
      <c r="T33" s="253"/>
      <c r="U33" s="253"/>
      <c r="V33" s="253"/>
      <c r="W33" s="252"/>
      <c r="X33" s="253"/>
      <c r="Y33" s="253"/>
      <c r="Z33" s="253"/>
      <c r="AA33" s="252"/>
      <c r="AB33" s="253"/>
      <c r="AC33" s="253"/>
      <c r="AD33" s="253"/>
      <c r="AE33" s="252"/>
      <c r="AF33" s="253"/>
      <c r="AG33" s="253"/>
      <c r="AH33" s="253"/>
      <c r="AI33" s="252"/>
      <c r="AJ33" s="253"/>
      <c r="AK33" s="253"/>
      <c r="AL33" s="253"/>
      <c r="AM33" s="252"/>
      <c r="AN33" s="253"/>
      <c r="AO33" s="253"/>
      <c r="AP33" s="253"/>
    </row>
    <row r="34" spans="1:42" s="255" customFormat="1" ht="35.1" customHeight="1" x14ac:dyDescent="0.2">
      <c r="A34" s="251">
        <v>29</v>
      </c>
      <c r="B34" s="249"/>
      <c r="C34" s="252"/>
      <c r="D34" s="253"/>
      <c r="E34" s="253"/>
      <c r="F34" s="252"/>
      <c r="G34" s="252"/>
      <c r="H34" s="253"/>
      <c r="I34" s="253"/>
      <c r="J34" s="253"/>
      <c r="K34" s="252"/>
      <c r="L34" s="253"/>
      <c r="M34" s="253"/>
      <c r="N34" s="253"/>
      <c r="O34" s="252"/>
      <c r="P34" s="253"/>
      <c r="Q34" s="253"/>
      <c r="R34" s="253"/>
      <c r="S34" s="252"/>
      <c r="T34" s="253"/>
      <c r="U34" s="253"/>
      <c r="V34" s="253"/>
      <c r="W34" s="252"/>
      <c r="X34" s="253"/>
      <c r="Y34" s="253"/>
      <c r="Z34" s="253"/>
      <c r="AA34" s="252"/>
      <c r="AB34" s="253"/>
      <c r="AC34" s="253"/>
      <c r="AD34" s="253"/>
      <c r="AE34" s="252"/>
      <c r="AF34" s="253"/>
      <c r="AG34" s="253"/>
      <c r="AH34" s="253"/>
      <c r="AI34" s="252"/>
      <c r="AJ34" s="253"/>
      <c r="AK34" s="253"/>
      <c r="AL34" s="253"/>
      <c r="AM34" s="252"/>
      <c r="AN34" s="253"/>
      <c r="AO34" s="253"/>
      <c r="AP34" s="253"/>
    </row>
    <row r="35" spans="1:42" s="255" customFormat="1" ht="35.1" customHeight="1" x14ac:dyDescent="0.2">
      <c r="A35" s="251">
        <v>30</v>
      </c>
      <c r="B35" s="249"/>
      <c r="C35" s="252"/>
      <c r="D35" s="253"/>
      <c r="E35" s="253"/>
      <c r="F35" s="252"/>
      <c r="G35" s="252"/>
      <c r="H35" s="253"/>
      <c r="I35" s="253"/>
      <c r="J35" s="253"/>
      <c r="K35" s="252"/>
      <c r="L35" s="253"/>
      <c r="M35" s="253"/>
      <c r="N35" s="253"/>
      <c r="O35" s="252"/>
      <c r="P35" s="253"/>
      <c r="Q35" s="253"/>
      <c r="R35" s="253"/>
      <c r="S35" s="252"/>
      <c r="T35" s="253"/>
      <c r="U35" s="253"/>
      <c r="V35" s="253"/>
      <c r="W35" s="252"/>
      <c r="X35" s="253"/>
      <c r="Y35" s="253"/>
      <c r="Z35" s="253"/>
      <c r="AA35" s="252"/>
      <c r="AB35" s="253"/>
      <c r="AC35" s="253"/>
      <c r="AD35" s="253"/>
      <c r="AE35" s="252"/>
      <c r="AF35" s="253"/>
      <c r="AG35" s="253"/>
      <c r="AH35" s="253"/>
      <c r="AI35" s="252"/>
      <c r="AJ35" s="253"/>
      <c r="AK35" s="253"/>
      <c r="AL35" s="253"/>
      <c r="AM35" s="252"/>
      <c r="AN35" s="253"/>
      <c r="AO35" s="253"/>
      <c r="AP35" s="253"/>
    </row>
    <row r="36" spans="1:42" s="255" customFormat="1" ht="35.1" customHeight="1" x14ac:dyDescent="0.2">
      <c r="A36" s="251">
        <v>31</v>
      </c>
      <c r="B36" s="249"/>
      <c r="C36" s="252"/>
      <c r="D36" s="253"/>
      <c r="E36" s="253"/>
      <c r="F36" s="252"/>
      <c r="G36" s="252"/>
      <c r="H36" s="253"/>
      <c r="I36" s="253"/>
      <c r="J36" s="253"/>
      <c r="K36" s="252"/>
      <c r="L36" s="253"/>
      <c r="M36" s="253"/>
      <c r="N36" s="253"/>
      <c r="O36" s="252"/>
      <c r="P36" s="253"/>
      <c r="Q36" s="253"/>
      <c r="R36" s="253"/>
      <c r="S36" s="252"/>
      <c r="T36" s="253"/>
      <c r="U36" s="253"/>
      <c r="V36" s="253"/>
      <c r="W36" s="252"/>
      <c r="X36" s="253"/>
      <c r="Y36" s="253"/>
      <c r="Z36" s="253"/>
      <c r="AA36" s="252"/>
      <c r="AB36" s="253"/>
      <c r="AC36" s="253"/>
      <c r="AD36" s="253"/>
      <c r="AE36" s="252"/>
      <c r="AF36" s="253"/>
      <c r="AG36" s="253"/>
      <c r="AH36" s="253"/>
      <c r="AI36" s="252"/>
      <c r="AJ36" s="253"/>
      <c r="AK36" s="253"/>
      <c r="AL36" s="253"/>
      <c r="AM36" s="252"/>
      <c r="AN36" s="253"/>
      <c r="AO36" s="253"/>
      <c r="AP36" s="253"/>
    </row>
    <row r="37" spans="1:42" s="255" customFormat="1" ht="35.1" customHeight="1" x14ac:dyDescent="0.2">
      <c r="A37" s="251">
        <v>32</v>
      </c>
      <c r="B37" s="249"/>
      <c r="C37" s="252"/>
      <c r="D37" s="253"/>
      <c r="E37" s="253"/>
      <c r="F37" s="252"/>
      <c r="G37" s="252"/>
      <c r="H37" s="253"/>
      <c r="I37" s="253"/>
      <c r="J37" s="253"/>
      <c r="K37" s="252"/>
      <c r="L37" s="253"/>
      <c r="M37" s="253"/>
      <c r="N37" s="253"/>
      <c r="O37" s="252"/>
      <c r="P37" s="253"/>
      <c r="Q37" s="253"/>
      <c r="R37" s="253"/>
      <c r="S37" s="252"/>
      <c r="T37" s="253"/>
      <c r="U37" s="253"/>
      <c r="V37" s="253"/>
      <c r="W37" s="252"/>
      <c r="X37" s="253"/>
      <c r="Y37" s="253"/>
      <c r="Z37" s="253"/>
      <c r="AA37" s="252"/>
      <c r="AB37" s="253"/>
      <c r="AC37" s="253"/>
      <c r="AD37" s="253"/>
      <c r="AE37" s="252"/>
      <c r="AF37" s="253"/>
      <c r="AG37" s="253"/>
      <c r="AH37" s="253"/>
      <c r="AI37" s="252"/>
      <c r="AJ37" s="253"/>
      <c r="AK37" s="253"/>
      <c r="AL37" s="253"/>
      <c r="AM37" s="252"/>
      <c r="AN37" s="253"/>
      <c r="AO37" s="253"/>
      <c r="AP37" s="253"/>
    </row>
    <row r="38" spans="1:42" s="255" customFormat="1" ht="35.1" customHeight="1" x14ac:dyDescent="0.2">
      <c r="A38" s="251">
        <v>33</v>
      </c>
      <c r="B38" s="249"/>
      <c r="C38" s="252"/>
      <c r="D38" s="253"/>
      <c r="E38" s="253"/>
      <c r="F38" s="252"/>
      <c r="G38" s="252"/>
      <c r="H38" s="253"/>
      <c r="I38" s="253"/>
      <c r="J38" s="253"/>
      <c r="K38" s="252"/>
      <c r="L38" s="253"/>
      <c r="M38" s="253"/>
      <c r="N38" s="253"/>
      <c r="O38" s="252"/>
      <c r="P38" s="253"/>
      <c r="Q38" s="253"/>
      <c r="R38" s="253"/>
      <c r="S38" s="252"/>
      <c r="T38" s="253"/>
      <c r="U38" s="253"/>
      <c r="V38" s="253"/>
      <c r="W38" s="252"/>
      <c r="X38" s="253"/>
      <c r="Y38" s="253"/>
      <c r="Z38" s="253"/>
      <c r="AA38" s="252"/>
      <c r="AB38" s="253"/>
      <c r="AC38" s="253"/>
      <c r="AD38" s="253"/>
      <c r="AE38" s="252"/>
      <c r="AF38" s="253"/>
      <c r="AG38" s="253"/>
      <c r="AH38" s="253"/>
      <c r="AI38" s="252"/>
      <c r="AJ38" s="253"/>
      <c r="AK38" s="253"/>
      <c r="AL38" s="253"/>
      <c r="AM38" s="252"/>
      <c r="AN38" s="253"/>
      <c r="AO38" s="253"/>
      <c r="AP38" s="253"/>
    </row>
    <row r="39" spans="1:42" s="255" customFormat="1" ht="35.1" customHeight="1" x14ac:dyDescent="0.2">
      <c r="A39" s="251">
        <v>34</v>
      </c>
      <c r="B39" s="249"/>
      <c r="C39" s="252"/>
      <c r="D39" s="253"/>
      <c r="E39" s="253"/>
      <c r="F39" s="252"/>
      <c r="G39" s="252"/>
      <c r="H39" s="253"/>
      <c r="I39" s="253"/>
      <c r="J39" s="253"/>
      <c r="K39" s="252"/>
      <c r="L39" s="253"/>
      <c r="M39" s="253"/>
      <c r="N39" s="253"/>
      <c r="O39" s="252"/>
      <c r="P39" s="253"/>
      <c r="Q39" s="253"/>
      <c r="R39" s="253"/>
      <c r="S39" s="252"/>
      <c r="T39" s="253"/>
      <c r="U39" s="253"/>
      <c r="V39" s="253"/>
      <c r="W39" s="252"/>
      <c r="X39" s="253"/>
      <c r="Y39" s="253"/>
      <c r="Z39" s="253"/>
      <c r="AA39" s="252"/>
      <c r="AB39" s="253"/>
      <c r="AC39" s="253"/>
      <c r="AD39" s="253"/>
      <c r="AE39" s="252"/>
      <c r="AF39" s="253"/>
      <c r="AG39" s="253"/>
      <c r="AH39" s="253"/>
      <c r="AI39" s="252"/>
      <c r="AJ39" s="253"/>
      <c r="AK39" s="253"/>
      <c r="AL39" s="253"/>
      <c r="AM39" s="252"/>
      <c r="AN39" s="253"/>
      <c r="AO39" s="253"/>
      <c r="AP39" s="253"/>
    </row>
    <row r="40" spans="1:42" s="255" customFormat="1" ht="35.1" customHeight="1" x14ac:dyDescent="0.2">
      <c r="A40" s="251">
        <v>35</v>
      </c>
      <c r="B40" s="249"/>
      <c r="C40" s="252"/>
      <c r="D40" s="253"/>
      <c r="E40" s="253"/>
      <c r="F40" s="252"/>
      <c r="G40" s="252"/>
      <c r="H40" s="253"/>
      <c r="I40" s="253"/>
      <c r="J40" s="253"/>
      <c r="K40" s="252"/>
      <c r="L40" s="253"/>
      <c r="M40" s="253"/>
      <c r="N40" s="253"/>
      <c r="O40" s="252"/>
      <c r="P40" s="253"/>
      <c r="Q40" s="253"/>
      <c r="R40" s="253"/>
      <c r="S40" s="252"/>
      <c r="T40" s="253"/>
      <c r="U40" s="253"/>
      <c r="V40" s="253"/>
      <c r="W40" s="252"/>
      <c r="X40" s="253"/>
      <c r="Y40" s="253"/>
      <c r="Z40" s="253"/>
      <c r="AA40" s="252"/>
      <c r="AB40" s="253"/>
      <c r="AC40" s="253"/>
      <c r="AD40" s="253"/>
      <c r="AE40" s="252"/>
      <c r="AF40" s="253"/>
      <c r="AG40" s="253"/>
      <c r="AH40" s="253"/>
      <c r="AI40" s="252"/>
      <c r="AJ40" s="253"/>
      <c r="AK40" s="253"/>
      <c r="AL40" s="253"/>
      <c r="AM40" s="252"/>
      <c r="AN40" s="253"/>
      <c r="AO40" s="253"/>
      <c r="AP40" s="253"/>
    </row>
    <row r="41" spans="1:42" s="236" customFormat="1" ht="35.1" customHeight="1" x14ac:dyDescent="0.2">
      <c r="B41" s="250"/>
      <c r="C41" s="264"/>
      <c r="F41" s="264"/>
      <c r="G41" s="264"/>
      <c r="K41" s="264"/>
      <c r="O41" s="264"/>
      <c r="S41" s="264"/>
      <c r="W41" s="264"/>
      <c r="AA41" s="264"/>
      <c r="AE41" s="264"/>
      <c r="AI41" s="264"/>
      <c r="AM41" s="264"/>
    </row>
    <row r="42" spans="1:42" ht="35.1" customHeight="1" x14ac:dyDescent="0.2">
      <c r="B42" s="133"/>
      <c r="E42" s="266" t="s">
        <v>15</v>
      </c>
      <c r="F42" s="267" t="s">
        <v>21</v>
      </c>
      <c r="G42" s="268" t="s">
        <v>19</v>
      </c>
      <c r="H42" s="269" t="s">
        <v>20</v>
      </c>
      <c r="I42" s="236"/>
      <c r="J42" s="236"/>
      <c r="K42" s="264"/>
      <c r="L42" s="236"/>
      <c r="M42" s="236"/>
      <c r="N42" s="236"/>
      <c r="O42" s="264"/>
      <c r="P42" s="236"/>
      <c r="Q42" s="236"/>
      <c r="R42" s="236"/>
      <c r="S42" s="264"/>
      <c r="T42" s="236"/>
      <c r="U42" s="236"/>
      <c r="V42" s="236"/>
      <c r="W42" s="264"/>
      <c r="X42" s="236"/>
      <c r="Y42" s="236"/>
      <c r="Z42" s="236"/>
      <c r="AA42" s="264"/>
      <c r="AB42" s="236"/>
      <c r="AC42" s="236"/>
      <c r="AD42" s="236"/>
      <c r="AE42" s="264"/>
      <c r="AF42" s="236"/>
      <c r="AG42" s="236"/>
      <c r="AH42" s="236"/>
      <c r="AI42" s="264"/>
      <c r="AJ42" s="236"/>
      <c r="AK42" s="236"/>
      <c r="AL42" s="236"/>
      <c r="AM42" s="264"/>
      <c r="AN42" s="236"/>
      <c r="AO42" s="236"/>
      <c r="AP42" s="236"/>
    </row>
  </sheetData>
  <mergeCells count="41">
    <mergeCell ref="A3:D3"/>
    <mergeCell ref="E3:F3"/>
    <mergeCell ref="M2:O2"/>
    <mergeCell ref="P2:R2"/>
    <mergeCell ref="S2:U2"/>
    <mergeCell ref="A1:C2"/>
    <mergeCell ref="D1:F1"/>
    <mergeCell ref="D2:F2"/>
    <mergeCell ref="G1:I1"/>
    <mergeCell ref="J1:L1"/>
    <mergeCell ref="G2:I2"/>
    <mergeCell ref="J2:L2"/>
    <mergeCell ref="V2:X2"/>
    <mergeCell ref="Y2:AA2"/>
    <mergeCell ref="AB2:AD2"/>
    <mergeCell ref="AE2:AG2"/>
    <mergeCell ref="AH2:AJ2"/>
    <mergeCell ref="AK2:AM2"/>
    <mergeCell ref="AN2:AP2"/>
    <mergeCell ref="AB1:AD1"/>
    <mergeCell ref="AE1:AG1"/>
    <mergeCell ref="AH1:AJ1"/>
    <mergeCell ref="AK1:AM1"/>
    <mergeCell ref="AN1:AP1"/>
    <mergeCell ref="M1:O1"/>
    <mergeCell ref="P1:R1"/>
    <mergeCell ref="S1:U1"/>
    <mergeCell ref="V1:X1"/>
    <mergeCell ref="Y1:AA1"/>
    <mergeCell ref="A4:A5"/>
    <mergeCell ref="C4:F4"/>
    <mergeCell ref="G4:J4"/>
    <mergeCell ref="K4:N4"/>
    <mergeCell ref="O4:R4"/>
    <mergeCell ref="AM4:AP4"/>
    <mergeCell ref="B4:B5"/>
    <mergeCell ref="S4:V4"/>
    <mergeCell ref="W4:Z4"/>
    <mergeCell ref="AA4:AD4"/>
    <mergeCell ref="AE4:AH4"/>
    <mergeCell ref="AI4:AL4"/>
  </mergeCells>
  <printOptions horizontalCentered="1"/>
  <pageMargins left="0.74803149606299213" right="0.74803149606299213" top="1.3779527559055118" bottom="0.98425196850393704" header="0.23622047244094491" footer="0.51181102362204722"/>
  <pageSetup paperSize="9" scale="49" orientation="portrait" r:id="rId1"/>
  <headerFooter alignWithMargins="0">
    <oddHeader>&amp;C&amp;P/&amp;N</oddHeader>
  </headerFooter>
  <colBreaks count="9" manualBreakCount="9">
    <brk id="6" max="40" man="1"/>
    <brk id="10" max="40" man="1"/>
    <brk id="14" max="40" man="1"/>
    <brk id="18" max="40" man="1"/>
    <brk id="22" max="40" man="1"/>
    <brk id="26" max="40" man="1"/>
    <brk id="30" max="40" man="1"/>
    <brk id="34" max="40" man="1"/>
    <brk id="38" max="4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H39"/>
  <sheetViews>
    <sheetView topLeftCell="LG1" zoomScaleNormal="100" zoomScaleSheetLayoutView="85" workbookViewId="0">
      <selection activeCell="LY2" sqref="LY2:MP2"/>
    </sheetView>
  </sheetViews>
  <sheetFormatPr defaultColWidth="9.140625" defaultRowHeight="35.1" customHeight="1" x14ac:dyDescent="0.2"/>
  <cols>
    <col min="1" max="1" width="5.7109375" style="133" customWidth="1"/>
    <col min="2" max="2" width="22.42578125" style="133" bestFit="1" customWidth="1"/>
    <col min="3" max="14" width="3" style="133" customWidth="1"/>
    <col min="15" max="22" width="3" style="255" customWidth="1"/>
    <col min="23" max="366" width="3" style="133" customWidth="1"/>
    <col min="367" max="367" width="3" style="133" bestFit="1" customWidth="1"/>
    <col min="368" max="372" width="9.140625" style="133" customWidth="1"/>
    <col min="373" max="16384" width="9.140625" style="133"/>
  </cols>
  <sheetData>
    <row r="1" spans="1:372" s="278" customFormat="1" ht="27" customHeight="1" x14ac:dyDescent="0.2">
      <c r="A1" s="333"/>
      <c r="B1" s="333"/>
      <c r="C1" s="335" t="s">
        <v>495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 t="s">
        <v>495</v>
      </c>
      <c r="AI1" s="335"/>
      <c r="AJ1" s="335"/>
      <c r="AK1" s="335"/>
      <c r="AL1" s="335"/>
      <c r="AM1" s="335"/>
      <c r="AN1" s="335"/>
      <c r="AO1" s="335"/>
      <c r="AP1" s="335"/>
      <c r="AQ1" s="335"/>
      <c r="AR1" s="335"/>
      <c r="AS1" s="335"/>
      <c r="AT1" s="335"/>
      <c r="AU1" s="335"/>
      <c r="AV1" s="335"/>
      <c r="AW1" s="335"/>
      <c r="AX1" s="335"/>
      <c r="AY1" s="335"/>
      <c r="AZ1" s="335"/>
      <c r="BA1" s="335"/>
      <c r="BB1" s="335"/>
      <c r="BC1" s="335"/>
      <c r="BD1" s="335"/>
      <c r="BE1" s="335"/>
      <c r="BF1" s="335"/>
      <c r="BG1" s="335"/>
      <c r="BH1" s="335"/>
      <c r="BI1" s="335"/>
      <c r="BJ1" s="335" t="s">
        <v>495</v>
      </c>
      <c r="BK1" s="335"/>
      <c r="BL1" s="335"/>
      <c r="BM1" s="335"/>
      <c r="BN1" s="335"/>
      <c r="BO1" s="335"/>
      <c r="BP1" s="335"/>
      <c r="BQ1" s="335"/>
      <c r="BR1" s="335"/>
      <c r="BS1" s="335"/>
      <c r="BT1" s="335"/>
      <c r="BU1" s="335"/>
      <c r="BV1" s="335"/>
      <c r="BW1" s="335"/>
      <c r="BX1" s="335"/>
      <c r="BY1" s="335"/>
      <c r="BZ1" s="335"/>
      <c r="CA1" s="335"/>
      <c r="CB1" s="335"/>
      <c r="CC1" s="335"/>
      <c r="CD1" s="335"/>
      <c r="CE1" s="335"/>
      <c r="CF1" s="335"/>
      <c r="CG1" s="335"/>
      <c r="CH1" s="335"/>
      <c r="CI1" s="335"/>
      <c r="CJ1" s="335"/>
      <c r="CK1" s="335"/>
      <c r="CL1" s="335"/>
      <c r="CM1" s="335"/>
      <c r="CN1" s="335"/>
      <c r="CO1" s="335" t="s">
        <v>495</v>
      </c>
      <c r="CP1" s="335"/>
      <c r="CQ1" s="335"/>
      <c r="CR1" s="335"/>
      <c r="CS1" s="335"/>
      <c r="CT1" s="335"/>
      <c r="CU1" s="335"/>
      <c r="CV1" s="335"/>
      <c r="CW1" s="335"/>
      <c r="CX1" s="335"/>
      <c r="CY1" s="335"/>
      <c r="CZ1" s="335"/>
      <c r="DA1" s="335"/>
      <c r="DB1" s="335"/>
      <c r="DC1" s="335"/>
      <c r="DD1" s="335"/>
      <c r="DE1" s="335"/>
      <c r="DF1" s="335"/>
      <c r="DG1" s="335"/>
      <c r="DH1" s="335"/>
      <c r="DI1" s="335"/>
      <c r="DJ1" s="335"/>
      <c r="DK1" s="335"/>
      <c r="DL1" s="335"/>
      <c r="DM1" s="335"/>
      <c r="DN1" s="335"/>
      <c r="DO1" s="335"/>
      <c r="DP1" s="335"/>
      <c r="DQ1" s="335"/>
      <c r="DR1" s="335"/>
      <c r="DS1" s="282"/>
      <c r="DT1" s="282"/>
      <c r="DU1" s="282"/>
      <c r="DV1" s="282"/>
      <c r="DW1" s="335" t="s">
        <v>495</v>
      </c>
      <c r="DX1" s="335"/>
      <c r="DY1" s="335"/>
      <c r="DZ1" s="335"/>
      <c r="EA1" s="335"/>
      <c r="EB1" s="335"/>
      <c r="EC1" s="335"/>
      <c r="ED1" s="335"/>
      <c r="EE1" s="335"/>
      <c r="EF1" s="335"/>
      <c r="EG1" s="335"/>
      <c r="EH1" s="335"/>
      <c r="EI1" s="335"/>
      <c r="EJ1" s="335"/>
      <c r="EK1" s="335"/>
      <c r="EL1" s="335"/>
      <c r="EM1" s="335"/>
      <c r="EN1" s="335"/>
      <c r="EO1" s="335"/>
      <c r="EP1" s="335"/>
      <c r="EQ1" s="335"/>
      <c r="ER1" s="335"/>
      <c r="ES1" s="335"/>
      <c r="ET1" s="335"/>
      <c r="EU1" s="335"/>
      <c r="EV1" s="335"/>
      <c r="EW1" s="335"/>
      <c r="EX1" s="335" t="s">
        <v>495</v>
      </c>
      <c r="EY1" s="335"/>
      <c r="EZ1" s="335"/>
      <c r="FA1" s="335"/>
      <c r="FB1" s="335"/>
      <c r="FC1" s="335"/>
      <c r="FD1" s="335"/>
      <c r="FE1" s="335"/>
      <c r="FF1" s="335"/>
      <c r="FG1" s="335"/>
      <c r="FH1" s="335"/>
      <c r="FI1" s="335"/>
      <c r="FJ1" s="335"/>
      <c r="FK1" s="335"/>
      <c r="FL1" s="335"/>
      <c r="FM1" s="335"/>
      <c r="FN1" s="335"/>
      <c r="FO1" s="335"/>
      <c r="FP1" s="335"/>
      <c r="FQ1" s="335"/>
      <c r="FR1" s="335"/>
      <c r="FS1" s="335"/>
      <c r="FT1" s="335"/>
      <c r="FU1" s="335"/>
      <c r="FV1" s="335"/>
      <c r="FW1" s="335"/>
      <c r="FX1" s="335"/>
      <c r="FY1" s="335"/>
      <c r="FZ1" s="335"/>
      <c r="GA1" s="335"/>
      <c r="GB1" s="335" t="s">
        <v>495</v>
      </c>
      <c r="GC1" s="335"/>
      <c r="GD1" s="335"/>
      <c r="GE1" s="335"/>
      <c r="GF1" s="335"/>
      <c r="GG1" s="335"/>
      <c r="GH1" s="335"/>
      <c r="GI1" s="335"/>
      <c r="GJ1" s="335"/>
      <c r="GK1" s="335"/>
      <c r="GL1" s="335"/>
      <c r="GM1" s="335"/>
      <c r="GN1" s="335"/>
      <c r="GO1" s="335"/>
      <c r="GP1" s="335"/>
      <c r="GQ1" s="335"/>
      <c r="GR1" s="335"/>
      <c r="GS1" s="335"/>
      <c r="GT1" s="335"/>
      <c r="GU1" s="335"/>
      <c r="GV1" s="335"/>
      <c r="GW1" s="335"/>
      <c r="GX1" s="335"/>
      <c r="GY1" s="335"/>
      <c r="GZ1" s="335"/>
      <c r="HA1" s="335"/>
      <c r="HB1" s="335"/>
      <c r="HC1" s="335"/>
      <c r="HD1" s="335"/>
      <c r="HE1" s="335"/>
      <c r="HF1" s="335"/>
      <c r="HG1" s="335" t="s">
        <v>495</v>
      </c>
      <c r="HH1" s="335"/>
      <c r="HI1" s="335"/>
      <c r="HJ1" s="335"/>
      <c r="HK1" s="335"/>
      <c r="HL1" s="335"/>
      <c r="HM1" s="335"/>
      <c r="HN1" s="335"/>
      <c r="HO1" s="335"/>
      <c r="HP1" s="335"/>
      <c r="HQ1" s="335"/>
      <c r="HR1" s="335"/>
      <c r="HS1" s="335"/>
      <c r="HT1" s="335"/>
      <c r="HU1" s="335"/>
      <c r="HV1" s="335"/>
      <c r="HW1" s="335"/>
      <c r="HX1" s="335"/>
      <c r="HY1" s="335"/>
      <c r="HZ1" s="335"/>
      <c r="IA1" s="335"/>
      <c r="IB1" s="335"/>
      <c r="IC1" s="335"/>
      <c r="ID1" s="335"/>
      <c r="IE1" s="335"/>
      <c r="IF1" s="335"/>
      <c r="IG1" s="335"/>
      <c r="IH1" s="335"/>
      <c r="II1" s="335"/>
      <c r="IJ1" s="335"/>
      <c r="IK1" s="335"/>
      <c r="IL1" s="335" t="s">
        <v>495</v>
      </c>
      <c r="IM1" s="335"/>
      <c r="IN1" s="335"/>
      <c r="IO1" s="335"/>
      <c r="IP1" s="335"/>
      <c r="IQ1" s="335"/>
      <c r="IR1" s="335"/>
      <c r="IS1" s="335"/>
      <c r="IT1" s="335"/>
      <c r="IU1" s="335"/>
      <c r="IV1" s="335"/>
      <c r="IW1" s="335"/>
      <c r="IX1" s="335"/>
      <c r="IY1" s="335"/>
      <c r="IZ1" s="335"/>
      <c r="JA1" s="335"/>
      <c r="JB1" s="335"/>
      <c r="JC1" s="335"/>
      <c r="JD1" s="335"/>
      <c r="JE1" s="335"/>
      <c r="JF1" s="335"/>
      <c r="JG1" s="335"/>
      <c r="JH1" s="335"/>
      <c r="JI1" s="335"/>
      <c r="JJ1" s="335"/>
      <c r="JK1" s="335"/>
      <c r="JL1" s="335"/>
      <c r="JM1" s="335"/>
      <c r="JN1" s="335"/>
      <c r="JO1" s="335"/>
      <c r="JP1" s="335" t="s">
        <v>495</v>
      </c>
      <c r="JQ1" s="335"/>
      <c r="JR1" s="335"/>
      <c r="JS1" s="335"/>
      <c r="JT1" s="335"/>
      <c r="JU1" s="335"/>
      <c r="JV1" s="335"/>
      <c r="JW1" s="335"/>
      <c r="JX1" s="335"/>
      <c r="JY1" s="335"/>
      <c r="JZ1" s="335"/>
      <c r="KA1" s="335"/>
      <c r="KB1" s="335"/>
      <c r="KC1" s="335"/>
      <c r="KD1" s="335"/>
      <c r="KE1" s="335"/>
      <c r="KF1" s="335"/>
      <c r="KG1" s="335"/>
      <c r="KH1" s="335"/>
      <c r="KI1" s="335"/>
      <c r="KJ1" s="335"/>
      <c r="KK1" s="335"/>
      <c r="KL1" s="335"/>
      <c r="KM1" s="335"/>
      <c r="KN1" s="335"/>
      <c r="KO1" s="335"/>
      <c r="KP1" s="335"/>
      <c r="KQ1" s="335"/>
      <c r="KR1" s="335"/>
      <c r="KS1" s="335"/>
      <c r="KT1" s="335"/>
      <c r="KU1" s="335" t="s">
        <v>495</v>
      </c>
      <c r="KV1" s="335"/>
      <c r="KW1" s="335"/>
      <c r="KX1" s="335"/>
      <c r="KY1" s="335"/>
      <c r="KZ1" s="335"/>
      <c r="LA1" s="335"/>
      <c r="LB1" s="335"/>
      <c r="LC1" s="335"/>
      <c r="LD1" s="335"/>
      <c r="LE1" s="335"/>
      <c r="LF1" s="335"/>
      <c r="LG1" s="335"/>
      <c r="LH1" s="335"/>
      <c r="LI1" s="335"/>
      <c r="LJ1" s="335"/>
      <c r="LK1" s="335"/>
      <c r="LL1" s="335"/>
      <c r="LM1" s="335"/>
      <c r="LN1" s="335"/>
      <c r="LO1" s="335"/>
      <c r="LP1" s="335"/>
      <c r="LQ1" s="335"/>
      <c r="LR1" s="335"/>
      <c r="LS1" s="335"/>
      <c r="LT1" s="335"/>
      <c r="LU1" s="335"/>
      <c r="LV1" s="335"/>
      <c r="LW1" s="335"/>
      <c r="LX1" s="335"/>
      <c r="LY1" s="459" t="s">
        <v>495</v>
      </c>
      <c r="LZ1" s="459"/>
      <c r="MA1" s="459"/>
      <c r="MB1" s="459"/>
      <c r="MC1" s="459"/>
      <c r="MD1" s="459"/>
      <c r="ME1" s="459"/>
      <c r="MF1" s="459"/>
      <c r="MG1" s="459"/>
      <c r="MH1" s="459"/>
      <c r="MI1" s="459"/>
      <c r="MJ1" s="459"/>
      <c r="MK1" s="459"/>
      <c r="ML1" s="459"/>
      <c r="MM1" s="459"/>
      <c r="MN1" s="459"/>
      <c r="MO1" s="459"/>
      <c r="MP1" s="459"/>
      <c r="MQ1" s="459"/>
      <c r="MR1" s="459"/>
      <c r="MS1" s="459"/>
      <c r="MT1" s="459"/>
      <c r="MU1" s="459"/>
      <c r="MV1" s="459"/>
      <c r="MW1" s="459"/>
      <c r="MX1" s="459"/>
      <c r="MY1" s="459"/>
      <c r="MZ1" s="459"/>
      <c r="NA1" s="459"/>
      <c r="NB1" s="459"/>
      <c r="NC1" s="459"/>
      <c r="ND1" s="280"/>
      <c r="NE1" s="280"/>
      <c r="NF1" s="280"/>
      <c r="NG1" s="280"/>
      <c r="NH1" s="281"/>
    </row>
    <row r="2" spans="1:372" s="279" customFormat="1" ht="30" customHeight="1" x14ac:dyDescent="0.2">
      <c r="A2" s="333"/>
      <c r="B2" s="333"/>
      <c r="C2" s="336" t="s">
        <v>758</v>
      </c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 t="s">
        <v>760</v>
      </c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  <c r="AW2" s="336" t="s">
        <v>754</v>
      </c>
      <c r="AX2" s="336"/>
      <c r="AY2" s="336"/>
      <c r="AZ2" s="336"/>
      <c r="BA2" s="336"/>
      <c r="BB2" s="336"/>
      <c r="BC2" s="336"/>
      <c r="BD2" s="336"/>
      <c r="BE2" s="336"/>
      <c r="BF2" s="336"/>
      <c r="BG2" s="336"/>
      <c r="BH2" s="336"/>
      <c r="BI2" s="336"/>
      <c r="BJ2" s="336" t="s">
        <v>760</v>
      </c>
      <c r="BK2" s="336"/>
      <c r="BL2" s="336"/>
      <c r="BM2" s="336"/>
      <c r="BN2" s="336"/>
      <c r="BO2" s="336"/>
      <c r="BP2" s="336"/>
      <c r="BQ2" s="336"/>
      <c r="BR2" s="336"/>
      <c r="BS2" s="336"/>
      <c r="BT2" s="336"/>
      <c r="BU2" s="336"/>
      <c r="BV2" s="336"/>
      <c r="BW2" s="336"/>
      <c r="BX2" s="336"/>
      <c r="BY2" s="336"/>
      <c r="BZ2" s="336" t="s">
        <v>754</v>
      </c>
      <c r="CA2" s="336"/>
      <c r="CB2" s="336"/>
      <c r="CC2" s="336"/>
      <c r="CD2" s="336"/>
      <c r="CE2" s="336"/>
      <c r="CF2" s="336"/>
      <c r="CG2" s="336"/>
      <c r="CH2" s="336"/>
      <c r="CI2" s="336"/>
      <c r="CJ2" s="336"/>
      <c r="CK2" s="336"/>
      <c r="CL2" s="336"/>
      <c r="CM2" s="336"/>
      <c r="CN2" s="336"/>
      <c r="CO2" s="336" t="s">
        <v>760</v>
      </c>
      <c r="CP2" s="336"/>
      <c r="CQ2" s="336"/>
      <c r="CR2" s="336"/>
      <c r="CS2" s="336"/>
      <c r="CT2" s="336"/>
      <c r="CU2" s="336"/>
      <c r="CV2" s="336"/>
      <c r="CW2" s="336"/>
      <c r="CX2" s="336"/>
      <c r="CY2" s="336"/>
      <c r="CZ2" s="336"/>
      <c r="DA2" s="336"/>
      <c r="DB2" s="336"/>
      <c r="DC2" s="336"/>
      <c r="DD2" s="336"/>
      <c r="DE2" s="336"/>
      <c r="DF2" s="336"/>
      <c r="DG2" s="336"/>
      <c r="DH2" s="336" t="s">
        <v>754</v>
      </c>
      <c r="DI2" s="336"/>
      <c r="DJ2" s="336"/>
      <c r="DK2" s="336"/>
      <c r="DL2" s="336"/>
      <c r="DM2" s="336"/>
      <c r="DN2" s="336"/>
      <c r="DO2" s="336"/>
      <c r="DP2" s="336"/>
      <c r="DQ2" s="336"/>
      <c r="DR2" s="336"/>
      <c r="DS2" s="336"/>
      <c r="DT2" s="336"/>
      <c r="DU2" s="336"/>
      <c r="DV2" s="336"/>
      <c r="DW2" s="336" t="s">
        <v>760</v>
      </c>
      <c r="DX2" s="336"/>
      <c r="DY2" s="336"/>
      <c r="DZ2" s="336"/>
      <c r="EA2" s="336"/>
      <c r="EB2" s="336"/>
      <c r="EC2" s="336"/>
      <c r="ED2" s="336"/>
      <c r="EE2" s="336"/>
      <c r="EF2" s="336"/>
      <c r="EG2" s="336"/>
      <c r="EH2" s="336"/>
      <c r="EI2" s="336"/>
      <c r="EJ2" s="336"/>
      <c r="EK2" s="336"/>
      <c r="EL2" s="336"/>
      <c r="EM2" s="336"/>
      <c r="EN2" s="336"/>
      <c r="EO2" s="336" t="s">
        <v>754</v>
      </c>
      <c r="EP2" s="336"/>
      <c r="EQ2" s="336"/>
      <c r="ER2" s="336"/>
      <c r="ES2" s="336"/>
      <c r="ET2" s="336"/>
      <c r="EU2" s="336"/>
      <c r="EV2" s="336"/>
      <c r="EW2" s="336"/>
      <c r="EX2" s="336" t="s">
        <v>760</v>
      </c>
      <c r="EY2" s="336"/>
      <c r="EZ2" s="336"/>
      <c r="FA2" s="336"/>
      <c r="FB2" s="336"/>
      <c r="FC2" s="336"/>
      <c r="FD2" s="336"/>
      <c r="FE2" s="336"/>
      <c r="FF2" s="336"/>
      <c r="FG2" s="336"/>
      <c r="FH2" s="336"/>
      <c r="FI2" s="336"/>
      <c r="FJ2" s="336"/>
      <c r="FK2" s="336"/>
      <c r="FL2" s="336"/>
      <c r="FM2" s="336"/>
      <c r="FN2" s="336"/>
      <c r="FO2" s="336"/>
      <c r="FP2" s="336"/>
      <c r="FQ2" s="336" t="s">
        <v>754</v>
      </c>
      <c r="FR2" s="336"/>
      <c r="FS2" s="336"/>
      <c r="FT2" s="336"/>
      <c r="FU2" s="336"/>
      <c r="FV2" s="336"/>
      <c r="FW2" s="336"/>
      <c r="FX2" s="336"/>
      <c r="FY2" s="336"/>
      <c r="FZ2" s="336"/>
      <c r="GA2" s="336"/>
      <c r="GB2" s="336" t="s">
        <v>759</v>
      </c>
      <c r="GC2" s="336"/>
      <c r="GD2" s="336"/>
      <c r="GE2" s="336"/>
      <c r="GF2" s="336"/>
      <c r="GG2" s="336"/>
      <c r="GH2" s="336"/>
      <c r="GI2" s="336"/>
      <c r="GJ2" s="336"/>
      <c r="GK2" s="336"/>
      <c r="GL2" s="336"/>
      <c r="GM2" s="336"/>
      <c r="GN2" s="336"/>
      <c r="GO2" s="336"/>
      <c r="GP2" s="336"/>
      <c r="GQ2" s="336"/>
      <c r="GR2" s="336"/>
      <c r="GS2" s="336" t="s">
        <v>754</v>
      </c>
      <c r="GT2" s="336"/>
      <c r="GU2" s="336"/>
      <c r="GV2" s="336"/>
      <c r="GW2" s="336"/>
      <c r="GX2" s="336"/>
      <c r="GY2" s="336"/>
      <c r="GZ2" s="336"/>
      <c r="HA2" s="336"/>
      <c r="HB2" s="336"/>
      <c r="HC2" s="336"/>
      <c r="HD2" s="336"/>
      <c r="HE2" s="336"/>
      <c r="HF2" s="336"/>
      <c r="HG2" s="336" t="s">
        <v>760</v>
      </c>
      <c r="HH2" s="336"/>
      <c r="HI2" s="336"/>
      <c r="HJ2" s="336"/>
      <c r="HK2" s="336"/>
      <c r="HL2" s="336"/>
      <c r="HM2" s="336"/>
      <c r="HN2" s="336"/>
      <c r="HO2" s="336"/>
      <c r="HP2" s="336"/>
      <c r="HQ2" s="336"/>
      <c r="HR2" s="336"/>
      <c r="HS2" s="336"/>
      <c r="HT2" s="336"/>
      <c r="HU2" s="336"/>
      <c r="HV2" s="336"/>
      <c r="HW2" s="336"/>
      <c r="HX2" s="336"/>
      <c r="HY2" s="336" t="s">
        <v>754</v>
      </c>
      <c r="HZ2" s="336"/>
      <c r="IA2" s="336"/>
      <c r="IB2" s="336"/>
      <c r="IC2" s="336"/>
      <c r="ID2" s="336"/>
      <c r="IE2" s="336"/>
      <c r="IF2" s="336"/>
      <c r="IG2" s="336"/>
      <c r="IH2" s="336"/>
      <c r="II2" s="336"/>
      <c r="IJ2" s="336"/>
      <c r="IK2" s="336"/>
      <c r="IL2" s="336" t="s">
        <v>760</v>
      </c>
      <c r="IM2" s="336"/>
      <c r="IN2" s="336"/>
      <c r="IO2" s="336"/>
      <c r="IP2" s="336"/>
      <c r="IQ2" s="336"/>
      <c r="IR2" s="336"/>
      <c r="IS2" s="336"/>
      <c r="IT2" s="336"/>
      <c r="IU2" s="336"/>
      <c r="IV2" s="336"/>
      <c r="IW2" s="336"/>
      <c r="IX2" s="336"/>
      <c r="IY2" s="336"/>
      <c r="IZ2" s="336"/>
      <c r="JA2" s="336"/>
      <c r="JB2" s="336"/>
      <c r="JC2" s="336" t="s">
        <v>754</v>
      </c>
      <c r="JD2" s="336"/>
      <c r="JE2" s="336"/>
      <c r="JF2" s="336"/>
      <c r="JG2" s="336"/>
      <c r="JH2" s="336"/>
      <c r="JI2" s="336"/>
      <c r="JJ2" s="336"/>
      <c r="JK2" s="336"/>
      <c r="JL2" s="336"/>
      <c r="JM2" s="336"/>
      <c r="JN2" s="336"/>
      <c r="JO2" s="336"/>
      <c r="JP2" s="336" t="s">
        <v>760</v>
      </c>
      <c r="JQ2" s="336"/>
      <c r="JR2" s="336"/>
      <c r="JS2" s="336"/>
      <c r="JT2" s="336"/>
      <c r="JU2" s="336"/>
      <c r="JV2" s="336"/>
      <c r="JW2" s="336"/>
      <c r="JX2" s="336"/>
      <c r="JY2" s="336"/>
      <c r="JZ2" s="336"/>
      <c r="KA2" s="336"/>
      <c r="KB2" s="336"/>
      <c r="KC2" s="336"/>
      <c r="KD2" s="336"/>
      <c r="KE2" s="336"/>
      <c r="KF2" s="336"/>
      <c r="KG2" s="336"/>
      <c r="KH2" s="336" t="s">
        <v>754</v>
      </c>
      <c r="KI2" s="336"/>
      <c r="KJ2" s="336"/>
      <c r="KK2" s="336"/>
      <c r="KL2" s="336"/>
      <c r="KM2" s="336"/>
      <c r="KN2" s="336"/>
      <c r="KO2" s="336"/>
      <c r="KP2" s="336"/>
      <c r="KQ2" s="336"/>
      <c r="KR2" s="336"/>
      <c r="KS2" s="336"/>
      <c r="KT2" s="336"/>
      <c r="KU2" s="336" t="s">
        <v>760</v>
      </c>
      <c r="KV2" s="336"/>
      <c r="KW2" s="336"/>
      <c r="KX2" s="336"/>
      <c r="KY2" s="336"/>
      <c r="KZ2" s="336"/>
      <c r="LA2" s="336"/>
      <c r="LB2" s="336"/>
      <c r="LC2" s="336"/>
      <c r="LD2" s="336"/>
      <c r="LE2" s="336"/>
      <c r="LF2" s="336"/>
      <c r="LG2" s="336"/>
      <c r="LH2" s="336"/>
      <c r="LI2" s="336"/>
      <c r="LJ2" s="336"/>
      <c r="LK2" s="336" t="s">
        <v>754</v>
      </c>
      <c r="LL2" s="336"/>
      <c r="LM2" s="336"/>
      <c r="LN2" s="336"/>
      <c r="LO2" s="336"/>
      <c r="LP2" s="336"/>
      <c r="LQ2" s="336"/>
      <c r="LR2" s="336"/>
      <c r="LS2" s="336"/>
      <c r="LT2" s="336"/>
      <c r="LU2" s="336"/>
      <c r="LV2" s="336"/>
      <c r="LW2" s="336"/>
      <c r="LX2" s="336"/>
      <c r="LY2" s="336" t="s">
        <v>760</v>
      </c>
      <c r="LZ2" s="336"/>
      <c r="MA2" s="336"/>
      <c r="MB2" s="336"/>
      <c r="MC2" s="336"/>
      <c r="MD2" s="336"/>
      <c r="ME2" s="336"/>
      <c r="MF2" s="336"/>
      <c r="MG2" s="336"/>
      <c r="MH2" s="336"/>
      <c r="MI2" s="336"/>
      <c r="MJ2" s="336"/>
      <c r="MK2" s="336"/>
      <c r="ML2" s="336"/>
      <c r="MM2" s="336"/>
      <c r="MN2" s="336"/>
      <c r="MO2" s="336"/>
      <c r="MP2" s="336"/>
      <c r="MQ2" s="336" t="s">
        <v>754</v>
      </c>
      <c r="MR2" s="336"/>
      <c r="MS2" s="336"/>
      <c r="MT2" s="336"/>
      <c r="MU2" s="336"/>
      <c r="MV2" s="336"/>
      <c r="MW2" s="336"/>
      <c r="MX2" s="336"/>
      <c r="MY2" s="336"/>
      <c r="MZ2" s="336"/>
      <c r="NA2" s="336"/>
      <c r="NB2" s="336"/>
      <c r="NC2" s="336"/>
      <c r="ND2" s="283"/>
      <c r="NE2" s="283"/>
      <c r="NF2" s="283"/>
      <c r="NG2" s="283"/>
      <c r="NH2" s="283"/>
    </row>
    <row r="3" spans="1:372" ht="35.1" customHeight="1" x14ac:dyDescent="0.2">
      <c r="A3" s="464" t="s">
        <v>0</v>
      </c>
      <c r="B3" s="464" t="s">
        <v>1</v>
      </c>
      <c r="C3" s="465" t="s">
        <v>2</v>
      </c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465"/>
      <c r="Z3" s="465"/>
      <c r="AA3" s="465"/>
      <c r="AB3" s="465"/>
      <c r="AC3" s="465"/>
      <c r="AD3" s="465"/>
      <c r="AE3" s="465"/>
      <c r="AF3" s="465"/>
      <c r="AG3" s="465"/>
      <c r="AH3" s="461" t="s">
        <v>3</v>
      </c>
      <c r="AI3" s="462"/>
      <c r="AJ3" s="462"/>
      <c r="AK3" s="462"/>
      <c r="AL3" s="462"/>
      <c r="AM3" s="462"/>
      <c r="AN3" s="462"/>
      <c r="AO3" s="462"/>
      <c r="AP3" s="462"/>
      <c r="AQ3" s="462"/>
      <c r="AR3" s="462"/>
      <c r="AS3" s="462"/>
      <c r="AT3" s="462"/>
      <c r="AU3" s="462"/>
      <c r="AV3" s="462"/>
      <c r="AW3" s="462"/>
      <c r="AX3" s="462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3"/>
      <c r="BJ3" s="461" t="s">
        <v>4</v>
      </c>
      <c r="BK3" s="462"/>
      <c r="BL3" s="462"/>
      <c r="BM3" s="462"/>
      <c r="BN3" s="462"/>
      <c r="BO3" s="462"/>
      <c r="BP3" s="462"/>
      <c r="BQ3" s="462"/>
      <c r="BR3" s="462"/>
      <c r="BS3" s="462"/>
      <c r="BT3" s="462"/>
      <c r="BU3" s="462"/>
      <c r="BV3" s="462"/>
      <c r="BW3" s="462"/>
      <c r="BX3" s="462"/>
      <c r="BY3" s="462"/>
      <c r="BZ3" s="462"/>
      <c r="CA3" s="462"/>
      <c r="CB3" s="462"/>
      <c r="CC3" s="462"/>
      <c r="CD3" s="462"/>
      <c r="CE3" s="462"/>
      <c r="CF3" s="462"/>
      <c r="CG3" s="462"/>
      <c r="CH3" s="462"/>
      <c r="CI3" s="462"/>
      <c r="CJ3" s="462"/>
      <c r="CK3" s="462"/>
      <c r="CL3" s="462"/>
      <c r="CM3" s="462"/>
      <c r="CN3" s="463"/>
      <c r="CO3" s="461" t="s">
        <v>5</v>
      </c>
      <c r="CP3" s="462"/>
      <c r="CQ3" s="462"/>
      <c r="CR3" s="462"/>
      <c r="CS3" s="462"/>
      <c r="CT3" s="462"/>
      <c r="CU3" s="462"/>
      <c r="CV3" s="462"/>
      <c r="CW3" s="462"/>
      <c r="CX3" s="462"/>
      <c r="CY3" s="462"/>
      <c r="CZ3" s="462"/>
      <c r="DA3" s="462"/>
      <c r="DB3" s="462"/>
      <c r="DC3" s="462"/>
      <c r="DD3" s="462"/>
      <c r="DE3" s="462"/>
      <c r="DF3" s="462"/>
      <c r="DG3" s="462"/>
      <c r="DH3" s="462"/>
      <c r="DI3" s="462"/>
      <c r="DJ3" s="462"/>
      <c r="DK3" s="462"/>
      <c r="DL3" s="462"/>
      <c r="DM3" s="462"/>
      <c r="DN3" s="462"/>
      <c r="DO3" s="462"/>
      <c r="DP3" s="462"/>
      <c r="DQ3" s="462"/>
      <c r="DR3" s="463"/>
      <c r="DS3" s="461" t="s">
        <v>6</v>
      </c>
      <c r="DT3" s="462"/>
      <c r="DU3" s="462"/>
      <c r="DV3" s="462"/>
      <c r="DW3" s="462"/>
      <c r="DX3" s="462"/>
      <c r="DY3" s="462"/>
      <c r="DZ3" s="462"/>
      <c r="EA3" s="462"/>
      <c r="EB3" s="462"/>
      <c r="EC3" s="462"/>
      <c r="ED3" s="462"/>
      <c r="EE3" s="462"/>
      <c r="EF3" s="462"/>
      <c r="EG3" s="462"/>
      <c r="EH3" s="462"/>
      <c r="EI3" s="462"/>
      <c r="EJ3" s="462"/>
      <c r="EK3" s="462"/>
      <c r="EL3" s="462"/>
      <c r="EM3" s="462"/>
      <c r="EN3" s="462"/>
      <c r="EO3" s="462"/>
      <c r="EP3" s="462"/>
      <c r="EQ3" s="462"/>
      <c r="ER3" s="462"/>
      <c r="ES3" s="462"/>
      <c r="ET3" s="462"/>
      <c r="EU3" s="462"/>
      <c r="EV3" s="462"/>
      <c r="EW3" s="463"/>
      <c r="EX3" s="461" t="s">
        <v>7</v>
      </c>
      <c r="EY3" s="462"/>
      <c r="EZ3" s="462"/>
      <c r="FA3" s="462"/>
      <c r="FB3" s="462"/>
      <c r="FC3" s="462"/>
      <c r="FD3" s="462"/>
      <c r="FE3" s="462"/>
      <c r="FF3" s="462"/>
      <c r="FG3" s="462"/>
      <c r="FH3" s="462"/>
      <c r="FI3" s="462"/>
      <c r="FJ3" s="462"/>
      <c r="FK3" s="462"/>
      <c r="FL3" s="462"/>
      <c r="FM3" s="462"/>
      <c r="FN3" s="462"/>
      <c r="FO3" s="462"/>
      <c r="FP3" s="462"/>
      <c r="FQ3" s="462"/>
      <c r="FR3" s="462"/>
      <c r="FS3" s="462"/>
      <c r="FT3" s="462"/>
      <c r="FU3" s="462"/>
      <c r="FV3" s="462"/>
      <c r="FW3" s="462"/>
      <c r="FX3" s="462"/>
      <c r="FY3" s="462"/>
      <c r="FZ3" s="462"/>
      <c r="GA3" s="463"/>
      <c r="GB3" s="461" t="s">
        <v>8</v>
      </c>
      <c r="GC3" s="462"/>
      <c r="GD3" s="462"/>
      <c r="GE3" s="462"/>
      <c r="GF3" s="462"/>
      <c r="GG3" s="462"/>
      <c r="GH3" s="462"/>
      <c r="GI3" s="462"/>
      <c r="GJ3" s="462"/>
      <c r="GK3" s="462"/>
      <c r="GL3" s="462"/>
      <c r="GM3" s="462"/>
      <c r="GN3" s="462"/>
      <c r="GO3" s="462"/>
      <c r="GP3" s="462"/>
      <c r="GQ3" s="462"/>
      <c r="GR3" s="462"/>
      <c r="GS3" s="462"/>
      <c r="GT3" s="462"/>
      <c r="GU3" s="462"/>
      <c r="GV3" s="462"/>
      <c r="GW3" s="462"/>
      <c r="GX3" s="462"/>
      <c r="GY3" s="462"/>
      <c r="GZ3" s="462"/>
      <c r="HA3" s="462"/>
      <c r="HB3" s="462"/>
      <c r="HC3" s="462"/>
      <c r="HD3" s="462"/>
      <c r="HE3" s="462"/>
      <c r="HF3" s="463"/>
      <c r="HG3" s="461" t="s">
        <v>9</v>
      </c>
      <c r="HH3" s="462"/>
      <c r="HI3" s="462"/>
      <c r="HJ3" s="462"/>
      <c r="HK3" s="462"/>
      <c r="HL3" s="462"/>
      <c r="HM3" s="462"/>
      <c r="HN3" s="462"/>
      <c r="HO3" s="462"/>
      <c r="HP3" s="462"/>
      <c r="HQ3" s="462"/>
      <c r="HR3" s="462"/>
      <c r="HS3" s="462"/>
      <c r="HT3" s="462"/>
      <c r="HU3" s="462"/>
      <c r="HV3" s="462"/>
      <c r="HW3" s="462"/>
      <c r="HX3" s="462"/>
      <c r="HY3" s="462"/>
      <c r="HZ3" s="462"/>
      <c r="IA3" s="462"/>
      <c r="IB3" s="462"/>
      <c r="IC3" s="462"/>
      <c r="ID3" s="462"/>
      <c r="IE3" s="462"/>
      <c r="IF3" s="462"/>
      <c r="IG3" s="462"/>
      <c r="IH3" s="462"/>
      <c r="II3" s="462"/>
      <c r="IJ3" s="462"/>
      <c r="IK3" s="463"/>
      <c r="IL3" s="461" t="s">
        <v>10</v>
      </c>
      <c r="IM3" s="462"/>
      <c r="IN3" s="462"/>
      <c r="IO3" s="462"/>
      <c r="IP3" s="462"/>
      <c r="IQ3" s="462"/>
      <c r="IR3" s="462"/>
      <c r="IS3" s="462"/>
      <c r="IT3" s="462"/>
      <c r="IU3" s="462"/>
      <c r="IV3" s="462"/>
      <c r="IW3" s="462"/>
      <c r="IX3" s="462"/>
      <c r="IY3" s="462"/>
      <c r="IZ3" s="462"/>
      <c r="JA3" s="462"/>
      <c r="JB3" s="462"/>
      <c r="JC3" s="462"/>
      <c r="JD3" s="462"/>
      <c r="JE3" s="462"/>
      <c r="JF3" s="462"/>
      <c r="JG3" s="462"/>
      <c r="JH3" s="462"/>
      <c r="JI3" s="462"/>
      <c r="JJ3" s="462"/>
      <c r="JK3" s="462"/>
      <c r="JL3" s="462"/>
      <c r="JM3" s="462"/>
      <c r="JN3" s="462"/>
      <c r="JO3" s="463"/>
      <c r="JP3" s="461" t="s">
        <v>11</v>
      </c>
      <c r="JQ3" s="462"/>
      <c r="JR3" s="462"/>
      <c r="JS3" s="462"/>
      <c r="JT3" s="462"/>
      <c r="JU3" s="462"/>
      <c r="JV3" s="462"/>
      <c r="JW3" s="462"/>
      <c r="JX3" s="462"/>
      <c r="JY3" s="462"/>
      <c r="JZ3" s="462"/>
      <c r="KA3" s="462"/>
      <c r="KB3" s="462"/>
      <c r="KC3" s="462"/>
      <c r="KD3" s="462"/>
      <c r="KE3" s="462"/>
      <c r="KF3" s="462"/>
      <c r="KG3" s="462"/>
      <c r="KH3" s="462"/>
      <c r="KI3" s="462"/>
      <c r="KJ3" s="462"/>
      <c r="KK3" s="462"/>
      <c r="KL3" s="462"/>
      <c r="KM3" s="462"/>
      <c r="KN3" s="462"/>
      <c r="KO3" s="462"/>
      <c r="KP3" s="462"/>
      <c r="KQ3" s="462"/>
      <c r="KR3" s="462"/>
      <c r="KS3" s="462"/>
      <c r="KT3" s="463"/>
      <c r="KU3" s="461" t="s">
        <v>12</v>
      </c>
      <c r="KV3" s="462"/>
      <c r="KW3" s="462"/>
      <c r="KX3" s="462"/>
      <c r="KY3" s="462"/>
      <c r="KZ3" s="462"/>
      <c r="LA3" s="462"/>
      <c r="LB3" s="462"/>
      <c r="LC3" s="462"/>
      <c r="LD3" s="462"/>
      <c r="LE3" s="462"/>
      <c r="LF3" s="462"/>
      <c r="LG3" s="462"/>
      <c r="LH3" s="462"/>
      <c r="LI3" s="462"/>
      <c r="LJ3" s="462"/>
      <c r="LK3" s="462"/>
      <c r="LL3" s="462"/>
      <c r="LM3" s="462"/>
      <c r="LN3" s="462"/>
      <c r="LO3" s="462"/>
      <c r="LP3" s="462"/>
      <c r="LQ3" s="462"/>
      <c r="LR3" s="462"/>
      <c r="LS3" s="462"/>
      <c r="LT3" s="462"/>
      <c r="LU3" s="462"/>
      <c r="LV3" s="462"/>
      <c r="LW3" s="462"/>
      <c r="LX3" s="463"/>
      <c r="LY3" s="461" t="s">
        <v>13</v>
      </c>
      <c r="LZ3" s="462"/>
      <c r="MA3" s="462"/>
      <c r="MB3" s="462"/>
      <c r="MC3" s="462"/>
      <c r="MD3" s="462"/>
      <c r="ME3" s="462"/>
      <c r="MF3" s="462"/>
      <c r="MG3" s="462"/>
      <c r="MH3" s="462"/>
      <c r="MI3" s="462"/>
      <c r="MJ3" s="462"/>
      <c r="MK3" s="462"/>
      <c r="ML3" s="462"/>
      <c r="MM3" s="462"/>
      <c r="MN3" s="462"/>
      <c r="MO3" s="462"/>
      <c r="MP3" s="462"/>
      <c r="MQ3" s="462"/>
      <c r="MR3" s="462"/>
      <c r="MS3" s="462"/>
      <c r="MT3" s="462"/>
      <c r="MU3" s="462"/>
      <c r="MV3" s="462"/>
      <c r="MW3" s="462"/>
      <c r="MX3" s="462"/>
      <c r="MY3" s="462"/>
      <c r="MZ3" s="462"/>
      <c r="NA3" s="462"/>
      <c r="NB3" s="462"/>
      <c r="NC3" s="463"/>
    </row>
    <row r="4" spans="1:372" s="255" customFormat="1" ht="35.25" customHeight="1" x14ac:dyDescent="0.2">
      <c r="A4" s="464"/>
      <c r="B4" s="464"/>
      <c r="C4" s="273">
        <v>1</v>
      </c>
      <c r="D4" s="273">
        <v>2</v>
      </c>
      <c r="E4" s="273">
        <v>3</v>
      </c>
      <c r="F4" s="273">
        <v>4</v>
      </c>
      <c r="G4" s="273">
        <v>5</v>
      </c>
      <c r="H4" s="273">
        <v>6</v>
      </c>
      <c r="I4" s="273">
        <v>7</v>
      </c>
      <c r="J4" s="273">
        <v>8</v>
      </c>
      <c r="K4" s="273">
        <v>9</v>
      </c>
      <c r="L4" s="273">
        <v>10</v>
      </c>
      <c r="M4" s="273">
        <v>11</v>
      </c>
      <c r="N4" s="273">
        <v>12</v>
      </c>
      <c r="O4" s="273">
        <v>13</v>
      </c>
      <c r="P4" s="273">
        <v>14</v>
      </c>
      <c r="Q4" s="273">
        <v>15</v>
      </c>
      <c r="R4" s="273">
        <v>16</v>
      </c>
      <c r="S4" s="273">
        <v>17</v>
      </c>
      <c r="T4" s="273">
        <v>18</v>
      </c>
      <c r="U4" s="273">
        <v>19</v>
      </c>
      <c r="V4" s="273">
        <v>20</v>
      </c>
      <c r="W4" s="273">
        <v>21</v>
      </c>
      <c r="X4" s="273">
        <v>22</v>
      </c>
      <c r="Y4" s="273">
        <v>23</v>
      </c>
      <c r="Z4" s="273">
        <v>24</v>
      </c>
      <c r="AA4" s="273">
        <v>25</v>
      </c>
      <c r="AB4" s="273">
        <v>26</v>
      </c>
      <c r="AC4" s="273">
        <v>27</v>
      </c>
      <c r="AD4" s="273">
        <v>28</v>
      </c>
      <c r="AE4" s="273">
        <v>29</v>
      </c>
      <c r="AF4" s="273">
        <v>30</v>
      </c>
      <c r="AG4" s="273">
        <v>31</v>
      </c>
      <c r="AH4" s="274">
        <v>1</v>
      </c>
      <c r="AI4" s="274">
        <v>2</v>
      </c>
      <c r="AJ4" s="274">
        <v>3</v>
      </c>
      <c r="AK4" s="274">
        <v>4</v>
      </c>
      <c r="AL4" s="274">
        <v>5</v>
      </c>
      <c r="AM4" s="274">
        <v>6</v>
      </c>
      <c r="AN4" s="274">
        <v>7</v>
      </c>
      <c r="AO4" s="274">
        <v>8</v>
      </c>
      <c r="AP4" s="274">
        <v>9</v>
      </c>
      <c r="AQ4" s="274">
        <v>10</v>
      </c>
      <c r="AR4" s="274">
        <v>11</v>
      </c>
      <c r="AS4" s="274">
        <v>12</v>
      </c>
      <c r="AT4" s="274">
        <v>13</v>
      </c>
      <c r="AU4" s="274">
        <v>14</v>
      </c>
      <c r="AV4" s="274">
        <v>15</v>
      </c>
      <c r="AW4" s="274">
        <v>16</v>
      </c>
      <c r="AX4" s="274">
        <v>17</v>
      </c>
      <c r="AY4" s="274">
        <v>18</v>
      </c>
      <c r="AZ4" s="274">
        <v>19</v>
      </c>
      <c r="BA4" s="274">
        <v>20</v>
      </c>
      <c r="BB4" s="274">
        <v>21</v>
      </c>
      <c r="BC4" s="274">
        <v>22</v>
      </c>
      <c r="BD4" s="274">
        <v>23</v>
      </c>
      <c r="BE4" s="274">
        <v>24</v>
      </c>
      <c r="BF4" s="274">
        <v>25</v>
      </c>
      <c r="BG4" s="274">
        <v>26</v>
      </c>
      <c r="BH4" s="274">
        <v>27</v>
      </c>
      <c r="BI4" s="274">
        <v>28</v>
      </c>
      <c r="BJ4" s="273">
        <v>1</v>
      </c>
      <c r="BK4" s="273">
        <v>2</v>
      </c>
      <c r="BL4" s="273">
        <v>3</v>
      </c>
      <c r="BM4" s="273">
        <v>4</v>
      </c>
      <c r="BN4" s="273">
        <v>5</v>
      </c>
      <c r="BO4" s="273">
        <v>6</v>
      </c>
      <c r="BP4" s="273">
        <v>7</v>
      </c>
      <c r="BQ4" s="273">
        <v>8</v>
      </c>
      <c r="BR4" s="273">
        <v>9</v>
      </c>
      <c r="BS4" s="273">
        <v>10</v>
      </c>
      <c r="BT4" s="273">
        <v>11</v>
      </c>
      <c r="BU4" s="273">
        <v>12</v>
      </c>
      <c r="BV4" s="273">
        <v>13</v>
      </c>
      <c r="BW4" s="273">
        <v>14</v>
      </c>
      <c r="BX4" s="273">
        <v>15</v>
      </c>
      <c r="BY4" s="273">
        <v>16</v>
      </c>
      <c r="BZ4" s="273">
        <v>17</v>
      </c>
      <c r="CA4" s="273">
        <v>18</v>
      </c>
      <c r="CB4" s="273">
        <v>19</v>
      </c>
      <c r="CC4" s="273">
        <v>20</v>
      </c>
      <c r="CD4" s="273">
        <v>21</v>
      </c>
      <c r="CE4" s="273">
        <v>22</v>
      </c>
      <c r="CF4" s="273">
        <v>23</v>
      </c>
      <c r="CG4" s="273">
        <v>24</v>
      </c>
      <c r="CH4" s="273">
        <v>25</v>
      </c>
      <c r="CI4" s="273">
        <v>26</v>
      </c>
      <c r="CJ4" s="273">
        <v>27</v>
      </c>
      <c r="CK4" s="273">
        <v>28</v>
      </c>
      <c r="CL4" s="273">
        <v>29</v>
      </c>
      <c r="CM4" s="273">
        <v>30</v>
      </c>
      <c r="CN4" s="273">
        <v>31</v>
      </c>
      <c r="CO4" s="274">
        <v>1</v>
      </c>
      <c r="CP4" s="274">
        <v>2</v>
      </c>
      <c r="CQ4" s="274">
        <v>3</v>
      </c>
      <c r="CR4" s="274">
        <v>4</v>
      </c>
      <c r="CS4" s="274">
        <v>5</v>
      </c>
      <c r="CT4" s="274">
        <v>6</v>
      </c>
      <c r="CU4" s="274">
        <v>7</v>
      </c>
      <c r="CV4" s="274">
        <v>8</v>
      </c>
      <c r="CW4" s="274">
        <v>9</v>
      </c>
      <c r="CX4" s="274">
        <v>10</v>
      </c>
      <c r="CY4" s="274">
        <v>11</v>
      </c>
      <c r="CZ4" s="274">
        <v>12</v>
      </c>
      <c r="DA4" s="274">
        <v>13</v>
      </c>
      <c r="DB4" s="274">
        <v>14</v>
      </c>
      <c r="DC4" s="274">
        <v>15</v>
      </c>
      <c r="DD4" s="274">
        <v>16</v>
      </c>
      <c r="DE4" s="274">
        <v>17</v>
      </c>
      <c r="DF4" s="274">
        <v>18</v>
      </c>
      <c r="DG4" s="274">
        <v>19</v>
      </c>
      <c r="DH4" s="274">
        <v>20</v>
      </c>
      <c r="DI4" s="274">
        <v>21</v>
      </c>
      <c r="DJ4" s="274">
        <v>22</v>
      </c>
      <c r="DK4" s="274">
        <v>23</v>
      </c>
      <c r="DL4" s="274">
        <v>24</v>
      </c>
      <c r="DM4" s="274">
        <v>25</v>
      </c>
      <c r="DN4" s="274">
        <v>26</v>
      </c>
      <c r="DO4" s="274">
        <v>27</v>
      </c>
      <c r="DP4" s="274">
        <v>28</v>
      </c>
      <c r="DQ4" s="274">
        <v>29</v>
      </c>
      <c r="DR4" s="274">
        <v>30</v>
      </c>
      <c r="DS4" s="273">
        <v>1</v>
      </c>
      <c r="DT4" s="273">
        <v>2</v>
      </c>
      <c r="DU4" s="273">
        <v>3</v>
      </c>
      <c r="DV4" s="273">
        <v>4</v>
      </c>
      <c r="DW4" s="273">
        <v>5</v>
      </c>
      <c r="DX4" s="273">
        <v>6</v>
      </c>
      <c r="DY4" s="273">
        <v>7</v>
      </c>
      <c r="DZ4" s="273">
        <v>8</v>
      </c>
      <c r="EA4" s="273">
        <v>9</v>
      </c>
      <c r="EB4" s="273">
        <v>10</v>
      </c>
      <c r="EC4" s="273">
        <v>11</v>
      </c>
      <c r="ED4" s="273">
        <v>12</v>
      </c>
      <c r="EE4" s="273">
        <v>13</v>
      </c>
      <c r="EF4" s="273">
        <v>14</v>
      </c>
      <c r="EG4" s="273">
        <v>15</v>
      </c>
      <c r="EH4" s="273">
        <v>16</v>
      </c>
      <c r="EI4" s="273">
        <v>17</v>
      </c>
      <c r="EJ4" s="273">
        <v>18</v>
      </c>
      <c r="EK4" s="273">
        <v>19</v>
      </c>
      <c r="EL4" s="273">
        <v>20</v>
      </c>
      <c r="EM4" s="273">
        <v>21</v>
      </c>
      <c r="EN4" s="273">
        <v>22</v>
      </c>
      <c r="EO4" s="273">
        <v>23</v>
      </c>
      <c r="EP4" s="273">
        <v>24</v>
      </c>
      <c r="EQ4" s="273">
        <v>25</v>
      </c>
      <c r="ER4" s="273">
        <v>26</v>
      </c>
      <c r="ES4" s="273">
        <v>27</v>
      </c>
      <c r="ET4" s="273">
        <v>28</v>
      </c>
      <c r="EU4" s="273">
        <v>29</v>
      </c>
      <c r="EV4" s="273">
        <v>30</v>
      </c>
      <c r="EW4" s="273">
        <v>31</v>
      </c>
      <c r="EX4" s="274">
        <v>1</v>
      </c>
      <c r="EY4" s="274">
        <v>2</v>
      </c>
      <c r="EZ4" s="274">
        <v>3</v>
      </c>
      <c r="FA4" s="274">
        <v>4</v>
      </c>
      <c r="FB4" s="274">
        <v>5</v>
      </c>
      <c r="FC4" s="274">
        <v>6</v>
      </c>
      <c r="FD4" s="274">
        <v>7</v>
      </c>
      <c r="FE4" s="274">
        <v>8</v>
      </c>
      <c r="FF4" s="274">
        <v>9</v>
      </c>
      <c r="FG4" s="274">
        <v>10</v>
      </c>
      <c r="FH4" s="274">
        <v>11</v>
      </c>
      <c r="FI4" s="274">
        <v>12</v>
      </c>
      <c r="FJ4" s="274">
        <v>13</v>
      </c>
      <c r="FK4" s="274">
        <v>14</v>
      </c>
      <c r="FL4" s="274">
        <v>15</v>
      </c>
      <c r="FM4" s="274">
        <v>16</v>
      </c>
      <c r="FN4" s="274">
        <v>17</v>
      </c>
      <c r="FO4" s="274">
        <v>18</v>
      </c>
      <c r="FP4" s="274">
        <v>19</v>
      </c>
      <c r="FQ4" s="274">
        <v>20</v>
      </c>
      <c r="FR4" s="274">
        <v>21</v>
      </c>
      <c r="FS4" s="274">
        <v>22</v>
      </c>
      <c r="FT4" s="274">
        <v>23</v>
      </c>
      <c r="FU4" s="274">
        <v>24</v>
      </c>
      <c r="FV4" s="274">
        <v>25</v>
      </c>
      <c r="FW4" s="274">
        <v>26</v>
      </c>
      <c r="FX4" s="274">
        <v>27</v>
      </c>
      <c r="FY4" s="274">
        <v>28</v>
      </c>
      <c r="FZ4" s="274">
        <v>29</v>
      </c>
      <c r="GA4" s="274">
        <v>30</v>
      </c>
      <c r="GB4" s="273">
        <v>1</v>
      </c>
      <c r="GC4" s="273">
        <v>2</v>
      </c>
      <c r="GD4" s="273">
        <v>3</v>
      </c>
      <c r="GE4" s="273">
        <v>4</v>
      </c>
      <c r="GF4" s="273">
        <v>5</v>
      </c>
      <c r="GG4" s="273">
        <v>6</v>
      </c>
      <c r="GH4" s="273">
        <v>7</v>
      </c>
      <c r="GI4" s="273">
        <v>8</v>
      </c>
      <c r="GJ4" s="273">
        <v>9</v>
      </c>
      <c r="GK4" s="273">
        <v>10</v>
      </c>
      <c r="GL4" s="273">
        <v>11</v>
      </c>
      <c r="GM4" s="273">
        <v>12</v>
      </c>
      <c r="GN4" s="273">
        <v>13</v>
      </c>
      <c r="GO4" s="273">
        <v>14</v>
      </c>
      <c r="GP4" s="273">
        <v>15</v>
      </c>
      <c r="GQ4" s="273">
        <v>16</v>
      </c>
      <c r="GR4" s="273">
        <v>17</v>
      </c>
      <c r="GS4" s="273">
        <v>18</v>
      </c>
      <c r="GT4" s="273">
        <v>19</v>
      </c>
      <c r="GU4" s="273">
        <v>20</v>
      </c>
      <c r="GV4" s="273">
        <v>21</v>
      </c>
      <c r="GW4" s="273">
        <v>22</v>
      </c>
      <c r="GX4" s="273">
        <v>23</v>
      </c>
      <c r="GY4" s="273">
        <v>24</v>
      </c>
      <c r="GZ4" s="273">
        <v>25</v>
      </c>
      <c r="HA4" s="273">
        <v>26</v>
      </c>
      <c r="HB4" s="273">
        <v>27</v>
      </c>
      <c r="HC4" s="273">
        <v>28</v>
      </c>
      <c r="HD4" s="273">
        <v>29</v>
      </c>
      <c r="HE4" s="273">
        <v>30</v>
      </c>
      <c r="HF4" s="273">
        <v>31</v>
      </c>
      <c r="HG4" s="274">
        <v>1</v>
      </c>
      <c r="HH4" s="274">
        <v>2</v>
      </c>
      <c r="HI4" s="274">
        <v>3</v>
      </c>
      <c r="HJ4" s="274">
        <v>4</v>
      </c>
      <c r="HK4" s="274">
        <v>5</v>
      </c>
      <c r="HL4" s="274">
        <v>6</v>
      </c>
      <c r="HM4" s="274">
        <v>7</v>
      </c>
      <c r="HN4" s="274">
        <v>8</v>
      </c>
      <c r="HO4" s="274">
        <v>9</v>
      </c>
      <c r="HP4" s="274">
        <v>10</v>
      </c>
      <c r="HQ4" s="274">
        <v>11</v>
      </c>
      <c r="HR4" s="274">
        <v>12</v>
      </c>
      <c r="HS4" s="274">
        <v>13</v>
      </c>
      <c r="HT4" s="274">
        <v>14</v>
      </c>
      <c r="HU4" s="274">
        <v>15</v>
      </c>
      <c r="HV4" s="274">
        <v>16</v>
      </c>
      <c r="HW4" s="274">
        <v>17</v>
      </c>
      <c r="HX4" s="274">
        <v>18</v>
      </c>
      <c r="HY4" s="274">
        <v>19</v>
      </c>
      <c r="HZ4" s="274">
        <v>20</v>
      </c>
      <c r="IA4" s="274">
        <v>21</v>
      </c>
      <c r="IB4" s="274">
        <v>22</v>
      </c>
      <c r="IC4" s="274">
        <v>23</v>
      </c>
      <c r="ID4" s="274">
        <v>24</v>
      </c>
      <c r="IE4" s="274">
        <v>25</v>
      </c>
      <c r="IF4" s="274">
        <v>26</v>
      </c>
      <c r="IG4" s="274">
        <v>27</v>
      </c>
      <c r="IH4" s="274">
        <v>28</v>
      </c>
      <c r="II4" s="274">
        <v>29</v>
      </c>
      <c r="IJ4" s="274">
        <v>30</v>
      </c>
      <c r="IK4" s="274">
        <v>31</v>
      </c>
      <c r="IL4" s="273">
        <v>1</v>
      </c>
      <c r="IM4" s="273">
        <v>2</v>
      </c>
      <c r="IN4" s="273">
        <v>3</v>
      </c>
      <c r="IO4" s="273">
        <v>4</v>
      </c>
      <c r="IP4" s="273">
        <v>5</v>
      </c>
      <c r="IQ4" s="273">
        <v>6</v>
      </c>
      <c r="IR4" s="273">
        <v>7</v>
      </c>
      <c r="IS4" s="273">
        <v>8</v>
      </c>
      <c r="IT4" s="273">
        <v>9</v>
      </c>
      <c r="IU4" s="273">
        <v>10</v>
      </c>
      <c r="IV4" s="273">
        <v>11</v>
      </c>
      <c r="IW4" s="273">
        <v>12</v>
      </c>
      <c r="IX4" s="273">
        <v>13</v>
      </c>
      <c r="IY4" s="273">
        <v>14</v>
      </c>
      <c r="IZ4" s="273">
        <v>15</v>
      </c>
      <c r="JA4" s="273">
        <v>16</v>
      </c>
      <c r="JB4" s="273">
        <v>17</v>
      </c>
      <c r="JC4" s="273">
        <v>18</v>
      </c>
      <c r="JD4" s="273">
        <v>19</v>
      </c>
      <c r="JE4" s="273">
        <v>20</v>
      </c>
      <c r="JF4" s="273">
        <v>21</v>
      </c>
      <c r="JG4" s="273">
        <v>22</v>
      </c>
      <c r="JH4" s="273">
        <v>23</v>
      </c>
      <c r="JI4" s="273">
        <v>24</v>
      </c>
      <c r="JJ4" s="273">
        <v>25</v>
      </c>
      <c r="JK4" s="273">
        <v>26</v>
      </c>
      <c r="JL4" s="273">
        <v>27</v>
      </c>
      <c r="JM4" s="273">
        <v>28</v>
      </c>
      <c r="JN4" s="273">
        <v>29</v>
      </c>
      <c r="JO4" s="273">
        <v>30</v>
      </c>
      <c r="JP4" s="274">
        <v>1</v>
      </c>
      <c r="JQ4" s="274">
        <v>2</v>
      </c>
      <c r="JR4" s="274">
        <v>3</v>
      </c>
      <c r="JS4" s="274">
        <v>4</v>
      </c>
      <c r="JT4" s="274">
        <v>5</v>
      </c>
      <c r="JU4" s="274">
        <v>6</v>
      </c>
      <c r="JV4" s="274">
        <v>7</v>
      </c>
      <c r="JW4" s="274">
        <v>8</v>
      </c>
      <c r="JX4" s="274">
        <v>9</v>
      </c>
      <c r="JY4" s="274">
        <v>10</v>
      </c>
      <c r="JZ4" s="274">
        <v>11</v>
      </c>
      <c r="KA4" s="274">
        <v>12</v>
      </c>
      <c r="KB4" s="274">
        <v>13</v>
      </c>
      <c r="KC4" s="274">
        <v>14</v>
      </c>
      <c r="KD4" s="274">
        <v>15</v>
      </c>
      <c r="KE4" s="274">
        <v>16</v>
      </c>
      <c r="KF4" s="274">
        <v>17</v>
      </c>
      <c r="KG4" s="274">
        <v>18</v>
      </c>
      <c r="KH4" s="274">
        <v>19</v>
      </c>
      <c r="KI4" s="274">
        <v>20</v>
      </c>
      <c r="KJ4" s="274">
        <v>21</v>
      </c>
      <c r="KK4" s="274">
        <v>22</v>
      </c>
      <c r="KL4" s="274">
        <v>23</v>
      </c>
      <c r="KM4" s="274">
        <v>24</v>
      </c>
      <c r="KN4" s="274">
        <v>25</v>
      </c>
      <c r="KO4" s="274">
        <v>26</v>
      </c>
      <c r="KP4" s="274">
        <v>27</v>
      </c>
      <c r="KQ4" s="274">
        <v>28</v>
      </c>
      <c r="KR4" s="274">
        <v>29</v>
      </c>
      <c r="KS4" s="274">
        <v>30</v>
      </c>
      <c r="KT4" s="274">
        <v>31</v>
      </c>
      <c r="KU4" s="273">
        <v>1</v>
      </c>
      <c r="KV4" s="273">
        <v>2</v>
      </c>
      <c r="KW4" s="273">
        <v>3</v>
      </c>
      <c r="KX4" s="273">
        <v>4</v>
      </c>
      <c r="KY4" s="273">
        <v>5</v>
      </c>
      <c r="KZ4" s="273">
        <v>6</v>
      </c>
      <c r="LA4" s="273">
        <v>7</v>
      </c>
      <c r="LB4" s="273">
        <v>8</v>
      </c>
      <c r="LC4" s="273">
        <v>9</v>
      </c>
      <c r="LD4" s="273">
        <v>10</v>
      </c>
      <c r="LE4" s="273">
        <v>11</v>
      </c>
      <c r="LF4" s="273">
        <v>12</v>
      </c>
      <c r="LG4" s="273">
        <v>13</v>
      </c>
      <c r="LH4" s="273">
        <v>14</v>
      </c>
      <c r="LI4" s="273">
        <v>15</v>
      </c>
      <c r="LJ4" s="273">
        <v>16</v>
      </c>
      <c r="LK4" s="273">
        <v>17</v>
      </c>
      <c r="LL4" s="273">
        <v>18</v>
      </c>
      <c r="LM4" s="273">
        <v>19</v>
      </c>
      <c r="LN4" s="273">
        <v>20</v>
      </c>
      <c r="LO4" s="273">
        <v>21</v>
      </c>
      <c r="LP4" s="273">
        <v>22</v>
      </c>
      <c r="LQ4" s="273">
        <v>23</v>
      </c>
      <c r="LR4" s="273">
        <v>24</v>
      </c>
      <c r="LS4" s="273">
        <v>25</v>
      </c>
      <c r="LT4" s="273">
        <v>26</v>
      </c>
      <c r="LU4" s="273">
        <v>27</v>
      </c>
      <c r="LV4" s="273">
        <v>28</v>
      </c>
      <c r="LW4" s="273">
        <v>29</v>
      </c>
      <c r="LX4" s="273">
        <v>30</v>
      </c>
      <c r="LY4" s="274">
        <v>1</v>
      </c>
      <c r="LZ4" s="274">
        <v>2</v>
      </c>
      <c r="MA4" s="274">
        <v>3</v>
      </c>
      <c r="MB4" s="274">
        <v>4</v>
      </c>
      <c r="MC4" s="274">
        <v>5</v>
      </c>
      <c r="MD4" s="274">
        <v>6</v>
      </c>
      <c r="ME4" s="274">
        <v>7</v>
      </c>
      <c r="MF4" s="274">
        <v>8</v>
      </c>
      <c r="MG4" s="274">
        <v>9</v>
      </c>
      <c r="MH4" s="274">
        <v>10</v>
      </c>
      <c r="MI4" s="274">
        <v>11</v>
      </c>
      <c r="MJ4" s="274">
        <v>12</v>
      </c>
      <c r="MK4" s="274">
        <v>13</v>
      </c>
      <c r="ML4" s="274">
        <v>14</v>
      </c>
      <c r="MM4" s="274">
        <v>15</v>
      </c>
      <c r="MN4" s="274">
        <v>16</v>
      </c>
      <c r="MO4" s="274">
        <v>17</v>
      </c>
      <c r="MP4" s="274">
        <v>18</v>
      </c>
      <c r="MQ4" s="274">
        <v>19</v>
      </c>
      <c r="MR4" s="274">
        <v>20</v>
      </c>
      <c r="MS4" s="274">
        <v>21</v>
      </c>
      <c r="MT4" s="274">
        <v>22</v>
      </c>
      <c r="MU4" s="274">
        <v>23</v>
      </c>
      <c r="MV4" s="274">
        <v>24</v>
      </c>
      <c r="MW4" s="274">
        <v>25</v>
      </c>
      <c r="MX4" s="274">
        <v>26</v>
      </c>
      <c r="MY4" s="274">
        <v>27</v>
      </c>
      <c r="MZ4" s="274">
        <v>28</v>
      </c>
      <c r="NA4" s="274">
        <v>29</v>
      </c>
      <c r="NB4" s="274">
        <v>30</v>
      </c>
      <c r="NC4" s="274">
        <v>31</v>
      </c>
    </row>
    <row r="5" spans="1:372" ht="35.1" customHeight="1" x14ac:dyDescent="0.2">
      <c r="A5" s="251">
        <v>1</v>
      </c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76"/>
      <c r="BP5" s="276"/>
      <c r="BQ5" s="276"/>
      <c r="BR5" s="276"/>
      <c r="BS5" s="276"/>
      <c r="BT5" s="276"/>
      <c r="BU5" s="276"/>
      <c r="BV5" s="276"/>
      <c r="BW5" s="276"/>
      <c r="BX5" s="276"/>
      <c r="BY5" s="276"/>
      <c r="BZ5" s="276"/>
      <c r="CA5" s="276"/>
      <c r="CB5" s="276"/>
      <c r="CC5" s="276"/>
      <c r="CD5" s="276"/>
      <c r="CE5" s="276"/>
      <c r="CF5" s="276"/>
      <c r="CG5" s="276"/>
      <c r="CH5" s="276"/>
      <c r="CI5" s="276"/>
      <c r="CJ5" s="276"/>
      <c r="CK5" s="276"/>
      <c r="CL5" s="276"/>
      <c r="CM5" s="276"/>
      <c r="CN5" s="276"/>
      <c r="CO5" s="276"/>
      <c r="CP5" s="276"/>
      <c r="CQ5" s="276"/>
      <c r="CR5" s="276"/>
      <c r="CS5" s="276"/>
      <c r="CT5" s="276"/>
      <c r="CU5" s="276"/>
      <c r="CV5" s="276"/>
      <c r="CW5" s="276"/>
      <c r="CX5" s="276"/>
      <c r="CY5" s="276"/>
      <c r="CZ5" s="276"/>
      <c r="DA5" s="276"/>
      <c r="DB5" s="276"/>
      <c r="DC5" s="276"/>
      <c r="DD5" s="276"/>
      <c r="DE5" s="276"/>
      <c r="DF5" s="276"/>
      <c r="DG5" s="276"/>
      <c r="DH5" s="276"/>
      <c r="DI5" s="276"/>
      <c r="DJ5" s="276"/>
      <c r="DK5" s="276"/>
      <c r="DL5" s="276"/>
      <c r="DM5" s="276"/>
      <c r="DN5" s="276"/>
      <c r="DO5" s="276"/>
      <c r="DP5" s="276"/>
      <c r="DQ5" s="276"/>
      <c r="DR5" s="276"/>
      <c r="DS5" s="276"/>
      <c r="DT5" s="276"/>
      <c r="DU5" s="276"/>
      <c r="DV5" s="276"/>
      <c r="DW5" s="276"/>
      <c r="DX5" s="276"/>
      <c r="DY5" s="276"/>
      <c r="DZ5" s="276"/>
      <c r="EA5" s="276"/>
      <c r="EB5" s="276"/>
      <c r="EC5" s="276"/>
      <c r="ED5" s="276"/>
      <c r="EE5" s="276"/>
      <c r="EF5" s="276"/>
      <c r="EG5" s="276"/>
      <c r="EH5" s="276"/>
      <c r="EI5" s="276"/>
      <c r="EJ5" s="276"/>
      <c r="EK5" s="276"/>
      <c r="EL5" s="276"/>
      <c r="EM5" s="276"/>
      <c r="EN5" s="276"/>
      <c r="EO5" s="276"/>
      <c r="EP5" s="276"/>
      <c r="EQ5" s="276"/>
      <c r="ER5" s="276"/>
      <c r="ES5" s="276"/>
      <c r="ET5" s="276"/>
      <c r="EU5" s="276"/>
      <c r="EV5" s="276"/>
      <c r="EW5" s="276"/>
      <c r="EX5" s="276"/>
      <c r="EY5" s="276"/>
      <c r="EZ5" s="276"/>
      <c r="FA5" s="276"/>
      <c r="FB5" s="276"/>
      <c r="FC5" s="276"/>
      <c r="FD5" s="276"/>
      <c r="FE5" s="276"/>
      <c r="FF5" s="276"/>
      <c r="FG5" s="276"/>
      <c r="FH5" s="276"/>
      <c r="FI5" s="276"/>
      <c r="FJ5" s="276"/>
      <c r="FK5" s="276"/>
      <c r="FL5" s="276"/>
      <c r="FM5" s="276"/>
      <c r="FN5" s="276"/>
      <c r="FO5" s="276"/>
      <c r="FP5" s="276"/>
      <c r="FQ5" s="276"/>
      <c r="FR5" s="276"/>
      <c r="FS5" s="276"/>
      <c r="FT5" s="276"/>
      <c r="FU5" s="276"/>
      <c r="FV5" s="276"/>
      <c r="FW5" s="276"/>
      <c r="FX5" s="276"/>
      <c r="FY5" s="276"/>
      <c r="FZ5" s="276"/>
      <c r="GA5" s="276"/>
      <c r="GB5" s="276"/>
      <c r="GC5" s="276"/>
      <c r="GD5" s="276"/>
      <c r="GE5" s="276"/>
      <c r="GF5" s="276"/>
      <c r="GG5" s="276"/>
      <c r="GH5" s="276"/>
      <c r="GI5" s="276"/>
      <c r="GJ5" s="276"/>
      <c r="GK5" s="276"/>
      <c r="GL5" s="276"/>
      <c r="GM5" s="276"/>
      <c r="GN5" s="276"/>
      <c r="GO5" s="276"/>
      <c r="GP5" s="276"/>
      <c r="GQ5" s="276"/>
      <c r="GR5" s="276"/>
      <c r="GS5" s="276"/>
      <c r="GT5" s="276"/>
      <c r="GU5" s="276"/>
      <c r="GV5" s="276"/>
      <c r="GW5" s="276"/>
      <c r="GX5" s="276"/>
      <c r="GY5" s="276"/>
      <c r="GZ5" s="276"/>
      <c r="HA5" s="276"/>
      <c r="HB5" s="276"/>
      <c r="HC5" s="276"/>
      <c r="HD5" s="276"/>
      <c r="HE5" s="276"/>
      <c r="HF5" s="276"/>
      <c r="HG5" s="276"/>
      <c r="HH5" s="276"/>
      <c r="HI5" s="276"/>
      <c r="HJ5" s="276"/>
      <c r="HK5" s="276"/>
      <c r="HL5" s="276"/>
      <c r="HM5" s="276"/>
      <c r="HN5" s="276"/>
      <c r="HO5" s="276"/>
      <c r="HP5" s="276"/>
      <c r="HQ5" s="276"/>
      <c r="HR5" s="276"/>
      <c r="HS5" s="276"/>
      <c r="HT5" s="276"/>
      <c r="HU5" s="276"/>
      <c r="HV5" s="276"/>
      <c r="HW5" s="276"/>
      <c r="HX5" s="276"/>
      <c r="HY5" s="276"/>
      <c r="HZ5" s="276"/>
      <c r="IA5" s="276"/>
      <c r="IB5" s="276"/>
      <c r="IC5" s="276"/>
      <c r="ID5" s="276"/>
      <c r="IE5" s="276"/>
      <c r="IF5" s="276"/>
      <c r="IG5" s="276"/>
      <c r="IH5" s="276"/>
      <c r="II5" s="276"/>
      <c r="IJ5" s="276"/>
      <c r="IK5" s="276"/>
      <c r="IL5" s="276"/>
      <c r="IM5" s="276"/>
      <c r="IN5" s="276"/>
      <c r="IO5" s="276"/>
      <c r="IP5" s="276"/>
      <c r="IQ5" s="276"/>
      <c r="IR5" s="276"/>
      <c r="IS5" s="276"/>
      <c r="IT5" s="276"/>
      <c r="IU5" s="276"/>
      <c r="IV5" s="276"/>
      <c r="IW5" s="276"/>
      <c r="IX5" s="276"/>
      <c r="IY5" s="276"/>
      <c r="IZ5" s="276"/>
      <c r="JA5" s="276"/>
      <c r="JB5" s="276"/>
      <c r="JC5" s="276"/>
      <c r="JD5" s="276"/>
      <c r="JE5" s="276"/>
      <c r="JF5" s="276"/>
      <c r="JG5" s="276"/>
      <c r="JH5" s="276"/>
      <c r="JI5" s="276"/>
      <c r="JJ5" s="276"/>
      <c r="JK5" s="276"/>
      <c r="JL5" s="276"/>
      <c r="JM5" s="276"/>
      <c r="JN5" s="276"/>
      <c r="JO5" s="276"/>
      <c r="JP5" s="276"/>
      <c r="JQ5" s="276"/>
      <c r="JR5" s="276"/>
      <c r="JS5" s="276"/>
      <c r="JT5" s="276"/>
      <c r="JU5" s="276"/>
      <c r="JV5" s="276"/>
      <c r="JW5" s="276"/>
      <c r="JX5" s="276"/>
      <c r="JY5" s="276"/>
      <c r="JZ5" s="276"/>
      <c r="KA5" s="276"/>
      <c r="KB5" s="276"/>
      <c r="KC5" s="276"/>
      <c r="KD5" s="276"/>
      <c r="KE5" s="276"/>
      <c r="KF5" s="276"/>
      <c r="KG5" s="276"/>
      <c r="KH5" s="276"/>
      <c r="KI5" s="276"/>
      <c r="KJ5" s="276"/>
      <c r="KK5" s="276"/>
      <c r="KL5" s="276"/>
      <c r="KM5" s="276"/>
      <c r="KN5" s="276"/>
      <c r="KO5" s="276"/>
      <c r="KP5" s="276"/>
      <c r="KQ5" s="276"/>
      <c r="KR5" s="276"/>
      <c r="KS5" s="276"/>
      <c r="KT5" s="276"/>
      <c r="KU5" s="276"/>
      <c r="KV5" s="276"/>
      <c r="KW5" s="276"/>
      <c r="KX5" s="276"/>
      <c r="KY5" s="276"/>
      <c r="KZ5" s="276"/>
      <c r="LA5" s="276"/>
      <c r="LB5" s="276"/>
      <c r="LC5" s="276"/>
      <c r="LD5" s="276"/>
      <c r="LE5" s="276"/>
      <c r="LF5" s="276"/>
      <c r="LG5" s="276"/>
      <c r="LH5" s="276"/>
      <c r="LI5" s="276"/>
      <c r="LJ5" s="276"/>
      <c r="LK5" s="276"/>
      <c r="LL5" s="276"/>
      <c r="LM5" s="276"/>
      <c r="LN5" s="276"/>
      <c r="LO5" s="276"/>
      <c r="LP5" s="276"/>
      <c r="LQ5" s="276"/>
      <c r="LR5" s="276"/>
      <c r="LS5" s="276"/>
      <c r="LT5" s="276"/>
      <c r="LU5" s="276"/>
      <c r="LV5" s="276"/>
      <c r="LW5" s="276"/>
      <c r="LX5" s="276"/>
      <c r="LY5" s="276"/>
      <c r="LZ5" s="276"/>
      <c r="MA5" s="276"/>
      <c r="MB5" s="276"/>
      <c r="MC5" s="276"/>
      <c r="MD5" s="276"/>
      <c r="ME5" s="276"/>
      <c r="MF5" s="276"/>
      <c r="MG5" s="276"/>
      <c r="MH5" s="276"/>
      <c r="MI5" s="276"/>
      <c r="MJ5" s="276"/>
      <c r="MK5" s="276"/>
      <c r="ML5" s="276"/>
      <c r="MM5" s="276"/>
      <c r="MN5" s="276"/>
      <c r="MO5" s="276"/>
      <c r="MP5" s="276"/>
      <c r="MQ5" s="276"/>
      <c r="MR5" s="276"/>
      <c r="MS5" s="276"/>
      <c r="MT5" s="276"/>
      <c r="MU5" s="276"/>
      <c r="MV5" s="276"/>
      <c r="MW5" s="276"/>
      <c r="MX5" s="276"/>
      <c r="MY5" s="276"/>
      <c r="MZ5" s="276"/>
      <c r="NA5" s="276"/>
      <c r="NB5" s="276"/>
      <c r="NC5" s="276"/>
    </row>
    <row r="6" spans="1:372" ht="35.1" customHeight="1" x14ac:dyDescent="0.2">
      <c r="A6" s="251">
        <v>2</v>
      </c>
      <c r="B6" s="275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  <c r="DG6" s="253"/>
      <c r="DH6" s="253"/>
      <c r="DI6" s="253"/>
      <c r="DJ6" s="253"/>
      <c r="DK6" s="253"/>
      <c r="DL6" s="253"/>
      <c r="DM6" s="253"/>
      <c r="DN6" s="253"/>
      <c r="DO6" s="253"/>
      <c r="DP6" s="253"/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3"/>
      <c r="EB6" s="253"/>
      <c r="EC6" s="253"/>
      <c r="ED6" s="253"/>
      <c r="EE6" s="253"/>
      <c r="EF6" s="253"/>
      <c r="EG6" s="253"/>
      <c r="EH6" s="253"/>
      <c r="EI6" s="253"/>
      <c r="EJ6" s="253"/>
      <c r="EK6" s="253"/>
      <c r="EL6" s="253"/>
      <c r="EM6" s="253"/>
      <c r="EN6" s="253"/>
      <c r="EO6" s="253"/>
      <c r="EP6" s="253"/>
      <c r="EQ6" s="253"/>
      <c r="ER6" s="253"/>
      <c r="ES6" s="253"/>
      <c r="ET6" s="253"/>
      <c r="EU6" s="253"/>
      <c r="EV6" s="253"/>
      <c r="EW6" s="253"/>
      <c r="EX6" s="253"/>
      <c r="EY6" s="253"/>
      <c r="EZ6" s="253"/>
      <c r="FA6" s="253"/>
      <c r="FB6" s="253"/>
      <c r="FC6" s="253"/>
      <c r="FD6" s="253"/>
      <c r="FE6" s="253"/>
      <c r="FF6" s="253"/>
      <c r="FG6" s="253"/>
      <c r="FH6" s="253"/>
      <c r="FI6" s="253"/>
      <c r="FJ6" s="253"/>
      <c r="FK6" s="253"/>
      <c r="FL6" s="253"/>
      <c r="FM6" s="253"/>
      <c r="FN6" s="253"/>
      <c r="FO6" s="253"/>
      <c r="FP6" s="253"/>
      <c r="FQ6" s="253"/>
      <c r="FR6" s="253"/>
      <c r="FS6" s="253"/>
      <c r="FT6" s="253"/>
      <c r="FU6" s="253"/>
      <c r="FV6" s="253"/>
      <c r="FW6" s="253"/>
      <c r="FX6" s="253"/>
      <c r="FY6" s="253"/>
      <c r="FZ6" s="253"/>
      <c r="GA6" s="253"/>
      <c r="GB6" s="253"/>
      <c r="GC6" s="253"/>
      <c r="GD6" s="253"/>
      <c r="GE6" s="253"/>
      <c r="GF6" s="253"/>
      <c r="GG6" s="253"/>
      <c r="GH6" s="253"/>
      <c r="GI6" s="253"/>
      <c r="GJ6" s="253"/>
      <c r="GK6" s="253"/>
      <c r="GL6" s="253"/>
      <c r="GM6" s="253"/>
      <c r="GN6" s="253"/>
      <c r="GO6" s="253"/>
      <c r="GP6" s="253"/>
      <c r="GQ6" s="253"/>
      <c r="GR6" s="253"/>
      <c r="GS6" s="253"/>
      <c r="GT6" s="253"/>
      <c r="GU6" s="253"/>
      <c r="GV6" s="253"/>
      <c r="GW6" s="253"/>
      <c r="GX6" s="253"/>
      <c r="GY6" s="253"/>
      <c r="GZ6" s="253"/>
      <c r="HA6" s="253"/>
      <c r="HB6" s="253"/>
      <c r="HC6" s="253"/>
      <c r="HD6" s="253"/>
      <c r="HE6" s="253"/>
      <c r="HF6" s="253"/>
      <c r="HG6" s="253"/>
      <c r="HH6" s="253"/>
      <c r="HI6" s="253"/>
      <c r="HJ6" s="253"/>
      <c r="HK6" s="253"/>
      <c r="HL6" s="253"/>
      <c r="HM6" s="253"/>
      <c r="HN6" s="253"/>
      <c r="HO6" s="253"/>
      <c r="HP6" s="253"/>
      <c r="HQ6" s="253"/>
      <c r="HR6" s="253"/>
      <c r="HS6" s="253"/>
      <c r="HT6" s="253"/>
      <c r="HU6" s="253"/>
      <c r="HV6" s="253"/>
      <c r="HW6" s="253"/>
      <c r="HX6" s="253"/>
      <c r="HY6" s="253"/>
      <c r="HZ6" s="253"/>
      <c r="IA6" s="253"/>
      <c r="IB6" s="253"/>
      <c r="IC6" s="253"/>
      <c r="ID6" s="253"/>
      <c r="IE6" s="253"/>
      <c r="IF6" s="253"/>
      <c r="IG6" s="253"/>
      <c r="IH6" s="253"/>
      <c r="II6" s="253"/>
      <c r="IJ6" s="253"/>
      <c r="IK6" s="253"/>
      <c r="IL6" s="253"/>
      <c r="IM6" s="253"/>
      <c r="IN6" s="253"/>
      <c r="IO6" s="253"/>
      <c r="IP6" s="253"/>
      <c r="IQ6" s="253"/>
      <c r="IR6" s="253"/>
      <c r="IS6" s="253"/>
      <c r="IT6" s="253"/>
      <c r="IU6" s="253"/>
      <c r="IV6" s="253"/>
      <c r="IW6" s="253"/>
      <c r="IX6" s="253"/>
      <c r="IY6" s="253"/>
      <c r="IZ6" s="253"/>
      <c r="JA6" s="253"/>
      <c r="JB6" s="253"/>
      <c r="JC6" s="253"/>
      <c r="JD6" s="253"/>
      <c r="JE6" s="253"/>
      <c r="JF6" s="253"/>
      <c r="JG6" s="253"/>
      <c r="JH6" s="253"/>
      <c r="JI6" s="253"/>
      <c r="JJ6" s="253"/>
      <c r="JK6" s="253"/>
      <c r="JL6" s="253"/>
      <c r="JM6" s="253"/>
      <c r="JN6" s="253"/>
      <c r="JO6" s="253"/>
      <c r="JP6" s="253"/>
      <c r="JQ6" s="253"/>
      <c r="JR6" s="253"/>
      <c r="JS6" s="253"/>
      <c r="JT6" s="253"/>
      <c r="JU6" s="253"/>
      <c r="JV6" s="253"/>
      <c r="JW6" s="253"/>
      <c r="JX6" s="253"/>
      <c r="JY6" s="253"/>
      <c r="JZ6" s="253"/>
      <c r="KA6" s="253"/>
      <c r="KB6" s="253"/>
      <c r="KC6" s="253"/>
      <c r="KD6" s="253"/>
      <c r="KE6" s="253"/>
      <c r="KF6" s="253"/>
      <c r="KG6" s="253"/>
      <c r="KH6" s="253"/>
      <c r="KI6" s="253"/>
      <c r="KJ6" s="253"/>
      <c r="KK6" s="253"/>
      <c r="KL6" s="253"/>
      <c r="KM6" s="253"/>
      <c r="KN6" s="253"/>
      <c r="KO6" s="253"/>
      <c r="KP6" s="253"/>
      <c r="KQ6" s="253"/>
      <c r="KR6" s="253"/>
      <c r="KS6" s="253"/>
      <c r="KT6" s="253"/>
      <c r="KU6" s="253"/>
      <c r="KV6" s="253"/>
      <c r="KW6" s="253"/>
      <c r="KX6" s="253"/>
      <c r="KY6" s="253"/>
      <c r="KZ6" s="253"/>
      <c r="LA6" s="253"/>
      <c r="LB6" s="253"/>
      <c r="LC6" s="253"/>
      <c r="LD6" s="253"/>
      <c r="LE6" s="253"/>
      <c r="LF6" s="253"/>
      <c r="LG6" s="253"/>
      <c r="LH6" s="253"/>
      <c r="LI6" s="253"/>
      <c r="LJ6" s="253"/>
      <c r="LK6" s="253"/>
      <c r="LL6" s="253"/>
      <c r="LM6" s="253"/>
      <c r="LN6" s="253"/>
      <c r="LO6" s="253"/>
      <c r="LP6" s="253"/>
      <c r="LQ6" s="253"/>
      <c r="LR6" s="253"/>
      <c r="LS6" s="253"/>
      <c r="LT6" s="253"/>
      <c r="LU6" s="253"/>
      <c r="LV6" s="253"/>
      <c r="LW6" s="253"/>
      <c r="LX6" s="253"/>
      <c r="LY6" s="253"/>
      <c r="LZ6" s="253"/>
      <c r="MA6" s="253"/>
      <c r="MB6" s="253"/>
      <c r="MC6" s="253"/>
      <c r="MD6" s="253"/>
      <c r="ME6" s="253"/>
      <c r="MF6" s="253"/>
      <c r="MG6" s="253"/>
      <c r="MH6" s="253"/>
      <c r="MI6" s="253"/>
      <c r="MJ6" s="253"/>
      <c r="MK6" s="253"/>
      <c r="ML6" s="253"/>
      <c r="MM6" s="253"/>
      <c r="MN6" s="253"/>
      <c r="MO6" s="253"/>
      <c r="MP6" s="253"/>
      <c r="MQ6" s="253"/>
      <c r="MR6" s="253"/>
      <c r="MS6" s="253"/>
      <c r="MT6" s="253"/>
      <c r="MU6" s="253"/>
      <c r="MV6" s="253"/>
      <c r="MW6" s="253"/>
      <c r="MX6" s="253"/>
      <c r="MY6" s="253"/>
      <c r="MZ6" s="253"/>
      <c r="NA6" s="253"/>
      <c r="NB6" s="253"/>
      <c r="NC6" s="253"/>
    </row>
    <row r="7" spans="1:372" ht="35.1" customHeight="1" x14ac:dyDescent="0.2">
      <c r="A7" s="251">
        <v>3</v>
      </c>
      <c r="B7" s="277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53"/>
      <c r="FN7" s="253"/>
      <c r="FO7" s="253"/>
      <c r="FP7" s="253"/>
      <c r="FQ7" s="253"/>
      <c r="FR7" s="253"/>
      <c r="FS7" s="253"/>
      <c r="FT7" s="253"/>
      <c r="FU7" s="253"/>
      <c r="FV7" s="253"/>
      <c r="FW7" s="253"/>
      <c r="FX7" s="253"/>
      <c r="FY7" s="253"/>
      <c r="FZ7" s="253"/>
      <c r="GA7" s="253"/>
      <c r="GB7" s="253"/>
      <c r="GC7" s="253"/>
      <c r="GD7" s="253"/>
      <c r="GE7" s="253"/>
      <c r="GF7" s="253"/>
      <c r="GG7" s="253"/>
      <c r="GH7" s="253"/>
      <c r="GI7" s="253"/>
      <c r="GJ7" s="253"/>
      <c r="GK7" s="253"/>
      <c r="GL7" s="253"/>
      <c r="GM7" s="253"/>
      <c r="GN7" s="253"/>
      <c r="GO7" s="253"/>
      <c r="GP7" s="253"/>
      <c r="GQ7" s="253"/>
      <c r="GR7" s="253"/>
      <c r="GS7" s="253"/>
      <c r="GT7" s="253"/>
      <c r="GU7" s="253"/>
      <c r="GV7" s="253"/>
      <c r="GW7" s="253"/>
      <c r="GX7" s="253"/>
      <c r="GY7" s="253"/>
      <c r="GZ7" s="253"/>
      <c r="HA7" s="253"/>
      <c r="HB7" s="253"/>
      <c r="HC7" s="253"/>
      <c r="HD7" s="253"/>
      <c r="HE7" s="253"/>
      <c r="HF7" s="253"/>
      <c r="HG7" s="253"/>
      <c r="HH7" s="253"/>
      <c r="HI7" s="253"/>
      <c r="HJ7" s="253"/>
      <c r="HK7" s="253"/>
      <c r="HL7" s="253"/>
      <c r="HM7" s="253"/>
      <c r="HN7" s="253"/>
      <c r="HO7" s="253"/>
      <c r="HP7" s="253"/>
      <c r="HQ7" s="253"/>
      <c r="HR7" s="253"/>
      <c r="HS7" s="253"/>
      <c r="HT7" s="253"/>
      <c r="HU7" s="253"/>
      <c r="HV7" s="253"/>
      <c r="HW7" s="253"/>
      <c r="HX7" s="253"/>
      <c r="HY7" s="253"/>
      <c r="HZ7" s="253"/>
      <c r="IA7" s="253"/>
      <c r="IB7" s="253"/>
      <c r="IC7" s="253"/>
      <c r="ID7" s="253"/>
      <c r="IE7" s="253"/>
      <c r="IF7" s="253"/>
      <c r="IG7" s="253"/>
      <c r="IH7" s="253"/>
      <c r="II7" s="253"/>
      <c r="IJ7" s="253"/>
      <c r="IK7" s="253"/>
      <c r="IL7" s="253"/>
      <c r="IM7" s="253"/>
      <c r="IN7" s="253"/>
      <c r="IO7" s="253"/>
      <c r="IP7" s="253"/>
      <c r="IQ7" s="253"/>
      <c r="IR7" s="253"/>
      <c r="IS7" s="253"/>
      <c r="IT7" s="253"/>
      <c r="IU7" s="253"/>
      <c r="IV7" s="253"/>
      <c r="IW7" s="253"/>
      <c r="IX7" s="253"/>
      <c r="IY7" s="253"/>
      <c r="IZ7" s="253"/>
      <c r="JA7" s="253"/>
      <c r="JB7" s="253"/>
      <c r="JC7" s="253"/>
      <c r="JD7" s="253"/>
      <c r="JE7" s="253"/>
      <c r="JF7" s="253"/>
      <c r="JG7" s="253"/>
      <c r="JH7" s="253"/>
      <c r="JI7" s="253"/>
      <c r="JJ7" s="253"/>
      <c r="JK7" s="253"/>
      <c r="JL7" s="253"/>
      <c r="JM7" s="253"/>
      <c r="JN7" s="253"/>
      <c r="JO7" s="253"/>
      <c r="JP7" s="253"/>
      <c r="JQ7" s="253"/>
      <c r="JR7" s="253"/>
      <c r="JS7" s="253"/>
      <c r="JT7" s="253"/>
      <c r="JU7" s="253"/>
      <c r="JV7" s="253"/>
      <c r="JW7" s="253"/>
      <c r="JX7" s="253"/>
      <c r="JY7" s="253"/>
      <c r="JZ7" s="253"/>
      <c r="KA7" s="253"/>
      <c r="KB7" s="253"/>
      <c r="KC7" s="253"/>
      <c r="KD7" s="253"/>
      <c r="KE7" s="253"/>
      <c r="KF7" s="253"/>
      <c r="KG7" s="253"/>
      <c r="KH7" s="253"/>
      <c r="KI7" s="253"/>
      <c r="KJ7" s="253"/>
      <c r="KK7" s="253"/>
      <c r="KL7" s="253"/>
      <c r="KM7" s="253"/>
      <c r="KN7" s="253"/>
      <c r="KO7" s="253"/>
      <c r="KP7" s="253"/>
      <c r="KQ7" s="253"/>
      <c r="KR7" s="253"/>
      <c r="KS7" s="253"/>
      <c r="KT7" s="253"/>
      <c r="KU7" s="253"/>
      <c r="KV7" s="253"/>
      <c r="KW7" s="253"/>
      <c r="KX7" s="253"/>
      <c r="KY7" s="253"/>
      <c r="KZ7" s="253"/>
      <c r="LA7" s="253"/>
      <c r="LB7" s="253"/>
      <c r="LC7" s="253"/>
      <c r="LD7" s="253"/>
      <c r="LE7" s="253"/>
      <c r="LF7" s="253"/>
      <c r="LG7" s="253"/>
      <c r="LH7" s="253"/>
      <c r="LI7" s="253"/>
      <c r="LJ7" s="253"/>
      <c r="LK7" s="253"/>
      <c r="LL7" s="253"/>
      <c r="LM7" s="253"/>
      <c r="LN7" s="253"/>
      <c r="LO7" s="253"/>
      <c r="LP7" s="253"/>
      <c r="LQ7" s="253"/>
      <c r="LR7" s="253"/>
      <c r="LS7" s="253"/>
      <c r="LT7" s="253"/>
      <c r="LU7" s="253"/>
      <c r="LV7" s="253"/>
      <c r="LW7" s="253"/>
      <c r="LX7" s="253"/>
      <c r="LY7" s="253"/>
      <c r="LZ7" s="253"/>
      <c r="MA7" s="253"/>
      <c r="MB7" s="253"/>
      <c r="MC7" s="253"/>
      <c r="MD7" s="253"/>
      <c r="ME7" s="253"/>
      <c r="MF7" s="253"/>
      <c r="MG7" s="253"/>
      <c r="MH7" s="253"/>
      <c r="MI7" s="253"/>
      <c r="MJ7" s="253"/>
      <c r="MK7" s="253"/>
      <c r="ML7" s="253"/>
      <c r="MM7" s="253"/>
      <c r="MN7" s="253"/>
      <c r="MO7" s="253"/>
      <c r="MP7" s="253"/>
      <c r="MQ7" s="253"/>
      <c r="MR7" s="253"/>
      <c r="MS7" s="253"/>
      <c r="MT7" s="253"/>
      <c r="MU7" s="253"/>
      <c r="MV7" s="253"/>
      <c r="MW7" s="253"/>
      <c r="MX7" s="253"/>
      <c r="MY7" s="253"/>
      <c r="MZ7" s="253"/>
      <c r="NA7" s="253"/>
      <c r="NB7" s="253"/>
      <c r="NC7" s="253"/>
    </row>
    <row r="8" spans="1:372" ht="35.1" customHeight="1" x14ac:dyDescent="0.2">
      <c r="A8" s="251">
        <v>4</v>
      </c>
      <c r="B8" s="275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  <c r="CG8" s="253"/>
      <c r="CH8" s="253"/>
      <c r="CI8" s="253"/>
      <c r="CJ8" s="253"/>
      <c r="CK8" s="253"/>
      <c r="CL8" s="253"/>
      <c r="CM8" s="253"/>
      <c r="CN8" s="253"/>
      <c r="CO8" s="253"/>
      <c r="CP8" s="253"/>
      <c r="CQ8" s="253"/>
      <c r="CR8" s="253"/>
      <c r="CS8" s="253"/>
      <c r="CT8" s="253"/>
      <c r="CU8" s="253"/>
      <c r="CV8" s="253"/>
      <c r="CW8" s="253"/>
      <c r="CX8" s="253"/>
      <c r="CY8" s="253"/>
      <c r="CZ8" s="253"/>
      <c r="DA8" s="253"/>
      <c r="DB8" s="253"/>
      <c r="DC8" s="253"/>
      <c r="DD8" s="253"/>
      <c r="DE8" s="253"/>
      <c r="DF8" s="253"/>
      <c r="DG8" s="253"/>
      <c r="DH8" s="253"/>
      <c r="DI8" s="253"/>
      <c r="DJ8" s="253"/>
      <c r="DK8" s="253"/>
      <c r="DL8" s="253"/>
      <c r="DM8" s="253"/>
      <c r="DN8" s="253"/>
      <c r="DO8" s="253"/>
      <c r="DP8" s="253"/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3"/>
      <c r="ED8" s="253"/>
      <c r="EE8" s="253"/>
      <c r="EF8" s="253"/>
      <c r="EG8" s="253"/>
      <c r="EH8" s="253"/>
      <c r="EI8" s="253"/>
      <c r="EJ8" s="253"/>
      <c r="EK8" s="253"/>
      <c r="EL8" s="253"/>
      <c r="EM8" s="253"/>
      <c r="EN8" s="253"/>
      <c r="EO8" s="253"/>
      <c r="EP8" s="253"/>
      <c r="EQ8" s="253"/>
      <c r="ER8" s="253"/>
      <c r="ES8" s="253"/>
      <c r="ET8" s="253"/>
      <c r="EU8" s="253"/>
      <c r="EV8" s="253"/>
      <c r="EW8" s="253"/>
      <c r="EX8" s="253"/>
      <c r="EY8" s="253"/>
      <c r="EZ8" s="253"/>
      <c r="FA8" s="253"/>
      <c r="FB8" s="253"/>
      <c r="FC8" s="253"/>
      <c r="FD8" s="253"/>
      <c r="FE8" s="253"/>
      <c r="FF8" s="253"/>
      <c r="FG8" s="253"/>
      <c r="FH8" s="253"/>
      <c r="FI8" s="253"/>
      <c r="FJ8" s="253"/>
      <c r="FK8" s="253"/>
      <c r="FL8" s="253"/>
      <c r="FM8" s="253"/>
      <c r="FN8" s="253"/>
      <c r="FO8" s="253"/>
      <c r="FP8" s="253"/>
      <c r="FQ8" s="253"/>
      <c r="FR8" s="253"/>
      <c r="FS8" s="253"/>
      <c r="FT8" s="253"/>
      <c r="FU8" s="253"/>
      <c r="FV8" s="253"/>
      <c r="FW8" s="253"/>
      <c r="FX8" s="253"/>
      <c r="FY8" s="253"/>
      <c r="FZ8" s="253"/>
      <c r="GA8" s="253"/>
      <c r="GB8" s="253"/>
      <c r="GC8" s="253"/>
      <c r="GD8" s="253"/>
      <c r="GE8" s="253"/>
      <c r="GF8" s="253"/>
      <c r="GG8" s="253"/>
      <c r="GH8" s="253"/>
      <c r="GI8" s="253"/>
      <c r="GJ8" s="253"/>
      <c r="GK8" s="253"/>
      <c r="GL8" s="253"/>
      <c r="GM8" s="253"/>
      <c r="GN8" s="253"/>
      <c r="GO8" s="253"/>
      <c r="GP8" s="253"/>
      <c r="GQ8" s="253"/>
      <c r="GR8" s="253"/>
      <c r="GS8" s="253"/>
      <c r="GT8" s="253"/>
      <c r="GU8" s="253"/>
      <c r="GV8" s="253"/>
      <c r="GW8" s="253"/>
      <c r="GX8" s="253"/>
      <c r="GY8" s="253"/>
      <c r="GZ8" s="253"/>
      <c r="HA8" s="253"/>
      <c r="HB8" s="253"/>
      <c r="HC8" s="253"/>
      <c r="HD8" s="253"/>
      <c r="HE8" s="253"/>
      <c r="HF8" s="253"/>
      <c r="HG8" s="253"/>
      <c r="HH8" s="253"/>
      <c r="HI8" s="253"/>
      <c r="HJ8" s="253"/>
      <c r="HK8" s="253"/>
      <c r="HL8" s="253"/>
      <c r="HM8" s="253"/>
      <c r="HN8" s="253"/>
      <c r="HO8" s="253"/>
      <c r="HP8" s="253"/>
      <c r="HQ8" s="253"/>
      <c r="HR8" s="253"/>
      <c r="HS8" s="253"/>
      <c r="HT8" s="253"/>
      <c r="HU8" s="253"/>
      <c r="HV8" s="253"/>
      <c r="HW8" s="253"/>
      <c r="HX8" s="253"/>
      <c r="HY8" s="253"/>
      <c r="HZ8" s="253"/>
      <c r="IA8" s="253"/>
      <c r="IB8" s="253"/>
      <c r="IC8" s="253"/>
      <c r="ID8" s="253"/>
      <c r="IE8" s="253"/>
      <c r="IF8" s="253"/>
      <c r="IG8" s="253"/>
      <c r="IH8" s="253"/>
      <c r="II8" s="253"/>
      <c r="IJ8" s="253"/>
      <c r="IK8" s="253"/>
      <c r="IL8" s="253"/>
      <c r="IM8" s="253"/>
      <c r="IN8" s="253"/>
      <c r="IO8" s="253"/>
      <c r="IP8" s="253"/>
      <c r="IQ8" s="253"/>
      <c r="IR8" s="253"/>
      <c r="IS8" s="253"/>
      <c r="IT8" s="253"/>
      <c r="IU8" s="253"/>
      <c r="IV8" s="253"/>
      <c r="IW8" s="253"/>
      <c r="IX8" s="253"/>
      <c r="IY8" s="253"/>
      <c r="IZ8" s="253"/>
      <c r="JA8" s="253"/>
      <c r="JB8" s="253"/>
      <c r="JC8" s="253"/>
      <c r="JD8" s="253"/>
      <c r="JE8" s="253"/>
      <c r="JF8" s="253"/>
      <c r="JG8" s="253"/>
      <c r="JH8" s="253"/>
      <c r="JI8" s="253"/>
      <c r="JJ8" s="253"/>
      <c r="JK8" s="253"/>
      <c r="JL8" s="253"/>
      <c r="JM8" s="253"/>
      <c r="JN8" s="253"/>
      <c r="JO8" s="253"/>
      <c r="JP8" s="253"/>
      <c r="JQ8" s="253"/>
      <c r="JR8" s="253"/>
      <c r="JS8" s="253"/>
      <c r="JT8" s="253"/>
      <c r="JU8" s="253"/>
      <c r="JV8" s="253"/>
      <c r="JW8" s="253"/>
      <c r="JX8" s="253"/>
      <c r="JY8" s="253"/>
      <c r="JZ8" s="253"/>
      <c r="KA8" s="253"/>
      <c r="KB8" s="253"/>
      <c r="KC8" s="253"/>
      <c r="KD8" s="253"/>
      <c r="KE8" s="253"/>
      <c r="KF8" s="253"/>
      <c r="KG8" s="253"/>
      <c r="KH8" s="253"/>
      <c r="KI8" s="253"/>
      <c r="KJ8" s="253"/>
      <c r="KK8" s="253"/>
      <c r="KL8" s="253"/>
      <c r="KM8" s="253"/>
      <c r="KN8" s="253"/>
      <c r="KO8" s="253"/>
      <c r="KP8" s="253"/>
      <c r="KQ8" s="253"/>
      <c r="KR8" s="253"/>
      <c r="KS8" s="253"/>
      <c r="KT8" s="253"/>
      <c r="KU8" s="253"/>
      <c r="KV8" s="253"/>
      <c r="KW8" s="253"/>
      <c r="KX8" s="253"/>
      <c r="KY8" s="253"/>
      <c r="KZ8" s="253"/>
      <c r="LA8" s="253"/>
      <c r="LB8" s="253"/>
      <c r="LC8" s="253"/>
      <c r="LD8" s="253"/>
      <c r="LE8" s="253"/>
      <c r="LF8" s="253"/>
      <c r="LG8" s="253"/>
      <c r="LH8" s="253"/>
      <c r="LI8" s="253"/>
      <c r="LJ8" s="253"/>
      <c r="LK8" s="253"/>
      <c r="LL8" s="253"/>
      <c r="LM8" s="253"/>
      <c r="LN8" s="253"/>
      <c r="LO8" s="253"/>
      <c r="LP8" s="253"/>
      <c r="LQ8" s="253"/>
      <c r="LR8" s="253"/>
      <c r="LS8" s="253"/>
      <c r="LT8" s="253"/>
      <c r="LU8" s="253"/>
      <c r="LV8" s="253"/>
      <c r="LW8" s="253"/>
      <c r="LX8" s="253"/>
      <c r="LY8" s="253"/>
      <c r="LZ8" s="253"/>
      <c r="MA8" s="253"/>
      <c r="MB8" s="253"/>
      <c r="MC8" s="253"/>
      <c r="MD8" s="253"/>
      <c r="ME8" s="253"/>
      <c r="MF8" s="253"/>
      <c r="MG8" s="253"/>
      <c r="MH8" s="253"/>
      <c r="MI8" s="253"/>
      <c r="MJ8" s="253"/>
      <c r="MK8" s="253"/>
      <c r="ML8" s="253"/>
      <c r="MM8" s="253"/>
      <c r="MN8" s="253"/>
      <c r="MO8" s="253"/>
      <c r="MP8" s="253"/>
      <c r="MQ8" s="253"/>
      <c r="MR8" s="253"/>
      <c r="MS8" s="253"/>
      <c r="MT8" s="253"/>
      <c r="MU8" s="253"/>
      <c r="MV8" s="253"/>
      <c r="MW8" s="253"/>
      <c r="MX8" s="253"/>
      <c r="MY8" s="253"/>
      <c r="MZ8" s="253"/>
      <c r="NA8" s="253"/>
      <c r="NB8" s="253"/>
      <c r="NC8" s="253"/>
    </row>
    <row r="9" spans="1:372" ht="35.1" customHeight="1" x14ac:dyDescent="0.2">
      <c r="A9" s="251">
        <v>5</v>
      </c>
      <c r="B9" s="275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3"/>
      <c r="ET9" s="253"/>
      <c r="EU9" s="253"/>
      <c r="EV9" s="253"/>
      <c r="EW9" s="253"/>
      <c r="EX9" s="253"/>
      <c r="EY9" s="253"/>
      <c r="EZ9" s="253"/>
      <c r="FA9" s="253"/>
      <c r="FB9" s="253"/>
      <c r="FC9" s="253"/>
      <c r="FD9" s="253"/>
      <c r="FE9" s="253"/>
      <c r="FF9" s="253"/>
      <c r="FG9" s="253"/>
      <c r="FH9" s="253"/>
      <c r="FI9" s="253"/>
      <c r="FJ9" s="253"/>
      <c r="FK9" s="253"/>
      <c r="FL9" s="253"/>
      <c r="FM9" s="253"/>
      <c r="FN9" s="253"/>
      <c r="FO9" s="253"/>
      <c r="FP9" s="253"/>
      <c r="FQ9" s="253"/>
      <c r="FR9" s="253"/>
      <c r="FS9" s="253"/>
      <c r="FT9" s="253"/>
      <c r="FU9" s="253"/>
      <c r="FV9" s="253"/>
      <c r="FW9" s="253"/>
      <c r="FX9" s="253"/>
      <c r="FY9" s="253"/>
      <c r="FZ9" s="253"/>
      <c r="GA9" s="253"/>
      <c r="GB9" s="253"/>
      <c r="GC9" s="253"/>
      <c r="GD9" s="253"/>
      <c r="GE9" s="253"/>
      <c r="GF9" s="253"/>
      <c r="GG9" s="253"/>
      <c r="GH9" s="253"/>
      <c r="GI9" s="253"/>
      <c r="GJ9" s="253"/>
      <c r="GK9" s="253"/>
      <c r="GL9" s="253"/>
      <c r="GM9" s="253"/>
      <c r="GN9" s="253"/>
      <c r="GO9" s="253"/>
      <c r="GP9" s="253"/>
      <c r="GQ9" s="253"/>
      <c r="GR9" s="253"/>
      <c r="GS9" s="253"/>
      <c r="GT9" s="253"/>
      <c r="GU9" s="253"/>
      <c r="GV9" s="253"/>
      <c r="GW9" s="253"/>
      <c r="GX9" s="253"/>
      <c r="GY9" s="253"/>
      <c r="GZ9" s="253"/>
      <c r="HA9" s="253"/>
      <c r="HB9" s="253"/>
      <c r="HC9" s="253"/>
      <c r="HD9" s="253"/>
      <c r="HE9" s="253"/>
      <c r="HF9" s="253"/>
      <c r="HG9" s="253"/>
      <c r="HH9" s="253"/>
      <c r="HI9" s="253"/>
      <c r="HJ9" s="253"/>
      <c r="HK9" s="253"/>
      <c r="HL9" s="253"/>
      <c r="HM9" s="253"/>
      <c r="HN9" s="253"/>
      <c r="HO9" s="253"/>
      <c r="HP9" s="253"/>
      <c r="HQ9" s="253"/>
      <c r="HR9" s="253"/>
      <c r="HS9" s="253"/>
      <c r="HT9" s="253"/>
      <c r="HU9" s="253"/>
      <c r="HV9" s="253"/>
      <c r="HW9" s="253"/>
      <c r="HX9" s="253"/>
      <c r="HY9" s="253"/>
      <c r="HZ9" s="253"/>
      <c r="IA9" s="253"/>
      <c r="IB9" s="253"/>
      <c r="IC9" s="253"/>
      <c r="ID9" s="253"/>
      <c r="IE9" s="253"/>
      <c r="IF9" s="253"/>
      <c r="IG9" s="253"/>
      <c r="IH9" s="253"/>
      <c r="II9" s="253"/>
      <c r="IJ9" s="253"/>
      <c r="IK9" s="253"/>
      <c r="IL9" s="253"/>
      <c r="IM9" s="253"/>
      <c r="IN9" s="253"/>
      <c r="IO9" s="253"/>
      <c r="IP9" s="253"/>
      <c r="IQ9" s="253"/>
      <c r="IR9" s="253"/>
      <c r="IS9" s="253"/>
      <c r="IT9" s="253"/>
      <c r="IU9" s="253"/>
      <c r="IV9" s="253"/>
      <c r="IW9" s="253"/>
      <c r="IX9" s="253"/>
      <c r="IY9" s="253"/>
      <c r="IZ9" s="253"/>
      <c r="JA9" s="253"/>
      <c r="JB9" s="253"/>
      <c r="JC9" s="253"/>
      <c r="JD9" s="253"/>
      <c r="JE9" s="253"/>
      <c r="JF9" s="253"/>
      <c r="JG9" s="253"/>
      <c r="JH9" s="253"/>
      <c r="JI9" s="253"/>
      <c r="JJ9" s="253"/>
      <c r="JK9" s="253"/>
      <c r="JL9" s="253"/>
      <c r="JM9" s="253"/>
      <c r="JN9" s="253"/>
      <c r="JO9" s="253"/>
      <c r="JP9" s="253"/>
      <c r="JQ9" s="253"/>
      <c r="JR9" s="253"/>
      <c r="JS9" s="253"/>
      <c r="JT9" s="253"/>
      <c r="JU9" s="253"/>
      <c r="JV9" s="253"/>
      <c r="JW9" s="253"/>
      <c r="JX9" s="253"/>
      <c r="JY9" s="253"/>
      <c r="JZ9" s="253"/>
      <c r="KA9" s="253"/>
      <c r="KB9" s="253"/>
      <c r="KC9" s="253"/>
      <c r="KD9" s="253"/>
      <c r="KE9" s="253"/>
      <c r="KF9" s="253"/>
      <c r="KG9" s="253"/>
      <c r="KH9" s="253"/>
      <c r="KI9" s="253"/>
      <c r="KJ9" s="253"/>
      <c r="KK9" s="253"/>
      <c r="KL9" s="253"/>
      <c r="KM9" s="253"/>
      <c r="KN9" s="253"/>
      <c r="KO9" s="253"/>
      <c r="KP9" s="253"/>
      <c r="KQ9" s="253"/>
      <c r="KR9" s="253"/>
      <c r="KS9" s="253"/>
      <c r="KT9" s="253"/>
      <c r="KU9" s="253"/>
      <c r="KV9" s="253"/>
      <c r="KW9" s="253"/>
      <c r="KX9" s="253"/>
      <c r="KY9" s="253"/>
      <c r="KZ9" s="253"/>
      <c r="LA9" s="253"/>
      <c r="LB9" s="253"/>
      <c r="LC9" s="253"/>
      <c r="LD9" s="253"/>
      <c r="LE9" s="253"/>
      <c r="LF9" s="253"/>
      <c r="LG9" s="253"/>
      <c r="LH9" s="253"/>
      <c r="LI9" s="253"/>
      <c r="LJ9" s="253"/>
      <c r="LK9" s="253"/>
      <c r="LL9" s="253"/>
      <c r="LM9" s="253"/>
      <c r="LN9" s="253"/>
      <c r="LO9" s="253"/>
      <c r="LP9" s="253"/>
      <c r="LQ9" s="253"/>
      <c r="LR9" s="253"/>
      <c r="LS9" s="253"/>
      <c r="LT9" s="253"/>
      <c r="LU9" s="253"/>
      <c r="LV9" s="253"/>
      <c r="LW9" s="253"/>
      <c r="LX9" s="253"/>
      <c r="LY9" s="253"/>
      <c r="LZ9" s="253"/>
      <c r="MA9" s="253"/>
      <c r="MB9" s="253"/>
      <c r="MC9" s="253"/>
      <c r="MD9" s="253"/>
      <c r="ME9" s="253"/>
      <c r="MF9" s="253"/>
      <c r="MG9" s="253"/>
      <c r="MH9" s="253"/>
      <c r="MI9" s="253"/>
      <c r="MJ9" s="253"/>
      <c r="MK9" s="253"/>
      <c r="ML9" s="253"/>
      <c r="MM9" s="253"/>
      <c r="MN9" s="253"/>
      <c r="MO9" s="253"/>
      <c r="MP9" s="253"/>
      <c r="MQ9" s="253"/>
      <c r="MR9" s="253"/>
      <c r="MS9" s="253"/>
      <c r="MT9" s="253"/>
      <c r="MU9" s="253"/>
      <c r="MV9" s="253"/>
      <c r="MW9" s="253"/>
      <c r="MX9" s="253"/>
      <c r="MY9" s="253"/>
      <c r="MZ9" s="253"/>
      <c r="NA9" s="253"/>
      <c r="NB9" s="253"/>
      <c r="NC9" s="253"/>
    </row>
    <row r="10" spans="1:372" ht="35.1" customHeight="1" x14ac:dyDescent="0.2">
      <c r="A10" s="251">
        <v>6</v>
      </c>
      <c r="B10" s="275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53"/>
      <c r="FN10" s="253"/>
      <c r="FO10" s="253"/>
      <c r="FP10" s="253"/>
      <c r="FQ10" s="253"/>
      <c r="FR10" s="253"/>
      <c r="FS10" s="253"/>
      <c r="FT10" s="253"/>
      <c r="FU10" s="253"/>
      <c r="FV10" s="253"/>
      <c r="FW10" s="253"/>
      <c r="FX10" s="253"/>
      <c r="FY10" s="253"/>
      <c r="FZ10" s="253"/>
      <c r="GA10" s="253"/>
      <c r="GB10" s="253"/>
      <c r="GC10" s="253"/>
      <c r="GD10" s="253"/>
      <c r="GE10" s="253"/>
      <c r="GF10" s="253"/>
      <c r="GG10" s="253"/>
      <c r="GH10" s="253"/>
      <c r="GI10" s="253"/>
      <c r="GJ10" s="253"/>
      <c r="GK10" s="253"/>
      <c r="GL10" s="253"/>
      <c r="GM10" s="253"/>
      <c r="GN10" s="253"/>
      <c r="GO10" s="253"/>
      <c r="GP10" s="253"/>
      <c r="GQ10" s="253"/>
      <c r="GR10" s="253"/>
      <c r="GS10" s="253"/>
      <c r="GT10" s="253"/>
      <c r="GU10" s="253"/>
      <c r="GV10" s="253"/>
      <c r="GW10" s="253"/>
      <c r="GX10" s="253"/>
      <c r="GY10" s="253"/>
      <c r="GZ10" s="253"/>
      <c r="HA10" s="253"/>
      <c r="HB10" s="253"/>
      <c r="HC10" s="253"/>
      <c r="HD10" s="253"/>
      <c r="HE10" s="253"/>
      <c r="HF10" s="253"/>
      <c r="HG10" s="253"/>
      <c r="HH10" s="253"/>
      <c r="HI10" s="253"/>
      <c r="HJ10" s="253"/>
      <c r="HK10" s="253"/>
      <c r="HL10" s="253"/>
      <c r="HM10" s="253"/>
      <c r="HN10" s="253"/>
      <c r="HO10" s="253"/>
      <c r="HP10" s="253"/>
      <c r="HQ10" s="253"/>
      <c r="HR10" s="253"/>
      <c r="HS10" s="253"/>
      <c r="HT10" s="253"/>
      <c r="HU10" s="253"/>
      <c r="HV10" s="253"/>
      <c r="HW10" s="253"/>
      <c r="HX10" s="253"/>
      <c r="HY10" s="253"/>
      <c r="HZ10" s="253"/>
      <c r="IA10" s="253"/>
      <c r="IB10" s="253"/>
      <c r="IC10" s="253"/>
      <c r="ID10" s="253"/>
      <c r="IE10" s="253"/>
      <c r="IF10" s="253"/>
      <c r="IG10" s="253"/>
      <c r="IH10" s="253"/>
      <c r="II10" s="253"/>
      <c r="IJ10" s="253"/>
      <c r="IK10" s="253"/>
      <c r="IL10" s="253"/>
      <c r="IM10" s="253"/>
      <c r="IN10" s="253"/>
      <c r="IO10" s="253"/>
      <c r="IP10" s="253"/>
      <c r="IQ10" s="253"/>
      <c r="IR10" s="253"/>
      <c r="IS10" s="253"/>
      <c r="IT10" s="253"/>
      <c r="IU10" s="253"/>
      <c r="IV10" s="253"/>
      <c r="IW10" s="253"/>
      <c r="IX10" s="253"/>
      <c r="IY10" s="253"/>
      <c r="IZ10" s="253"/>
      <c r="JA10" s="253"/>
      <c r="JB10" s="253"/>
      <c r="JC10" s="253"/>
      <c r="JD10" s="253"/>
      <c r="JE10" s="253"/>
      <c r="JF10" s="253"/>
      <c r="JG10" s="253"/>
      <c r="JH10" s="253"/>
      <c r="JI10" s="253"/>
      <c r="JJ10" s="253"/>
      <c r="JK10" s="253"/>
      <c r="JL10" s="253"/>
      <c r="JM10" s="253"/>
      <c r="JN10" s="253"/>
      <c r="JO10" s="253"/>
      <c r="JP10" s="253"/>
      <c r="JQ10" s="253"/>
      <c r="JR10" s="253"/>
      <c r="JS10" s="253"/>
      <c r="JT10" s="253"/>
      <c r="JU10" s="253"/>
      <c r="JV10" s="253"/>
      <c r="JW10" s="253"/>
      <c r="JX10" s="253"/>
      <c r="JY10" s="253"/>
      <c r="JZ10" s="253"/>
      <c r="KA10" s="253"/>
      <c r="KB10" s="253"/>
      <c r="KC10" s="253"/>
      <c r="KD10" s="253"/>
      <c r="KE10" s="253"/>
      <c r="KF10" s="253"/>
      <c r="KG10" s="253"/>
      <c r="KH10" s="253"/>
      <c r="KI10" s="253"/>
      <c r="KJ10" s="253"/>
      <c r="KK10" s="253"/>
      <c r="KL10" s="253"/>
      <c r="KM10" s="253"/>
      <c r="KN10" s="253"/>
      <c r="KO10" s="253"/>
      <c r="KP10" s="253"/>
      <c r="KQ10" s="253"/>
      <c r="KR10" s="253"/>
      <c r="KS10" s="253"/>
      <c r="KT10" s="253"/>
      <c r="KU10" s="253"/>
      <c r="KV10" s="253"/>
      <c r="KW10" s="253"/>
      <c r="KX10" s="253"/>
      <c r="KY10" s="253"/>
      <c r="KZ10" s="253"/>
      <c r="LA10" s="253"/>
      <c r="LB10" s="253"/>
      <c r="LC10" s="253"/>
      <c r="LD10" s="253"/>
      <c r="LE10" s="253"/>
      <c r="LF10" s="253"/>
      <c r="LG10" s="253"/>
      <c r="LH10" s="253"/>
      <c r="LI10" s="253"/>
      <c r="LJ10" s="253"/>
      <c r="LK10" s="253"/>
      <c r="LL10" s="253"/>
      <c r="LM10" s="253"/>
      <c r="LN10" s="253"/>
      <c r="LO10" s="253"/>
      <c r="LP10" s="253"/>
      <c r="LQ10" s="253"/>
      <c r="LR10" s="253"/>
      <c r="LS10" s="253"/>
      <c r="LT10" s="253"/>
      <c r="LU10" s="253"/>
      <c r="LV10" s="253"/>
      <c r="LW10" s="253"/>
      <c r="LX10" s="253"/>
      <c r="LY10" s="253"/>
      <c r="LZ10" s="253"/>
      <c r="MA10" s="253"/>
      <c r="MB10" s="253"/>
      <c r="MC10" s="253"/>
      <c r="MD10" s="253"/>
      <c r="ME10" s="253"/>
      <c r="MF10" s="253"/>
      <c r="MG10" s="253"/>
      <c r="MH10" s="253"/>
      <c r="MI10" s="253"/>
      <c r="MJ10" s="253"/>
      <c r="MK10" s="253"/>
      <c r="ML10" s="253"/>
      <c r="MM10" s="253"/>
      <c r="MN10" s="253"/>
      <c r="MO10" s="253"/>
      <c r="MP10" s="253"/>
      <c r="MQ10" s="253"/>
      <c r="MR10" s="253"/>
      <c r="MS10" s="253"/>
      <c r="MT10" s="253"/>
      <c r="MU10" s="253"/>
      <c r="MV10" s="253"/>
      <c r="MW10" s="253"/>
      <c r="MX10" s="253"/>
      <c r="MY10" s="253"/>
      <c r="MZ10" s="253"/>
      <c r="NA10" s="253"/>
      <c r="NB10" s="253"/>
      <c r="NC10" s="253"/>
    </row>
    <row r="11" spans="1:372" ht="35.1" customHeight="1" x14ac:dyDescent="0.2">
      <c r="A11" s="251">
        <v>7</v>
      </c>
      <c r="B11" s="275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3"/>
      <c r="DW11" s="253"/>
      <c r="DX11" s="253"/>
      <c r="DY11" s="253"/>
      <c r="DZ11" s="253"/>
      <c r="EA11" s="253"/>
      <c r="EB11" s="253"/>
      <c r="EC11" s="253"/>
      <c r="ED11" s="253"/>
      <c r="EE11" s="253"/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3"/>
      <c r="FD11" s="253"/>
      <c r="FE11" s="253"/>
      <c r="FF11" s="253"/>
      <c r="FG11" s="253"/>
      <c r="FH11" s="253"/>
      <c r="FI11" s="253"/>
      <c r="FJ11" s="253"/>
      <c r="FK11" s="253"/>
      <c r="FL11" s="253"/>
      <c r="FM11" s="253"/>
      <c r="FN11" s="253"/>
      <c r="FO11" s="253"/>
      <c r="FP11" s="253"/>
      <c r="FQ11" s="253"/>
      <c r="FR11" s="253"/>
      <c r="FS11" s="253"/>
      <c r="FT11" s="253"/>
      <c r="FU11" s="253"/>
      <c r="FV11" s="253"/>
      <c r="FW11" s="253"/>
      <c r="FX11" s="253"/>
      <c r="FY11" s="253"/>
      <c r="FZ11" s="253"/>
      <c r="GA11" s="253"/>
      <c r="GB11" s="253"/>
      <c r="GC11" s="253"/>
      <c r="GD11" s="253"/>
      <c r="GE11" s="253"/>
      <c r="GF11" s="253"/>
      <c r="GG11" s="253"/>
      <c r="GH11" s="253"/>
      <c r="GI11" s="253"/>
      <c r="GJ11" s="253"/>
      <c r="GK11" s="253"/>
      <c r="GL11" s="253"/>
      <c r="GM11" s="253"/>
      <c r="GN11" s="253"/>
      <c r="GO11" s="253"/>
      <c r="GP11" s="253"/>
      <c r="GQ11" s="253"/>
      <c r="GR11" s="253"/>
      <c r="GS11" s="253"/>
      <c r="GT11" s="253"/>
      <c r="GU11" s="253"/>
      <c r="GV11" s="253"/>
      <c r="GW11" s="253"/>
      <c r="GX11" s="253"/>
      <c r="GY11" s="253"/>
      <c r="GZ11" s="253"/>
      <c r="HA11" s="253"/>
      <c r="HB11" s="253"/>
      <c r="HC11" s="253"/>
      <c r="HD11" s="253"/>
      <c r="HE11" s="253"/>
      <c r="HF11" s="253"/>
      <c r="HG11" s="253"/>
      <c r="HH11" s="253"/>
      <c r="HI11" s="253"/>
      <c r="HJ11" s="253"/>
      <c r="HK11" s="253"/>
      <c r="HL11" s="253"/>
      <c r="HM11" s="253"/>
      <c r="HN11" s="253"/>
      <c r="HO11" s="253"/>
      <c r="HP11" s="253"/>
      <c r="HQ11" s="253"/>
      <c r="HR11" s="253"/>
      <c r="HS11" s="253"/>
      <c r="HT11" s="253"/>
      <c r="HU11" s="253"/>
      <c r="HV11" s="253"/>
      <c r="HW11" s="253"/>
      <c r="HX11" s="253"/>
      <c r="HY11" s="253"/>
      <c r="HZ11" s="253"/>
      <c r="IA11" s="253"/>
      <c r="IB11" s="253"/>
      <c r="IC11" s="253"/>
      <c r="ID11" s="253"/>
      <c r="IE11" s="253"/>
      <c r="IF11" s="253"/>
      <c r="IG11" s="253"/>
      <c r="IH11" s="253"/>
      <c r="II11" s="253"/>
      <c r="IJ11" s="253"/>
      <c r="IK11" s="253"/>
      <c r="IL11" s="253"/>
      <c r="IM11" s="253"/>
      <c r="IN11" s="253"/>
      <c r="IO11" s="253"/>
      <c r="IP11" s="253"/>
      <c r="IQ11" s="253"/>
      <c r="IR11" s="253"/>
      <c r="IS11" s="253"/>
      <c r="IT11" s="253"/>
      <c r="IU11" s="253"/>
      <c r="IV11" s="253"/>
      <c r="IW11" s="253"/>
      <c r="IX11" s="253"/>
      <c r="IY11" s="253"/>
      <c r="IZ11" s="253"/>
      <c r="JA11" s="253"/>
      <c r="JB11" s="253"/>
      <c r="JC11" s="253"/>
      <c r="JD11" s="253"/>
      <c r="JE11" s="253"/>
      <c r="JF11" s="253"/>
      <c r="JG11" s="253"/>
      <c r="JH11" s="253"/>
      <c r="JI11" s="253"/>
      <c r="JJ11" s="253"/>
      <c r="JK11" s="253"/>
      <c r="JL11" s="253"/>
      <c r="JM11" s="253"/>
      <c r="JN11" s="253"/>
      <c r="JO11" s="253"/>
      <c r="JP11" s="253"/>
      <c r="JQ11" s="253"/>
      <c r="JR11" s="253"/>
      <c r="JS11" s="253"/>
      <c r="JT11" s="253"/>
      <c r="JU11" s="253"/>
      <c r="JV11" s="253"/>
      <c r="JW11" s="253"/>
      <c r="JX11" s="253"/>
      <c r="JY11" s="253"/>
      <c r="JZ11" s="253"/>
      <c r="KA11" s="253"/>
      <c r="KB11" s="253"/>
      <c r="KC11" s="253"/>
      <c r="KD11" s="253"/>
      <c r="KE11" s="253"/>
      <c r="KF11" s="253"/>
      <c r="KG11" s="253"/>
      <c r="KH11" s="253"/>
      <c r="KI11" s="253"/>
      <c r="KJ11" s="253"/>
      <c r="KK11" s="253"/>
      <c r="KL11" s="253"/>
      <c r="KM11" s="253"/>
      <c r="KN11" s="253"/>
      <c r="KO11" s="253"/>
      <c r="KP11" s="253"/>
      <c r="KQ11" s="253"/>
      <c r="KR11" s="253"/>
      <c r="KS11" s="253"/>
      <c r="KT11" s="253"/>
      <c r="KU11" s="253"/>
      <c r="KV11" s="253"/>
      <c r="KW11" s="253"/>
      <c r="KX11" s="253"/>
      <c r="KY11" s="253"/>
      <c r="KZ11" s="253"/>
      <c r="LA11" s="253"/>
      <c r="LB11" s="253"/>
      <c r="LC11" s="253"/>
      <c r="LD11" s="253"/>
      <c r="LE11" s="253"/>
      <c r="LF11" s="253"/>
      <c r="LG11" s="253"/>
      <c r="LH11" s="253"/>
      <c r="LI11" s="253"/>
      <c r="LJ11" s="253"/>
      <c r="LK11" s="253"/>
      <c r="LL11" s="253"/>
      <c r="LM11" s="253"/>
      <c r="LN11" s="253"/>
      <c r="LO11" s="253"/>
      <c r="LP11" s="253"/>
      <c r="LQ11" s="253"/>
      <c r="LR11" s="253"/>
      <c r="LS11" s="253"/>
      <c r="LT11" s="253"/>
      <c r="LU11" s="253"/>
      <c r="LV11" s="253"/>
      <c r="LW11" s="253"/>
      <c r="LX11" s="253"/>
      <c r="LY11" s="253"/>
      <c r="LZ11" s="253"/>
      <c r="MA11" s="253"/>
      <c r="MB11" s="253"/>
      <c r="MC11" s="253"/>
      <c r="MD11" s="253"/>
      <c r="ME11" s="253"/>
      <c r="MF11" s="253"/>
      <c r="MG11" s="253"/>
      <c r="MH11" s="253"/>
      <c r="MI11" s="253"/>
      <c r="MJ11" s="253"/>
      <c r="MK11" s="253"/>
      <c r="ML11" s="253"/>
      <c r="MM11" s="253"/>
      <c r="MN11" s="253"/>
      <c r="MO11" s="253"/>
      <c r="MP11" s="253"/>
      <c r="MQ11" s="253"/>
      <c r="MR11" s="253"/>
      <c r="MS11" s="253"/>
      <c r="MT11" s="253"/>
      <c r="MU11" s="253"/>
      <c r="MV11" s="253"/>
      <c r="MW11" s="253"/>
      <c r="MX11" s="253"/>
      <c r="MY11" s="253"/>
      <c r="MZ11" s="253"/>
      <c r="NA11" s="253"/>
      <c r="NB11" s="253"/>
      <c r="NC11" s="253"/>
    </row>
    <row r="12" spans="1:372" ht="35.1" customHeight="1" x14ac:dyDescent="0.2">
      <c r="A12" s="251">
        <v>8</v>
      </c>
      <c r="B12" s="275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3"/>
      <c r="FH12" s="253"/>
      <c r="FI12" s="253"/>
      <c r="FJ12" s="253"/>
      <c r="FK12" s="253"/>
      <c r="FL12" s="253"/>
      <c r="FM12" s="253"/>
      <c r="FN12" s="253"/>
      <c r="FO12" s="253"/>
      <c r="FP12" s="253"/>
      <c r="FQ12" s="253"/>
      <c r="FR12" s="253"/>
      <c r="FS12" s="253"/>
      <c r="FT12" s="253"/>
      <c r="FU12" s="253"/>
      <c r="FV12" s="253"/>
      <c r="FW12" s="253"/>
      <c r="FX12" s="253"/>
      <c r="FY12" s="253"/>
      <c r="FZ12" s="253"/>
      <c r="GA12" s="253"/>
      <c r="GB12" s="253"/>
      <c r="GC12" s="253"/>
      <c r="GD12" s="253"/>
      <c r="GE12" s="253"/>
      <c r="GF12" s="253"/>
      <c r="GG12" s="253"/>
      <c r="GH12" s="253"/>
      <c r="GI12" s="253"/>
      <c r="GJ12" s="253"/>
      <c r="GK12" s="253"/>
      <c r="GL12" s="253"/>
      <c r="GM12" s="253"/>
      <c r="GN12" s="253"/>
      <c r="GO12" s="253"/>
      <c r="GP12" s="253"/>
      <c r="GQ12" s="253"/>
      <c r="GR12" s="253"/>
      <c r="GS12" s="253"/>
      <c r="GT12" s="253"/>
      <c r="GU12" s="253"/>
      <c r="GV12" s="253"/>
      <c r="GW12" s="253"/>
      <c r="GX12" s="253"/>
      <c r="GY12" s="253"/>
      <c r="GZ12" s="253"/>
      <c r="HA12" s="253"/>
      <c r="HB12" s="253"/>
      <c r="HC12" s="253"/>
      <c r="HD12" s="253"/>
      <c r="HE12" s="253"/>
      <c r="HF12" s="253"/>
      <c r="HG12" s="253"/>
      <c r="HH12" s="253"/>
      <c r="HI12" s="253"/>
      <c r="HJ12" s="253"/>
      <c r="HK12" s="253"/>
      <c r="HL12" s="253"/>
      <c r="HM12" s="253"/>
      <c r="HN12" s="253"/>
      <c r="HO12" s="253"/>
      <c r="HP12" s="253"/>
      <c r="HQ12" s="253"/>
      <c r="HR12" s="253"/>
      <c r="HS12" s="253"/>
      <c r="HT12" s="253"/>
      <c r="HU12" s="253"/>
      <c r="HV12" s="253"/>
      <c r="HW12" s="253"/>
      <c r="HX12" s="253"/>
      <c r="HY12" s="253"/>
      <c r="HZ12" s="253"/>
      <c r="IA12" s="253"/>
      <c r="IB12" s="253"/>
      <c r="IC12" s="253"/>
      <c r="ID12" s="253"/>
      <c r="IE12" s="253"/>
      <c r="IF12" s="253"/>
      <c r="IG12" s="253"/>
      <c r="IH12" s="253"/>
      <c r="II12" s="253"/>
      <c r="IJ12" s="253"/>
      <c r="IK12" s="253"/>
      <c r="IL12" s="253"/>
      <c r="IM12" s="253"/>
      <c r="IN12" s="253"/>
      <c r="IO12" s="253"/>
      <c r="IP12" s="253"/>
      <c r="IQ12" s="253"/>
      <c r="IR12" s="253"/>
      <c r="IS12" s="253"/>
      <c r="IT12" s="253"/>
      <c r="IU12" s="253"/>
      <c r="IV12" s="253"/>
      <c r="IW12" s="253"/>
      <c r="IX12" s="253"/>
      <c r="IY12" s="253"/>
      <c r="IZ12" s="253"/>
      <c r="JA12" s="253"/>
      <c r="JB12" s="253"/>
      <c r="JC12" s="253"/>
      <c r="JD12" s="253"/>
      <c r="JE12" s="253"/>
      <c r="JF12" s="253"/>
      <c r="JG12" s="253"/>
      <c r="JH12" s="253"/>
      <c r="JI12" s="253"/>
      <c r="JJ12" s="253"/>
      <c r="JK12" s="253"/>
      <c r="JL12" s="253"/>
      <c r="JM12" s="253"/>
      <c r="JN12" s="253"/>
      <c r="JO12" s="253"/>
      <c r="JP12" s="253"/>
      <c r="JQ12" s="253"/>
      <c r="JR12" s="253"/>
      <c r="JS12" s="253"/>
      <c r="JT12" s="253"/>
      <c r="JU12" s="253"/>
      <c r="JV12" s="253"/>
      <c r="JW12" s="253"/>
      <c r="JX12" s="253"/>
      <c r="JY12" s="253"/>
      <c r="JZ12" s="253"/>
      <c r="KA12" s="253"/>
      <c r="KB12" s="253"/>
      <c r="KC12" s="253"/>
      <c r="KD12" s="253"/>
      <c r="KE12" s="253"/>
      <c r="KF12" s="253"/>
      <c r="KG12" s="253"/>
      <c r="KH12" s="253"/>
      <c r="KI12" s="253"/>
      <c r="KJ12" s="253"/>
      <c r="KK12" s="253"/>
      <c r="KL12" s="253"/>
      <c r="KM12" s="253"/>
      <c r="KN12" s="253"/>
      <c r="KO12" s="253"/>
      <c r="KP12" s="253"/>
      <c r="KQ12" s="253"/>
      <c r="KR12" s="253"/>
      <c r="KS12" s="253"/>
      <c r="KT12" s="253"/>
      <c r="KU12" s="253"/>
      <c r="KV12" s="253"/>
      <c r="KW12" s="253"/>
      <c r="KX12" s="253"/>
      <c r="KY12" s="253"/>
      <c r="KZ12" s="253"/>
      <c r="LA12" s="253"/>
      <c r="LB12" s="253"/>
      <c r="LC12" s="253"/>
      <c r="LD12" s="253"/>
      <c r="LE12" s="253"/>
      <c r="LF12" s="253"/>
      <c r="LG12" s="253"/>
      <c r="LH12" s="253"/>
      <c r="LI12" s="253"/>
      <c r="LJ12" s="253"/>
      <c r="LK12" s="253"/>
      <c r="LL12" s="253"/>
      <c r="LM12" s="253"/>
      <c r="LN12" s="253"/>
      <c r="LO12" s="253"/>
      <c r="LP12" s="253"/>
      <c r="LQ12" s="253"/>
      <c r="LR12" s="253"/>
      <c r="LS12" s="253"/>
      <c r="LT12" s="253"/>
      <c r="LU12" s="253"/>
      <c r="LV12" s="253"/>
      <c r="LW12" s="253"/>
      <c r="LX12" s="253"/>
      <c r="LY12" s="253"/>
      <c r="LZ12" s="253"/>
      <c r="MA12" s="253"/>
      <c r="MB12" s="253"/>
      <c r="MC12" s="253"/>
      <c r="MD12" s="253"/>
      <c r="ME12" s="253"/>
      <c r="MF12" s="253"/>
      <c r="MG12" s="253"/>
      <c r="MH12" s="253"/>
      <c r="MI12" s="253"/>
      <c r="MJ12" s="253"/>
      <c r="MK12" s="253"/>
      <c r="ML12" s="253"/>
      <c r="MM12" s="253"/>
      <c r="MN12" s="253"/>
      <c r="MO12" s="253"/>
      <c r="MP12" s="253"/>
      <c r="MQ12" s="253"/>
      <c r="MR12" s="253"/>
      <c r="MS12" s="253"/>
      <c r="MT12" s="253"/>
      <c r="MU12" s="253"/>
      <c r="MV12" s="253"/>
      <c r="MW12" s="253"/>
      <c r="MX12" s="253"/>
      <c r="MY12" s="253"/>
      <c r="MZ12" s="253"/>
      <c r="NA12" s="253"/>
      <c r="NB12" s="253"/>
      <c r="NC12" s="253"/>
    </row>
    <row r="13" spans="1:372" ht="35.1" customHeight="1" x14ac:dyDescent="0.2">
      <c r="A13" s="251">
        <v>9</v>
      </c>
      <c r="B13" s="275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3"/>
      <c r="FH13" s="253"/>
      <c r="FI13" s="253"/>
      <c r="FJ13" s="253"/>
      <c r="FK13" s="253"/>
      <c r="FL13" s="253"/>
      <c r="FM13" s="253"/>
      <c r="FN13" s="253"/>
      <c r="FO13" s="253"/>
      <c r="FP13" s="253"/>
      <c r="FQ13" s="253"/>
      <c r="FR13" s="253"/>
      <c r="FS13" s="253"/>
      <c r="FT13" s="253"/>
      <c r="FU13" s="253"/>
      <c r="FV13" s="253"/>
      <c r="FW13" s="253"/>
      <c r="FX13" s="253"/>
      <c r="FY13" s="253"/>
      <c r="FZ13" s="253"/>
      <c r="GA13" s="253"/>
      <c r="GB13" s="253"/>
      <c r="GC13" s="253"/>
      <c r="GD13" s="253"/>
      <c r="GE13" s="253"/>
      <c r="GF13" s="253"/>
      <c r="GG13" s="253"/>
      <c r="GH13" s="253"/>
      <c r="GI13" s="253"/>
      <c r="GJ13" s="253"/>
      <c r="GK13" s="253"/>
      <c r="GL13" s="253"/>
      <c r="GM13" s="253"/>
      <c r="GN13" s="253"/>
      <c r="GO13" s="253"/>
      <c r="GP13" s="253"/>
      <c r="GQ13" s="253"/>
      <c r="GR13" s="253"/>
      <c r="GS13" s="253"/>
      <c r="GT13" s="253"/>
      <c r="GU13" s="253"/>
      <c r="GV13" s="253"/>
      <c r="GW13" s="253"/>
      <c r="GX13" s="253"/>
      <c r="GY13" s="253"/>
      <c r="GZ13" s="253"/>
      <c r="HA13" s="253"/>
      <c r="HB13" s="253"/>
      <c r="HC13" s="253"/>
      <c r="HD13" s="253"/>
      <c r="HE13" s="253"/>
      <c r="HF13" s="253"/>
      <c r="HG13" s="253"/>
      <c r="HH13" s="253"/>
      <c r="HI13" s="253"/>
      <c r="HJ13" s="253"/>
      <c r="HK13" s="253"/>
      <c r="HL13" s="253"/>
      <c r="HM13" s="253"/>
      <c r="HN13" s="253"/>
      <c r="HO13" s="253"/>
      <c r="HP13" s="253"/>
      <c r="HQ13" s="253"/>
      <c r="HR13" s="253"/>
      <c r="HS13" s="253"/>
      <c r="HT13" s="253"/>
      <c r="HU13" s="253"/>
      <c r="HV13" s="253"/>
      <c r="HW13" s="253"/>
      <c r="HX13" s="253"/>
      <c r="HY13" s="253"/>
      <c r="HZ13" s="253"/>
      <c r="IA13" s="253"/>
      <c r="IB13" s="253"/>
      <c r="IC13" s="253"/>
      <c r="ID13" s="253"/>
      <c r="IE13" s="253"/>
      <c r="IF13" s="253"/>
      <c r="IG13" s="253"/>
      <c r="IH13" s="253"/>
      <c r="II13" s="253"/>
      <c r="IJ13" s="253"/>
      <c r="IK13" s="253"/>
      <c r="IL13" s="253"/>
      <c r="IM13" s="253"/>
      <c r="IN13" s="253"/>
      <c r="IO13" s="253"/>
      <c r="IP13" s="253"/>
      <c r="IQ13" s="253"/>
      <c r="IR13" s="253"/>
      <c r="IS13" s="253"/>
      <c r="IT13" s="253"/>
      <c r="IU13" s="253"/>
      <c r="IV13" s="253"/>
      <c r="IW13" s="253"/>
      <c r="IX13" s="253"/>
      <c r="IY13" s="253"/>
      <c r="IZ13" s="253"/>
      <c r="JA13" s="253"/>
      <c r="JB13" s="253"/>
      <c r="JC13" s="253"/>
      <c r="JD13" s="253"/>
      <c r="JE13" s="253"/>
      <c r="JF13" s="253"/>
      <c r="JG13" s="253"/>
      <c r="JH13" s="253"/>
      <c r="JI13" s="253"/>
      <c r="JJ13" s="253"/>
      <c r="JK13" s="253"/>
      <c r="JL13" s="253"/>
      <c r="JM13" s="253"/>
      <c r="JN13" s="253"/>
      <c r="JO13" s="253"/>
      <c r="JP13" s="253"/>
      <c r="JQ13" s="253"/>
      <c r="JR13" s="253"/>
      <c r="JS13" s="253"/>
      <c r="JT13" s="253"/>
      <c r="JU13" s="253"/>
      <c r="JV13" s="253"/>
      <c r="JW13" s="253"/>
      <c r="JX13" s="253"/>
      <c r="JY13" s="253"/>
      <c r="JZ13" s="253"/>
      <c r="KA13" s="253"/>
      <c r="KB13" s="253"/>
      <c r="KC13" s="253"/>
      <c r="KD13" s="253"/>
      <c r="KE13" s="253"/>
      <c r="KF13" s="253"/>
      <c r="KG13" s="253"/>
      <c r="KH13" s="253"/>
      <c r="KI13" s="253"/>
      <c r="KJ13" s="253"/>
      <c r="KK13" s="253"/>
      <c r="KL13" s="253"/>
      <c r="KM13" s="253"/>
      <c r="KN13" s="253"/>
      <c r="KO13" s="253"/>
      <c r="KP13" s="253"/>
      <c r="KQ13" s="253"/>
      <c r="KR13" s="253"/>
      <c r="KS13" s="253"/>
      <c r="KT13" s="253"/>
      <c r="KU13" s="253"/>
      <c r="KV13" s="253"/>
      <c r="KW13" s="253"/>
      <c r="KX13" s="253"/>
      <c r="KY13" s="253"/>
      <c r="KZ13" s="253"/>
      <c r="LA13" s="253"/>
      <c r="LB13" s="253"/>
      <c r="LC13" s="253"/>
      <c r="LD13" s="253"/>
      <c r="LE13" s="253"/>
      <c r="LF13" s="253"/>
      <c r="LG13" s="253"/>
      <c r="LH13" s="253"/>
      <c r="LI13" s="253"/>
      <c r="LJ13" s="253"/>
      <c r="LK13" s="253"/>
      <c r="LL13" s="253"/>
      <c r="LM13" s="253"/>
      <c r="LN13" s="253"/>
      <c r="LO13" s="253"/>
      <c r="LP13" s="253"/>
      <c r="LQ13" s="253"/>
      <c r="LR13" s="253"/>
      <c r="LS13" s="253"/>
      <c r="LT13" s="253"/>
      <c r="LU13" s="253"/>
      <c r="LV13" s="253"/>
      <c r="LW13" s="253"/>
      <c r="LX13" s="253"/>
      <c r="LY13" s="253"/>
      <c r="LZ13" s="253"/>
      <c r="MA13" s="253"/>
      <c r="MB13" s="253"/>
      <c r="MC13" s="253"/>
      <c r="MD13" s="253"/>
      <c r="ME13" s="253"/>
      <c r="MF13" s="253"/>
      <c r="MG13" s="253"/>
      <c r="MH13" s="253"/>
      <c r="MI13" s="253"/>
      <c r="MJ13" s="253"/>
      <c r="MK13" s="253"/>
      <c r="ML13" s="253"/>
      <c r="MM13" s="253"/>
      <c r="MN13" s="253"/>
      <c r="MO13" s="253"/>
      <c r="MP13" s="253"/>
      <c r="MQ13" s="253"/>
      <c r="MR13" s="253"/>
      <c r="MS13" s="253"/>
      <c r="MT13" s="253"/>
      <c r="MU13" s="253"/>
      <c r="MV13" s="253"/>
      <c r="MW13" s="253"/>
      <c r="MX13" s="253"/>
      <c r="MY13" s="253"/>
      <c r="MZ13" s="253"/>
      <c r="NA13" s="253"/>
      <c r="NB13" s="253"/>
      <c r="NC13" s="253"/>
    </row>
    <row r="14" spans="1:372" ht="35.1" customHeight="1" x14ac:dyDescent="0.2">
      <c r="A14" s="251">
        <v>10</v>
      </c>
      <c r="B14" s="275"/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3"/>
      <c r="EU14" s="253"/>
      <c r="EV14" s="253"/>
      <c r="EW14" s="253"/>
      <c r="EX14" s="253"/>
      <c r="EY14" s="253"/>
      <c r="EZ14" s="253"/>
      <c r="FA14" s="253"/>
      <c r="FB14" s="253"/>
      <c r="FC14" s="253"/>
      <c r="FD14" s="253"/>
      <c r="FE14" s="253"/>
      <c r="FF14" s="253"/>
      <c r="FG14" s="253"/>
      <c r="FH14" s="253"/>
      <c r="FI14" s="253"/>
      <c r="FJ14" s="253"/>
      <c r="FK14" s="253"/>
      <c r="FL14" s="253"/>
      <c r="FM14" s="253"/>
      <c r="FN14" s="253"/>
      <c r="FO14" s="253"/>
      <c r="FP14" s="253"/>
      <c r="FQ14" s="253"/>
      <c r="FR14" s="253"/>
      <c r="FS14" s="253"/>
      <c r="FT14" s="253"/>
      <c r="FU14" s="253"/>
      <c r="FV14" s="253"/>
      <c r="FW14" s="253"/>
      <c r="FX14" s="253"/>
      <c r="FY14" s="253"/>
      <c r="FZ14" s="253"/>
      <c r="GA14" s="253"/>
      <c r="GB14" s="253"/>
      <c r="GC14" s="253"/>
      <c r="GD14" s="253"/>
      <c r="GE14" s="253"/>
      <c r="GF14" s="253"/>
      <c r="GG14" s="253"/>
      <c r="GH14" s="253"/>
      <c r="GI14" s="253"/>
      <c r="GJ14" s="253"/>
      <c r="GK14" s="253"/>
      <c r="GL14" s="253"/>
      <c r="GM14" s="253"/>
      <c r="GN14" s="253"/>
      <c r="GO14" s="253"/>
      <c r="GP14" s="253"/>
      <c r="GQ14" s="253"/>
      <c r="GR14" s="253"/>
      <c r="GS14" s="253"/>
      <c r="GT14" s="253"/>
      <c r="GU14" s="253"/>
      <c r="GV14" s="253"/>
      <c r="GW14" s="253"/>
      <c r="GX14" s="253"/>
      <c r="GY14" s="253"/>
      <c r="GZ14" s="253"/>
      <c r="HA14" s="253"/>
      <c r="HB14" s="253"/>
      <c r="HC14" s="253"/>
      <c r="HD14" s="253"/>
      <c r="HE14" s="253"/>
      <c r="HF14" s="253"/>
      <c r="HG14" s="253"/>
      <c r="HH14" s="253"/>
      <c r="HI14" s="253"/>
      <c r="HJ14" s="253"/>
      <c r="HK14" s="253"/>
      <c r="HL14" s="253"/>
      <c r="HM14" s="253"/>
      <c r="HN14" s="253"/>
      <c r="HO14" s="253"/>
      <c r="HP14" s="253"/>
      <c r="HQ14" s="253"/>
      <c r="HR14" s="253"/>
      <c r="HS14" s="253"/>
      <c r="HT14" s="253"/>
      <c r="HU14" s="253"/>
      <c r="HV14" s="253"/>
      <c r="HW14" s="253"/>
      <c r="HX14" s="253"/>
      <c r="HY14" s="253"/>
      <c r="HZ14" s="253"/>
      <c r="IA14" s="253"/>
      <c r="IB14" s="253"/>
      <c r="IC14" s="253"/>
      <c r="ID14" s="253"/>
      <c r="IE14" s="253"/>
      <c r="IF14" s="253"/>
      <c r="IG14" s="253"/>
      <c r="IH14" s="253"/>
      <c r="II14" s="253"/>
      <c r="IJ14" s="253"/>
      <c r="IK14" s="253"/>
      <c r="IL14" s="253"/>
      <c r="IM14" s="253"/>
      <c r="IN14" s="253"/>
      <c r="IO14" s="253"/>
      <c r="IP14" s="253"/>
      <c r="IQ14" s="253"/>
      <c r="IR14" s="253"/>
      <c r="IS14" s="253"/>
      <c r="IT14" s="253"/>
      <c r="IU14" s="253"/>
      <c r="IV14" s="253"/>
      <c r="IW14" s="253"/>
      <c r="IX14" s="253"/>
      <c r="IY14" s="253"/>
      <c r="IZ14" s="253"/>
      <c r="JA14" s="253"/>
      <c r="JB14" s="253"/>
      <c r="JC14" s="253"/>
      <c r="JD14" s="253"/>
      <c r="JE14" s="253"/>
      <c r="JF14" s="253"/>
      <c r="JG14" s="253"/>
      <c r="JH14" s="253"/>
      <c r="JI14" s="253"/>
      <c r="JJ14" s="253"/>
      <c r="JK14" s="253"/>
      <c r="JL14" s="253"/>
      <c r="JM14" s="253"/>
      <c r="JN14" s="253"/>
      <c r="JO14" s="253"/>
      <c r="JP14" s="253"/>
      <c r="JQ14" s="253"/>
      <c r="JR14" s="253"/>
      <c r="JS14" s="253"/>
      <c r="JT14" s="253"/>
      <c r="JU14" s="253"/>
      <c r="JV14" s="253"/>
      <c r="JW14" s="253"/>
      <c r="JX14" s="253"/>
      <c r="JY14" s="253"/>
      <c r="JZ14" s="253"/>
      <c r="KA14" s="253"/>
      <c r="KB14" s="253"/>
      <c r="KC14" s="253"/>
      <c r="KD14" s="253"/>
      <c r="KE14" s="253"/>
      <c r="KF14" s="253"/>
      <c r="KG14" s="253"/>
      <c r="KH14" s="253"/>
      <c r="KI14" s="253"/>
      <c r="KJ14" s="253"/>
      <c r="KK14" s="253"/>
      <c r="KL14" s="253"/>
      <c r="KM14" s="253"/>
      <c r="KN14" s="253"/>
      <c r="KO14" s="253"/>
      <c r="KP14" s="253"/>
      <c r="KQ14" s="253"/>
      <c r="KR14" s="253"/>
      <c r="KS14" s="253"/>
      <c r="KT14" s="253"/>
      <c r="KU14" s="253"/>
      <c r="KV14" s="253"/>
      <c r="KW14" s="253"/>
      <c r="KX14" s="253"/>
      <c r="KY14" s="253"/>
      <c r="KZ14" s="253"/>
      <c r="LA14" s="253"/>
      <c r="LB14" s="253"/>
      <c r="LC14" s="253"/>
      <c r="LD14" s="253"/>
      <c r="LE14" s="253"/>
      <c r="LF14" s="253"/>
      <c r="LG14" s="253"/>
      <c r="LH14" s="253"/>
      <c r="LI14" s="253"/>
      <c r="LJ14" s="253"/>
      <c r="LK14" s="253"/>
      <c r="LL14" s="253"/>
      <c r="LM14" s="253"/>
      <c r="LN14" s="253"/>
      <c r="LO14" s="253"/>
      <c r="LP14" s="253"/>
      <c r="LQ14" s="253"/>
      <c r="LR14" s="253"/>
      <c r="LS14" s="253"/>
      <c r="LT14" s="253"/>
      <c r="LU14" s="253"/>
      <c r="LV14" s="253"/>
      <c r="LW14" s="253"/>
      <c r="LX14" s="253"/>
      <c r="LY14" s="253"/>
      <c r="LZ14" s="253"/>
      <c r="MA14" s="253"/>
      <c r="MB14" s="253"/>
      <c r="MC14" s="253"/>
      <c r="MD14" s="253"/>
      <c r="ME14" s="253"/>
      <c r="MF14" s="253"/>
      <c r="MG14" s="253"/>
      <c r="MH14" s="253"/>
      <c r="MI14" s="253"/>
      <c r="MJ14" s="253"/>
      <c r="MK14" s="253"/>
      <c r="ML14" s="253"/>
      <c r="MM14" s="253"/>
      <c r="MN14" s="253"/>
      <c r="MO14" s="253"/>
      <c r="MP14" s="253"/>
      <c r="MQ14" s="253"/>
      <c r="MR14" s="253"/>
      <c r="MS14" s="253"/>
      <c r="MT14" s="253"/>
      <c r="MU14" s="253"/>
      <c r="MV14" s="253"/>
      <c r="MW14" s="253"/>
      <c r="MX14" s="253"/>
      <c r="MY14" s="253"/>
      <c r="MZ14" s="253"/>
      <c r="NA14" s="253"/>
      <c r="NB14" s="253"/>
      <c r="NC14" s="253"/>
    </row>
    <row r="15" spans="1:372" ht="35.1" customHeight="1" x14ac:dyDescent="0.2">
      <c r="A15" s="251">
        <v>11</v>
      </c>
      <c r="B15" s="275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3"/>
      <c r="FH15" s="253"/>
      <c r="FI15" s="253"/>
      <c r="FJ15" s="253"/>
      <c r="FK15" s="253"/>
      <c r="FL15" s="253"/>
      <c r="FM15" s="253"/>
      <c r="FN15" s="253"/>
      <c r="FO15" s="253"/>
      <c r="FP15" s="253"/>
      <c r="FQ15" s="253"/>
      <c r="FR15" s="253"/>
      <c r="FS15" s="253"/>
      <c r="FT15" s="253"/>
      <c r="FU15" s="253"/>
      <c r="FV15" s="253"/>
      <c r="FW15" s="253"/>
      <c r="FX15" s="253"/>
      <c r="FY15" s="253"/>
      <c r="FZ15" s="253"/>
      <c r="GA15" s="253"/>
      <c r="GB15" s="253"/>
      <c r="GC15" s="253"/>
      <c r="GD15" s="253"/>
      <c r="GE15" s="253"/>
      <c r="GF15" s="253"/>
      <c r="GG15" s="253"/>
      <c r="GH15" s="253"/>
      <c r="GI15" s="253"/>
      <c r="GJ15" s="253"/>
      <c r="GK15" s="253"/>
      <c r="GL15" s="253"/>
      <c r="GM15" s="253"/>
      <c r="GN15" s="253"/>
      <c r="GO15" s="253"/>
      <c r="GP15" s="253"/>
      <c r="GQ15" s="253"/>
      <c r="GR15" s="253"/>
      <c r="GS15" s="253"/>
      <c r="GT15" s="253"/>
      <c r="GU15" s="253"/>
      <c r="GV15" s="253"/>
      <c r="GW15" s="253"/>
      <c r="GX15" s="253"/>
      <c r="GY15" s="253"/>
      <c r="GZ15" s="253"/>
      <c r="HA15" s="253"/>
      <c r="HB15" s="253"/>
      <c r="HC15" s="253"/>
      <c r="HD15" s="253"/>
      <c r="HE15" s="253"/>
      <c r="HF15" s="253"/>
      <c r="HG15" s="253"/>
      <c r="HH15" s="253"/>
      <c r="HI15" s="253"/>
      <c r="HJ15" s="253"/>
      <c r="HK15" s="253"/>
      <c r="HL15" s="253"/>
      <c r="HM15" s="253"/>
      <c r="HN15" s="253"/>
      <c r="HO15" s="253"/>
      <c r="HP15" s="253"/>
      <c r="HQ15" s="253"/>
      <c r="HR15" s="253"/>
      <c r="HS15" s="253"/>
      <c r="HT15" s="253"/>
      <c r="HU15" s="253"/>
      <c r="HV15" s="253"/>
      <c r="HW15" s="253"/>
      <c r="HX15" s="253"/>
      <c r="HY15" s="253"/>
      <c r="HZ15" s="253"/>
      <c r="IA15" s="253"/>
      <c r="IB15" s="253"/>
      <c r="IC15" s="253"/>
      <c r="ID15" s="253"/>
      <c r="IE15" s="253"/>
      <c r="IF15" s="253"/>
      <c r="IG15" s="253"/>
      <c r="IH15" s="253"/>
      <c r="II15" s="253"/>
      <c r="IJ15" s="253"/>
      <c r="IK15" s="253"/>
      <c r="IL15" s="253"/>
      <c r="IM15" s="253"/>
      <c r="IN15" s="253"/>
      <c r="IO15" s="253"/>
      <c r="IP15" s="253"/>
      <c r="IQ15" s="253"/>
      <c r="IR15" s="253"/>
      <c r="IS15" s="253"/>
      <c r="IT15" s="253"/>
      <c r="IU15" s="253"/>
      <c r="IV15" s="253"/>
      <c r="IW15" s="253"/>
      <c r="IX15" s="253"/>
      <c r="IY15" s="253"/>
      <c r="IZ15" s="253"/>
      <c r="JA15" s="253"/>
      <c r="JB15" s="253"/>
      <c r="JC15" s="253"/>
      <c r="JD15" s="253"/>
      <c r="JE15" s="253"/>
      <c r="JF15" s="253"/>
      <c r="JG15" s="253"/>
      <c r="JH15" s="253"/>
      <c r="JI15" s="253"/>
      <c r="JJ15" s="253"/>
      <c r="JK15" s="253"/>
      <c r="JL15" s="253"/>
      <c r="JM15" s="253"/>
      <c r="JN15" s="253"/>
      <c r="JO15" s="253"/>
      <c r="JP15" s="253"/>
      <c r="JQ15" s="253"/>
      <c r="JR15" s="253"/>
      <c r="JS15" s="253"/>
      <c r="JT15" s="253"/>
      <c r="JU15" s="253"/>
      <c r="JV15" s="253"/>
      <c r="JW15" s="253"/>
      <c r="JX15" s="253"/>
      <c r="JY15" s="253"/>
      <c r="JZ15" s="253"/>
      <c r="KA15" s="253"/>
      <c r="KB15" s="253"/>
      <c r="KC15" s="253"/>
      <c r="KD15" s="253"/>
      <c r="KE15" s="253"/>
      <c r="KF15" s="253"/>
      <c r="KG15" s="253"/>
      <c r="KH15" s="253"/>
      <c r="KI15" s="253"/>
      <c r="KJ15" s="253"/>
      <c r="KK15" s="253"/>
      <c r="KL15" s="253"/>
      <c r="KM15" s="253"/>
      <c r="KN15" s="253"/>
      <c r="KO15" s="253"/>
      <c r="KP15" s="253"/>
      <c r="KQ15" s="253"/>
      <c r="KR15" s="253"/>
      <c r="KS15" s="253"/>
      <c r="KT15" s="253"/>
      <c r="KU15" s="253"/>
      <c r="KV15" s="253"/>
      <c r="KW15" s="253"/>
      <c r="KX15" s="253"/>
      <c r="KY15" s="253"/>
      <c r="KZ15" s="253"/>
      <c r="LA15" s="253"/>
      <c r="LB15" s="253"/>
      <c r="LC15" s="253"/>
      <c r="LD15" s="253"/>
      <c r="LE15" s="253"/>
      <c r="LF15" s="253"/>
      <c r="LG15" s="253"/>
      <c r="LH15" s="253"/>
      <c r="LI15" s="253"/>
      <c r="LJ15" s="253"/>
      <c r="LK15" s="253"/>
      <c r="LL15" s="253"/>
      <c r="LM15" s="253"/>
      <c r="LN15" s="253"/>
      <c r="LO15" s="253"/>
      <c r="LP15" s="253"/>
      <c r="LQ15" s="253"/>
      <c r="LR15" s="253"/>
      <c r="LS15" s="253"/>
      <c r="LT15" s="253"/>
      <c r="LU15" s="253"/>
      <c r="LV15" s="253"/>
      <c r="LW15" s="253"/>
      <c r="LX15" s="253"/>
      <c r="LY15" s="253"/>
      <c r="LZ15" s="253"/>
      <c r="MA15" s="253"/>
      <c r="MB15" s="253"/>
      <c r="MC15" s="253"/>
      <c r="MD15" s="253"/>
      <c r="ME15" s="253"/>
      <c r="MF15" s="253"/>
      <c r="MG15" s="253"/>
      <c r="MH15" s="253"/>
      <c r="MI15" s="253"/>
      <c r="MJ15" s="253"/>
      <c r="MK15" s="253"/>
      <c r="ML15" s="253"/>
      <c r="MM15" s="253"/>
      <c r="MN15" s="253"/>
      <c r="MO15" s="253"/>
      <c r="MP15" s="253"/>
      <c r="MQ15" s="253"/>
      <c r="MR15" s="253"/>
      <c r="MS15" s="253"/>
      <c r="MT15" s="253"/>
      <c r="MU15" s="253"/>
      <c r="MV15" s="253"/>
      <c r="MW15" s="253"/>
      <c r="MX15" s="253"/>
      <c r="MY15" s="253"/>
      <c r="MZ15" s="253"/>
      <c r="NA15" s="253"/>
      <c r="NB15" s="253"/>
      <c r="NC15" s="253"/>
    </row>
    <row r="16" spans="1:372" ht="35.1" customHeight="1" x14ac:dyDescent="0.2">
      <c r="A16" s="251">
        <v>12</v>
      </c>
      <c r="B16" s="275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3"/>
      <c r="FL16" s="253"/>
      <c r="FM16" s="253"/>
      <c r="FN16" s="253"/>
      <c r="FO16" s="253"/>
      <c r="FP16" s="253"/>
      <c r="FQ16" s="253"/>
      <c r="FR16" s="253"/>
      <c r="FS16" s="253"/>
      <c r="FT16" s="253"/>
      <c r="FU16" s="253"/>
      <c r="FV16" s="253"/>
      <c r="FW16" s="253"/>
      <c r="FX16" s="253"/>
      <c r="FY16" s="253"/>
      <c r="FZ16" s="253"/>
      <c r="GA16" s="253"/>
      <c r="GB16" s="253"/>
      <c r="GC16" s="253"/>
      <c r="GD16" s="253"/>
      <c r="GE16" s="253"/>
      <c r="GF16" s="253"/>
      <c r="GG16" s="253"/>
      <c r="GH16" s="253"/>
      <c r="GI16" s="253"/>
      <c r="GJ16" s="253"/>
      <c r="GK16" s="253"/>
      <c r="GL16" s="253"/>
      <c r="GM16" s="253"/>
      <c r="GN16" s="253"/>
      <c r="GO16" s="253"/>
      <c r="GP16" s="253"/>
      <c r="GQ16" s="253"/>
      <c r="GR16" s="253"/>
      <c r="GS16" s="253"/>
      <c r="GT16" s="253"/>
      <c r="GU16" s="253"/>
      <c r="GV16" s="253"/>
      <c r="GW16" s="253"/>
      <c r="GX16" s="253"/>
      <c r="GY16" s="253"/>
      <c r="GZ16" s="253"/>
      <c r="HA16" s="253"/>
      <c r="HB16" s="253"/>
      <c r="HC16" s="253"/>
      <c r="HD16" s="253"/>
      <c r="HE16" s="253"/>
      <c r="HF16" s="253"/>
      <c r="HG16" s="253"/>
      <c r="HH16" s="253"/>
      <c r="HI16" s="253"/>
      <c r="HJ16" s="253"/>
      <c r="HK16" s="253"/>
      <c r="HL16" s="253"/>
      <c r="HM16" s="253"/>
      <c r="HN16" s="253"/>
      <c r="HO16" s="253"/>
      <c r="HP16" s="253"/>
      <c r="HQ16" s="253"/>
      <c r="HR16" s="253"/>
      <c r="HS16" s="253"/>
      <c r="HT16" s="253"/>
      <c r="HU16" s="253"/>
      <c r="HV16" s="253"/>
      <c r="HW16" s="253"/>
      <c r="HX16" s="253"/>
      <c r="HY16" s="253"/>
      <c r="HZ16" s="253"/>
      <c r="IA16" s="253"/>
      <c r="IB16" s="253"/>
      <c r="IC16" s="253"/>
      <c r="ID16" s="253"/>
      <c r="IE16" s="253"/>
      <c r="IF16" s="253"/>
      <c r="IG16" s="253"/>
      <c r="IH16" s="253"/>
      <c r="II16" s="253"/>
      <c r="IJ16" s="253"/>
      <c r="IK16" s="253"/>
      <c r="IL16" s="253"/>
      <c r="IM16" s="253"/>
      <c r="IN16" s="253"/>
      <c r="IO16" s="253"/>
      <c r="IP16" s="253"/>
      <c r="IQ16" s="253"/>
      <c r="IR16" s="253"/>
      <c r="IS16" s="253"/>
      <c r="IT16" s="253"/>
      <c r="IU16" s="253"/>
      <c r="IV16" s="253"/>
      <c r="IW16" s="253"/>
      <c r="IX16" s="253"/>
      <c r="IY16" s="253"/>
      <c r="IZ16" s="253"/>
      <c r="JA16" s="253"/>
      <c r="JB16" s="253"/>
      <c r="JC16" s="253"/>
      <c r="JD16" s="253"/>
      <c r="JE16" s="253"/>
      <c r="JF16" s="253"/>
      <c r="JG16" s="253"/>
      <c r="JH16" s="253"/>
      <c r="JI16" s="253"/>
      <c r="JJ16" s="253"/>
      <c r="JK16" s="253"/>
      <c r="JL16" s="253"/>
      <c r="JM16" s="253"/>
      <c r="JN16" s="253"/>
      <c r="JO16" s="253"/>
      <c r="JP16" s="253"/>
      <c r="JQ16" s="253"/>
      <c r="JR16" s="253"/>
      <c r="JS16" s="253"/>
      <c r="JT16" s="253"/>
      <c r="JU16" s="253"/>
      <c r="JV16" s="253"/>
      <c r="JW16" s="253"/>
      <c r="JX16" s="253"/>
      <c r="JY16" s="253"/>
      <c r="JZ16" s="253"/>
      <c r="KA16" s="253"/>
      <c r="KB16" s="253"/>
      <c r="KC16" s="253"/>
      <c r="KD16" s="253"/>
      <c r="KE16" s="253"/>
      <c r="KF16" s="253"/>
      <c r="KG16" s="253"/>
      <c r="KH16" s="253"/>
      <c r="KI16" s="253"/>
      <c r="KJ16" s="253"/>
      <c r="KK16" s="253"/>
      <c r="KL16" s="253"/>
      <c r="KM16" s="253"/>
      <c r="KN16" s="253"/>
      <c r="KO16" s="253"/>
      <c r="KP16" s="253"/>
      <c r="KQ16" s="253"/>
      <c r="KR16" s="253"/>
      <c r="KS16" s="253"/>
      <c r="KT16" s="253"/>
      <c r="KU16" s="253"/>
      <c r="KV16" s="253"/>
      <c r="KW16" s="253"/>
      <c r="KX16" s="253"/>
      <c r="KY16" s="253"/>
      <c r="KZ16" s="253"/>
      <c r="LA16" s="253"/>
      <c r="LB16" s="253"/>
      <c r="LC16" s="253"/>
      <c r="LD16" s="253"/>
      <c r="LE16" s="253"/>
      <c r="LF16" s="253"/>
      <c r="LG16" s="253"/>
      <c r="LH16" s="253"/>
      <c r="LI16" s="253"/>
      <c r="LJ16" s="253"/>
      <c r="LK16" s="253"/>
      <c r="LL16" s="253"/>
      <c r="LM16" s="253"/>
      <c r="LN16" s="253"/>
      <c r="LO16" s="253"/>
      <c r="LP16" s="253"/>
      <c r="LQ16" s="253"/>
      <c r="LR16" s="253"/>
      <c r="LS16" s="253"/>
      <c r="LT16" s="253"/>
      <c r="LU16" s="253"/>
      <c r="LV16" s="253"/>
      <c r="LW16" s="253"/>
      <c r="LX16" s="253"/>
      <c r="LY16" s="253"/>
      <c r="LZ16" s="253"/>
      <c r="MA16" s="253"/>
      <c r="MB16" s="253"/>
      <c r="MC16" s="253"/>
      <c r="MD16" s="253"/>
      <c r="ME16" s="253"/>
      <c r="MF16" s="253"/>
      <c r="MG16" s="253"/>
      <c r="MH16" s="253"/>
      <c r="MI16" s="253"/>
      <c r="MJ16" s="253"/>
      <c r="MK16" s="253"/>
      <c r="ML16" s="253"/>
      <c r="MM16" s="253"/>
      <c r="MN16" s="253"/>
      <c r="MO16" s="253"/>
      <c r="MP16" s="253"/>
      <c r="MQ16" s="253"/>
      <c r="MR16" s="253"/>
      <c r="MS16" s="253"/>
      <c r="MT16" s="253"/>
      <c r="MU16" s="253"/>
      <c r="MV16" s="253"/>
      <c r="MW16" s="253"/>
      <c r="MX16" s="253"/>
      <c r="MY16" s="253"/>
      <c r="MZ16" s="253"/>
      <c r="NA16" s="253"/>
      <c r="NB16" s="253"/>
      <c r="NC16" s="253"/>
    </row>
    <row r="17" spans="1:367" ht="35.1" customHeight="1" x14ac:dyDescent="0.2">
      <c r="A17" s="251">
        <v>13</v>
      </c>
      <c r="B17" s="275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3"/>
      <c r="FH17" s="253"/>
      <c r="FI17" s="253"/>
      <c r="FJ17" s="253"/>
      <c r="FK17" s="253"/>
      <c r="FL17" s="253"/>
      <c r="FM17" s="253"/>
      <c r="FN17" s="253"/>
      <c r="FO17" s="253"/>
      <c r="FP17" s="253"/>
      <c r="FQ17" s="253"/>
      <c r="FR17" s="253"/>
      <c r="FS17" s="253"/>
      <c r="FT17" s="253"/>
      <c r="FU17" s="253"/>
      <c r="FV17" s="253"/>
      <c r="FW17" s="253"/>
      <c r="FX17" s="253"/>
      <c r="FY17" s="253"/>
      <c r="FZ17" s="253"/>
      <c r="GA17" s="253"/>
      <c r="GB17" s="253"/>
      <c r="GC17" s="253"/>
      <c r="GD17" s="253"/>
      <c r="GE17" s="253"/>
      <c r="GF17" s="253"/>
      <c r="GG17" s="253"/>
      <c r="GH17" s="253"/>
      <c r="GI17" s="253"/>
      <c r="GJ17" s="253"/>
      <c r="GK17" s="253"/>
      <c r="GL17" s="253"/>
      <c r="GM17" s="253"/>
      <c r="GN17" s="253"/>
      <c r="GO17" s="253"/>
      <c r="GP17" s="253"/>
      <c r="GQ17" s="253"/>
      <c r="GR17" s="253"/>
      <c r="GS17" s="253"/>
      <c r="GT17" s="253"/>
      <c r="GU17" s="253"/>
      <c r="GV17" s="253"/>
      <c r="GW17" s="253"/>
      <c r="GX17" s="253"/>
      <c r="GY17" s="253"/>
      <c r="GZ17" s="253"/>
      <c r="HA17" s="253"/>
      <c r="HB17" s="253"/>
      <c r="HC17" s="253"/>
      <c r="HD17" s="253"/>
      <c r="HE17" s="253"/>
      <c r="HF17" s="253"/>
      <c r="HG17" s="253"/>
      <c r="HH17" s="253"/>
      <c r="HI17" s="253"/>
      <c r="HJ17" s="253"/>
      <c r="HK17" s="253"/>
      <c r="HL17" s="253"/>
      <c r="HM17" s="253"/>
      <c r="HN17" s="253"/>
      <c r="HO17" s="253"/>
      <c r="HP17" s="253"/>
      <c r="HQ17" s="253"/>
      <c r="HR17" s="253"/>
      <c r="HS17" s="253"/>
      <c r="HT17" s="253"/>
      <c r="HU17" s="253"/>
      <c r="HV17" s="253"/>
      <c r="HW17" s="253"/>
      <c r="HX17" s="253"/>
      <c r="HY17" s="253"/>
      <c r="HZ17" s="253"/>
      <c r="IA17" s="253"/>
      <c r="IB17" s="253"/>
      <c r="IC17" s="253"/>
      <c r="ID17" s="253"/>
      <c r="IE17" s="253"/>
      <c r="IF17" s="253"/>
      <c r="IG17" s="253"/>
      <c r="IH17" s="253"/>
      <c r="II17" s="253"/>
      <c r="IJ17" s="253"/>
      <c r="IK17" s="253"/>
      <c r="IL17" s="253"/>
      <c r="IM17" s="253"/>
      <c r="IN17" s="253"/>
      <c r="IO17" s="253"/>
      <c r="IP17" s="253"/>
      <c r="IQ17" s="253"/>
      <c r="IR17" s="253"/>
      <c r="IS17" s="253"/>
      <c r="IT17" s="253"/>
      <c r="IU17" s="253"/>
      <c r="IV17" s="253"/>
      <c r="IW17" s="253"/>
      <c r="IX17" s="253"/>
      <c r="IY17" s="253"/>
      <c r="IZ17" s="253"/>
      <c r="JA17" s="253"/>
      <c r="JB17" s="253"/>
      <c r="JC17" s="253"/>
      <c r="JD17" s="253"/>
      <c r="JE17" s="253"/>
      <c r="JF17" s="253"/>
      <c r="JG17" s="253"/>
      <c r="JH17" s="253"/>
      <c r="JI17" s="253"/>
      <c r="JJ17" s="253"/>
      <c r="JK17" s="253"/>
      <c r="JL17" s="253"/>
      <c r="JM17" s="253"/>
      <c r="JN17" s="253"/>
      <c r="JO17" s="253"/>
      <c r="JP17" s="253"/>
      <c r="JQ17" s="253"/>
      <c r="JR17" s="253"/>
      <c r="JS17" s="253"/>
      <c r="JT17" s="253"/>
      <c r="JU17" s="253"/>
      <c r="JV17" s="253"/>
      <c r="JW17" s="253"/>
      <c r="JX17" s="253"/>
      <c r="JY17" s="253"/>
      <c r="JZ17" s="253"/>
      <c r="KA17" s="253"/>
      <c r="KB17" s="253"/>
      <c r="KC17" s="253"/>
      <c r="KD17" s="253"/>
      <c r="KE17" s="253"/>
      <c r="KF17" s="253"/>
      <c r="KG17" s="253"/>
      <c r="KH17" s="253"/>
      <c r="KI17" s="253"/>
      <c r="KJ17" s="253"/>
      <c r="KK17" s="253"/>
      <c r="KL17" s="253"/>
      <c r="KM17" s="253"/>
      <c r="KN17" s="253"/>
      <c r="KO17" s="253"/>
      <c r="KP17" s="253"/>
      <c r="KQ17" s="253"/>
      <c r="KR17" s="253"/>
      <c r="KS17" s="253"/>
      <c r="KT17" s="253"/>
      <c r="KU17" s="253"/>
      <c r="KV17" s="253"/>
      <c r="KW17" s="253"/>
      <c r="KX17" s="253"/>
      <c r="KY17" s="253"/>
      <c r="KZ17" s="253"/>
      <c r="LA17" s="253"/>
      <c r="LB17" s="253"/>
      <c r="LC17" s="253"/>
      <c r="LD17" s="253"/>
      <c r="LE17" s="253"/>
      <c r="LF17" s="253"/>
      <c r="LG17" s="253"/>
      <c r="LH17" s="253"/>
      <c r="LI17" s="253"/>
      <c r="LJ17" s="253"/>
      <c r="LK17" s="253"/>
      <c r="LL17" s="253"/>
      <c r="LM17" s="253"/>
      <c r="LN17" s="253"/>
      <c r="LO17" s="253"/>
      <c r="LP17" s="253"/>
      <c r="LQ17" s="253"/>
      <c r="LR17" s="253"/>
      <c r="LS17" s="253"/>
      <c r="LT17" s="253"/>
      <c r="LU17" s="253"/>
      <c r="LV17" s="253"/>
      <c r="LW17" s="253"/>
      <c r="LX17" s="253"/>
      <c r="LY17" s="253"/>
      <c r="LZ17" s="253"/>
      <c r="MA17" s="253"/>
      <c r="MB17" s="253"/>
      <c r="MC17" s="253"/>
      <c r="MD17" s="253"/>
      <c r="ME17" s="253"/>
      <c r="MF17" s="253"/>
      <c r="MG17" s="253"/>
      <c r="MH17" s="253"/>
      <c r="MI17" s="253"/>
      <c r="MJ17" s="253"/>
      <c r="MK17" s="253"/>
      <c r="ML17" s="253"/>
      <c r="MM17" s="253"/>
      <c r="MN17" s="253"/>
      <c r="MO17" s="253"/>
      <c r="MP17" s="253"/>
      <c r="MQ17" s="253"/>
      <c r="MR17" s="253"/>
      <c r="MS17" s="253"/>
      <c r="MT17" s="253"/>
      <c r="MU17" s="253"/>
      <c r="MV17" s="253"/>
      <c r="MW17" s="253"/>
      <c r="MX17" s="253"/>
      <c r="MY17" s="253"/>
      <c r="MZ17" s="253"/>
      <c r="NA17" s="253"/>
      <c r="NB17" s="253"/>
      <c r="NC17" s="253"/>
    </row>
    <row r="18" spans="1:367" ht="35.1" customHeight="1" x14ac:dyDescent="0.2">
      <c r="A18" s="251">
        <v>14</v>
      </c>
      <c r="B18" s="275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3"/>
      <c r="CT18" s="253"/>
      <c r="CU18" s="253"/>
      <c r="CV18" s="253"/>
      <c r="CW18" s="253"/>
      <c r="CX18" s="253"/>
      <c r="CY18" s="253"/>
      <c r="CZ18" s="253"/>
      <c r="DA18" s="253"/>
      <c r="DB18" s="253"/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3"/>
      <c r="EM18" s="253"/>
      <c r="EN18" s="253"/>
      <c r="EO18" s="253"/>
      <c r="EP18" s="253"/>
      <c r="EQ18" s="253"/>
      <c r="ER18" s="253"/>
      <c r="ES18" s="253"/>
      <c r="ET18" s="253"/>
      <c r="EU18" s="253"/>
      <c r="EV18" s="253"/>
      <c r="EW18" s="253"/>
      <c r="EX18" s="253"/>
      <c r="EY18" s="253"/>
      <c r="EZ18" s="253"/>
      <c r="FA18" s="253"/>
      <c r="FB18" s="253"/>
      <c r="FC18" s="253"/>
      <c r="FD18" s="253"/>
      <c r="FE18" s="253"/>
      <c r="FF18" s="253"/>
      <c r="FG18" s="253"/>
      <c r="FH18" s="253"/>
      <c r="FI18" s="253"/>
      <c r="FJ18" s="253"/>
      <c r="FK18" s="253"/>
      <c r="FL18" s="253"/>
      <c r="FM18" s="253"/>
      <c r="FN18" s="253"/>
      <c r="FO18" s="253"/>
      <c r="FP18" s="253"/>
      <c r="FQ18" s="253"/>
      <c r="FR18" s="253"/>
      <c r="FS18" s="253"/>
      <c r="FT18" s="253"/>
      <c r="FU18" s="253"/>
      <c r="FV18" s="253"/>
      <c r="FW18" s="253"/>
      <c r="FX18" s="253"/>
      <c r="FY18" s="253"/>
      <c r="FZ18" s="253"/>
      <c r="GA18" s="253"/>
      <c r="GB18" s="253"/>
      <c r="GC18" s="253"/>
      <c r="GD18" s="253"/>
      <c r="GE18" s="253"/>
      <c r="GF18" s="253"/>
      <c r="GG18" s="253"/>
      <c r="GH18" s="253"/>
      <c r="GI18" s="253"/>
      <c r="GJ18" s="253"/>
      <c r="GK18" s="253"/>
      <c r="GL18" s="253"/>
      <c r="GM18" s="253"/>
      <c r="GN18" s="253"/>
      <c r="GO18" s="253"/>
      <c r="GP18" s="253"/>
      <c r="GQ18" s="253"/>
      <c r="GR18" s="253"/>
      <c r="GS18" s="253"/>
      <c r="GT18" s="253"/>
      <c r="GU18" s="253"/>
      <c r="GV18" s="253"/>
      <c r="GW18" s="253"/>
      <c r="GX18" s="253"/>
      <c r="GY18" s="253"/>
      <c r="GZ18" s="253"/>
      <c r="HA18" s="253"/>
      <c r="HB18" s="253"/>
      <c r="HC18" s="253"/>
      <c r="HD18" s="253"/>
      <c r="HE18" s="253"/>
      <c r="HF18" s="253"/>
      <c r="HG18" s="253"/>
      <c r="HH18" s="253"/>
      <c r="HI18" s="253"/>
      <c r="HJ18" s="253"/>
      <c r="HK18" s="253"/>
      <c r="HL18" s="253"/>
      <c r="HM18" s="253"/>
      <c r="HN18" s="253"/>
      <c r="HO18" s="253"/>
      <c r="HP18" s="253"/>
      <c r="HQ18" s="253"/>
      <c r="HR18" s="253"/>
      <c r="HS18" s="253"/>
      <c r="HT18" s="253"/>
      <c r="HU18" s="253"/>
      <c r="HV18" s="253"/>
      <c r="HW18" s="253"/>
      <c r="HX18" s="253"/>
      <c r="HY18" s="253"/>
      <c r="HZ18" s="253"/>
      <c r="IA18" s="253"/>
      <c r="IB18" s="253"/>
      <c r="IC18" s="253"/>
      <c r="ID18" s="253"/>
      <c r="IE18" s="253"/>
      <c r="IF18" s="253"/>
      <c r="IG18" s="253"/>
      <c r="IH18" s="253"/>
      <c r="II18" s="253"/>
      <c r="IJ18" s="253"/>
      <c r="IK18" s="253"/>
      <c r="IL18" s="253"/>
      <c r="IM18" s="253"/>
      <c r="IN18" s="253"/>
      <c r="IO18" s="253"/>
      <c r="IP18" s="253"/>
      <c r="IQ18" s="253"/>
      <c r="IR18" s="253"/>
      <c r="IS18" s="253"/>
      <c r="IT18" s="253"/>
      <c r="IU18" s="253"/>
      <c r="IV18" s="253"/>
      <c r="IW18" s="253"/>
      <c r="IX18" s="253"/>
      <c r="IY18" s="253"/>
      <c r="IZ18" s="253"/>
      <c r="JA18" s="253"/>
      <c r="JB18" s="253"/>
      <c r="JC18" s="253"/>
      <c r="JD18" s="253"/>
      <c r="JE18" s="253"/>
      <c r="JF18" s="253"/>
      <c r="JG18" s="253"/>
      <c r="JH18" s="253"/>
      <c r="JI18" s="253"/>
      <c r="JJ18" s="253"/>
      <c r="JK18" s="253"/>
      <c r="JL18" s="253"/>
      <c r="JM18" s="253"/>
      <c r="JN18" s="253"/>
      <c r="JO18" s="253"/>
      <c r="JP18" s="253"/>
      <c r="JQ18" s="253"/>
      <c r="JR18" s="253"/>
      <c r="JS18" s="253"/>
      <c r="JT18" s="253"/>
      <c r="JU18" s="253"/>
      <c r="JV18" s="253"/>
      <c r="JW18" s="253"/>
      <c r="JX18" s="253"/>
      <c r="JY18" s="253"/>
      <c r="JZ18" s="253"/>
      <c r="KA18" s="253"/>
      <c r="KB18" s="253"/>
      <c r="KC18" s="253"/>
      <c r="KD18" s="253"/>
      <c r="KE18" s="253"/>
      <c r="KF18" s="253"/>
      <c r="KG18" s="253"/>
      <c r="KH18" s="253"/>
      <c r="KI18" s="253"/>
      <c r="KJ18" s="253"/>
      <c r="KK18" s="253"/>
      <c r="KL18" s="253"/>
      <c r="KM18" s="253"/>
      <c r="KN18" s="253"/>
      <c r="KO18" s="253"/>
      <c r="KP18" s="253"/>
      <c r="KQ18" s="253"/>
      <c r="KR18" s="253"/>
      <c r="KS18" s="253"/>
      <c r="KT18" s="253"/>
      <c r="KU18" s="253"/>
      <c r="KV18" s="253"/>
      <c r="KW18" s="253"/>
      <c r="KX18" s="253"/>
      <c r="KY18" s="253"/>
      <c r="KZ18" s="253"/>
      <c r="LA18" s="253"/>
      <c r="LB18" s="253"/>
      <c r="LC18" s="253"/>
      <c r="LD18" s="253"/>
      <c r="LE18" s="253"/>
      <c r="LF18" s="253"/>
      <c r="LG18" s="253"/>
      <c r="LH18" s="253"/>
      <c r="LI18" s="253"/>
      <c r="LJ18" s="253"/>
      <c r="LK18" s="253"/>
      <c r="LL18" s="253"/>
      <c r="LM18" s="253"/>
      <c r="LN18" s="253"/>
      <c r="LO18" s="253"/>
      <c r="LP18" s="253"/>
      <c r="LQ18" s="253"/>
      <c r="LR18" s="253"/>
      <c r="LS18" s="253"/>
      <c r="LT18" s="253"/>
      <c r="LU18" s="253"/>
      <c r="LV18" s="253"/>
      <c r="LW18" s="253"/>
      <c r="LX18" s="253"/>
      <c r="LY18" s="253"/>
      <c r="LZ18" s="253"/>
      <c r="MA18" s="253"/>
      <c r="MB18" s="253"/>
      <c r="MC18" s="253"/>
      <c r="MD18" s="253"/>
      <c r="ME18" s="253"/>
      <c r="MF18" s="253"/>
      <c r="MG18" s="253"/>
      <c r="MH18" s="253"/>
      <c r="MI18" s="253"/>
      <c r="MJ18" s="253"/>
      <c r="MK18" s="253"/>
      <c r="ML18" s="253"/>
      <c r="MM18" s="253"/>
      <c r="MN18" s="253"/>
      <c r="MO18" s="253"/>
      <c r="MP18" s="253"/>
      <c r="MQ18" s="253"/>
      <c r="MR18" s="253"/>
      <c r="MS18" s="253"/>
      <c r="MT18" s="253"/>
      <c r="MU18" s="253"/>
      <c r="MV18" s="253"/>
      <c r="MW18" s="253"/>
      <c r="MX18" s="253"/>
      <c r="MY18" s="253"/>
      <c r="MZ18" s="253"/>
      <c r="NA18" s="253"/>
      <c r="NB18" s="253"/>
      <c r="NC18" s="253"/>
    </row>
    <row r="19" spans="1:367" ht="35.1" customHeight="1" x14ac:dyDescent="0.2">
      <c r="A19" s="251">
        <v>15</v>
      </c>
      <c r="B19" s="275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3"/>
      <c r="EX19" s="253"/>
      <c r="EY19" s="253"/>
      <c r="EZ19" s="253"/>
      <c r="FA19" s="253"/>
      <c r="FB19" s="253"/>
      <c r="FC19" s="253"/>
      <c r="FD19" s="253"/>
      <c r="FE19" s="253"/>
      <c r="FF19" s="253"/>
      <c r="FG19" s="253"/>
      <c r="FH19" s="253"/>
      <c r="FI19" s="253"/>
      <c r="FJ19" s="253"/>
      <c r="FK19" s="253"/>
      <c r="FL19" s="253"/>
      <c r="FM19" s="253"/>
      <c r="FN19" s="253"/>
      <c r="FO19" s="253"/>
      <c r="FP19" s="253"/>
      <c r="FQ19" s="253"/>
      <c r="FR19" s="253"/>
      <c r="FS19" s="253"/>
      <c r="FT19" s="253"/>
      <c r="FU19" s="253"/>
      <c r="FV19" s="253"/>
      <c r="FW19" s="253"/>
      <c r="FX19" s="253"/>
      <c r="FY19" s="253"/>
      <c r="FZ19" s="253"/>
      <c r="GA19" s="253"/>
      <c r="GB19" s="253"/>
      <c r="GC19" s="253"/>
      <c r="GD19" s="253"/>
      <c r="GE19" s="253"/>
      <c r="GF19" s="253"/>
      <c r="GG19" s="253"/>
      <c r="GH19" s="253"/>
      <c r="GI19" s="253"/>
      <c r="GJ19" s="253"/>
      <c r="GK19" s="253"/>
      <c r="GL19" s="253"/>
      <c r="GM19" s="253"/>
      <c r="GN19" s="253"/>
      <c r="GO19" s="253"/>
      <c r="GP19" s="253"/>
      <c r="GQ19" s="253"/>
      <c r="GR19" s="253"/>
      <c r="GS19" s="253"/>
      <c r="GT19" s="253"/>
      <c r="GU19" s="253"/>
      <c r="GV19" s="253"/>
      <c r="GW19" s="253"/>
      <c r="GX19" s="253"/>
      <c r="GY19" s="253"/>
      <c r="GZ19" s="253"/>
      <c r="HA19" s="253"/>
      <c r="HB19" s="253"/>
      <c r="HC19" s="253"/>
      <c r="HD19" s="253"/>
      <c r="HE19" s="253"/>
      <c r="HF19" s="253"/>
      <c r="HG19" s="253"/>
      <c r="HH19" s="253"/>
      <c r="HI19" s="253"/>
      <c r="HJ19" s="253"/>
      <c r="HK19" s="253"/>
      <c r="HL19" s="253"/>
      <c r="HM19" s="253"/>
      <c r="HN19" s="253"/>
      <c r="HO19" s="253"/>
      <c r="HP19" s="253"/>
      <c r="HQ19" s="253"/>
      <c r="HR19" s="253"/>
      <c r="HS19" s="253"/>
      <c r="HT19" s="253"/>
      <c r="HU19" s="253"/>
      <c r="HV19" s="253"/>
      <c r="HW19" s="253"/>
      <c r="HX19" s="253"/>
      <c r="HY19" s="253"/>
      <c r="HZ19" s="253"/>
      <c r="IA19" s="253"/>
      <c r="IB19" s="253"/>
      <c r="IC19" s="253"/>
      <c r="ID19" s="253"/>
      <c r="IE19" s="253"/>
      <c r="IF19" s="253"/>
      <c r="IG19" s="253"/>
      <c r="IH19" s="253"/>
      <c r="II19" s="253"/>
      <c r="IJ19" s="253"/>
      <c r="IK19" s="253"/>
      <c r="IL19" s="253"/>
      <c r="IM19" s="253"/>
      <c r="IN19" s="253"/>
      <c r="IO19" s="253"/>
      <c r="IP19" s="253"/>
      <c r="IQ19" s="253"/>
      <c r="IR19" s="253"/>
      <c r="IS19" s="253"/>
      <c r="IT19" s="253"/>
      <c r="IU19" s="253"/>
      <c r="IV19" s="253"/>
      <c r="IW19" s="253"/>
      <c r="IX19" s="253"/>
      <c r="IY19" s="253"/>
      <c r="IZ19" s="253"/>
      <c r="JA19" s="253"/>
      <c r="JB19" s="253"/>
      <c r="JC19" s="253"/>
      <c r="JD19" s="253"/>
      <c r="JE19" s="253"/>
      <c r="JF19" s="253"/>
      <c r="JG19" s="253"/>
      <c r="JH19" s="253"/>
      <c r="JI19" s="253"/>
      <c r="JJ19" s="253"/>
      <c r="JK19" s="253"/>
      <c r="JL19" s="253"/>
      <c r="JM19" s="253"/>
      <c r="JN19" s="253"/>
      <c r="JO19" s="253"/>
      <c r="JP19" s="253"/>
      <c r="JQ19" s="253"/>
      <c r="JR19" s="253"/>
      <c r="JS19" s="253"/>
      <c r="JT19" s="253"/>
      <c r="JU19" s="253"/>
      <c r="JV19" s="253"/>
      <c r="JW19" s="253"/>
      <c r="JX19" s="253"/>
      <c r="JY19" s="253"/>
      <c r="JZ19" s="253"/>
      <c r="KA19" s="253"/>
      <c r="KB19" s="253"/>
      <c r="KC19" s="253"/>
      <c r="KD19" s="253"/>
      <c r="KE19" s="253"/>
      <c r="KF19" s="253"/>
      <c r="KG19" s="253"/>
      <c r="KH19" s="253"/>
      <c r="KI19" s="253"/>
      <c r="KJ19" s="253"/>
      <c r="KK19" s="253"/>
      <c r="KL19" s="253"/>
      <c r="KM19" s="253"/>
      <c r="KN19" s="253"/>
      <c r="KO19" s="253"/>
      <c r="KP19" s="253"/>
      <c r="KQ19" s="253"/>
      <c r="KR19" s="253"/>
      <c r="KS19" s="253"/>
      <c r="KT19" s="253"/>
      <c r="KU19" s="253"/>
      <c r="KV19" s="253"/>
      <c r="KW19" s="253"/>
      <c r="KX19" s="253"/>
      <c r="KY19" s="253"/>
      <c r="KZ19" s="253"/>
      <c r="LA19" s="253"/>
      <c r="LB19" s="253"/>
      <c r="LC19" s="253"/>
      <c r="LD19" s="253"/>
      <c r="LE19" s="253"/>
      <c r="LF19" s="253"/>
      <c r="LG19" s="253"/>
      <c r="LH19" s="253"/>
      <c r="LI19" s="253"/>
      <c r="LJ19" s="253"/>
      <c r="LK19" s="253"/>
      <c r="LL19" s="253"/>
      <c r="LM19" s="253"/>
      <c r="LN19" s="253"/>
      <c r="LO19" s="253"/>
      <c r="LP19" s="253"/>
      <c r="LQ19" s="253"/>
      <c r="LR19" s="253"/>
      <c r="LS19" s="253"/>
      <c r="LT19" s="253"/>
      <c r="LU19" s="253"/>
      <c r="LV19" s="253"/>
      <c r="LW19" s="253"/>
      <c r="LX19" s="253"/>
      <c r="LY19" s="253"/>
      <c r="LZ19" s="253"/>
      <c r="MA19" s="253"/>
      <c r="MB19" s="253"/>
      <c r="MC19" s="253"/>
      <c r="MD19" s="253"/>
      <c r="ME19" s="253"/>
      <c r="MF19" s="253"/>
      <c r="MG19" s="253"/>
      <c r="MH19" s="253"/>
      <c r="MI19" s="253"/>
      <c r="MJ19" s="253"/>
      <c r="MK19" s="253"/>
      <c r="ML19" s="253"/>
      <c r="MM19" s="253"/>
      <c r="MN19" s="253"/>
      <c r="MO19" s="253"/>
      <c r="MP19" s="253"/>
      <c r="MQ19" s="253"/>
      <c r="MR19" s="253"/>
      <c r="MS19" s="253"/>
      <c r="MT19" s="253"/>
      <c r="MU19" s="253"/>
      <c r="MV19" s="253"/>
      <c r="MW19" s="253"/>
      <c r="MX19" s="253"/>
      <c r="MY19" s="253"/>
      <c r="MZ19" s="253"/>
      <c r="NA19" s="253"/>
      <c r="NB19" s="253"/>
      <c r="NC19" s="253"/>
    </row>
    <row r="20" spans="1:367" ht="35.1" customHeight="1" x14ac:dyDescent="0.2">
      <c r="A20" s="251">
        <v>16</v>
      </c>
      <c r="B20" s="275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3"/>
      <c r="FL20" s="253"/>
      <c r="FM20" s="253"/>
      <c r="FN20" s="253"/>
      <c r="FO20" s="253"/>
      <c r="FP20" s="253"/>
      <c r="FQ20" s="253"/>
      <c r="FR20" s="253"/>
      <c r="FS20" s="253"/>
      <c r="FT20" s="253"/>
      <c r="FU20" s="253"/>
      <c r="FV20" s="253"/>
      <c r="FW20" s="253"/>
      <c r="FX20" s="253"/>
      <c r="FY20" s="253"/>
      <c r="FZ20" s="253"/>
      <c r="GA20" s="253"/>
      <c r="GB20" s="253"/>
      <c r="GC20" s="253"/>
      <c r="GD20" s="253"/>
      <c r="GE20" s="253"/>
      <c r="GF20" s="253"/>
      <c r="GG20" s="253"/>
      <c r="GH20" s="253"/>
      <c r="GI20" s="253"/>
      <c r="GJ20" s="253"/>
      <c r="GK20" s="253"/>
      <c r="GL20" s="253"/>
      <c r="GM20" s="253"/>
      <c r="GN20" s="253"/>
      <c r="GO20" s="253"/>
      <c r="GP20" s="253"/>
      <c r="GQ20" s="253"/>
      <c r="GR20" s="253"/>
      <c r="GS20" s="253"/>
      <c r="GT20" s="253"/>
      <c r="GU20" s="253"/>
      <c r="GV20" s="253"/>
      <c r="GW20" s="253"/>
      <c r="GX20" s="253"/>
      <c r="GY20" s="253"/>
      <c r="GZ20" s="253"/>
      <c r="HA20" s="253"/>
      <c r="HB20" s="253"/>
      <c r="HC20" s="253"/>
      <c r="HD20" s="253"/>
      <c r="HE20" s="253"/>
      <c r="HF20" s="253"/>
      <c r="HG20" s="253"/>
      <c r="HH20" s="253"/>
      <c r="HI20" s="253"/>
      <c r="HJ20" s="253"/>
      <c r="HK20" s="253"/>
      <c r="HL20" s="253"/>
      <c r="HM20" s="253"/>
      <c r="HN20" s="253"/>
      <c r="HO20" s="253"/>
      <c r="HP20" s="253"/>
      <c r="HQ20" s="253"/>
      <c r="HR20" s="253"/>
      <c r="HS20" s="253"/>
      <c r="HT20" s="253"/>
      <c r="HU20" s="253"/>
      <c r="HV20" s="253"/>
      <c r="HW20" s="253"/>
      <c r="HX20" s="253"/>
      <c r="HY20" s="253"/>
      <c r="HZ20" s="253"/>
      <c r="IA20" s="253"/>
      <c r="IB20" s="253"/>
      <c r="IC20" s="253"/>
      <c r="ID20" s="253"/>
      <c r="IE20" s="253"/>
      <c r="IF20" s="253"/>
      <c r="IG20" s="253"/>
      <c r="IH20" s="253"/>
      <c r="II20" s="253"/>
      <c r="IJ20" s="253"/>
      <c r="IK20" s="253"/>
      <c r="IL20" s="253"/>
      <c r="IM20" s="253"/>
      <c r="IN20" s="253"/>
      <c r="IO20" s="253"/>
      <c r="IP20" s="253"/>
      <c r="IQ20" s="253"/>
      <c r="IR20" s="253"/>
      <c r="IS20" s="253"/>
      <c r="IT20" s="253"/>
      <c r="IU20" s="253"/>
      <c r="IV20" s="253"/>
      <c r="IW20" s="253"/>
      <c r="IX20" s="253"/>
      <c r="IY20" s="253"/>
      <c r="IZ20" s="253"/>
      <c r="JA20" s="253"/>
      <c r="JB20" s="253"/>
      <c r="JC20" s="253"/>
      <c r="JD20" s="253"/>
      <c r="JE20" s="253"/>
      <c r="JF20" s="253"/>
      <c r="JG20" s="253"/>
      <c r="JH20" s="253"/>
      <c r="JI20" s="253"/>
      <c r="JJ20" s="253"/>
      <c r="JK20" s="253"/>
      <c r="JL20" s="253"/>
      <c r="JM20" s="253"/>
      <c r="JN20" s="253"/>
      <c r="JO20" s="253"/>
      <c r="JP20" s="253"/>
      <c r="JQ20" s="253"/>
      <c r="JR20" s="253"/>
      <c r="JS20" s="253"/>
      <c r="JT20" s="253"/>
      <c r="JU20" s="253"/>
      <c r="JV20" s="253"/>
      <c r="JW20" s="253"/>
      <c r="JX20" s="253"/>
      <c r="JY20" s="253"/>
      <c r="JZ20" s="253"/>
      <c r="KA20" s="253"/>
      <c r="KB20" s="253"/>
      <c r="KC20" s="253"/>
      <c r="KD20" s="253"/>
      <c r="KE20" s="253"/>
      <c r="KF20" s="253"/>
      <c r="KG20" s="253"/>
      <c r="KH20" s="253"/>
      <c r="KI20" s="253"/>
      <c r="KJ20" s="253"/>
      <c r="KK20" s="253"/>
      <c r="KL20" s="253"/>
      <c r="KM20" s="253"/>
      <c r="KN20" s="253"/>
      <c r="KO20" s="253"/>
      <c r="KP20" s="253"/>
      <c r="KQ20" s="253"/>
      <c r="KR20" s="253"/>
      <c r="KS20" s="253"/>
      <c r="KT20" s="253"/>
      <c r="KU20" s="253"/>
      <c r="KV20" s="253"/>
      <c r="KW20" s="253"/>
      <c r="KX20" s="253"/>
      <c r="KY20" s="253"/>
      <c r="KZ20" s="253"/>
      <c r="LA20" s="253"/>
      <c r="LB20" s="253"/>
      <c r="LC20" s="253"/>
      <c r="LD20" s="253"/>
      <c r="LE20" s="253"/>
      <c r="LF20" s="253"/>
      <c r="LG20" s="253"/>
      <c r="LH20" s="253"/>
      <c r="LI20" s="253"/>
      <c r="LJ20" s="253"/>
      <c r="LK20" s="253"/>
      <c r="LL20" s="253"/>
      <c r="LM20" s="253"/>
      <c r="LN20" s="253"/>
      <c r="LO20" s="253"/>
      <c r="LP20" s="253"/>
      <c r="LQ20" s="253"/>
      <c r="LR20" s="253"/>
      <c r="LS20" s="253"/>
      <c r="LT20" s="253"/>
      <c r="LU20" s="253"/>
      <c r="LV20" s="253"/>
      <c r="LW20" s="253"/>
      <c r="LX20" s="253"/>
      <c r="LY20" s="253"/>
      <c r="LZ20" s="253"/>
      <c r="MA20" s="253"/>
      <c r="MB20" s="253"/>
      <c r="MC20" s="253"/>
      <c r="MD20" s="253"/>
      <c r="ME20" s="253"/>
      <c r="MF20" s="253"/>
      <c r="MG20" s="253"/>
      <c r="MH20" s="253"/>
      <c r="MI20" s="253"/>
      <c r="MJ20" s="253"/>
      <c r="MK20" s="253"/>
      <c r="ML20" s="253"/>
      <c r="MM20" s="253"/>
      <c r="MN20" s="253"/>
      <c r="MO20" s="253"/>
      <c r="MP20" s="253"/>
      <c r="MQ20" s="253"/>
      <c r="MR20" s="253"/>
      <c r="MS20" s="253"/>
      <c r="MT20" s="253"/>
      <c r="MU20" s="253"/>
      <c r="MV20" s="253"/>
      <c r="MW20" s="253"/>
      <c r="MX20" s="253"/>
      <c r="MY20" s="253"/>
      <c r="MZ20" s="253"/>
      <c r="NA20" s="253"/>
      <c r="NB20" s="253"/>
      <c r="NC20" s="253"/>
    </row>
    <row r="21" spans="1:367" ht="35.1" customHeight="1" x14ac:dyDescent="0.2">
      <c r="A21" s="251">
        <v>17</v>
      </c>
      <c r="B21" s="275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3"/>
      <c r="EL21" s="253"/>
      <c r="EM21" s="253"/>
      <c r="EN21" s="253"/>
      <c r="EO21" s="253"/>
      <c r="EP21" s="253"/>
      <c r="EQ21" s="253"/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3"/>
      <c r="FH21" s="253"/>
      <c r="FI21" s="253"/>
      <c r="FJ21" s="253"/>
      <c r="FK21" s="253"/>
      <c r="FL21" s="253"/>
      <c r="FM21" s="253"/>
      <c r="FN21" s="253"/>
      <c r="FO21" s="253"/>
      <c r="FP21" s="253"/>
      <c r="FQ21" s="253"/>
      <c r="FR21" s="253"/>
      <c r="FS21" s="253"/>
      <c r="FT21" s="253"/>
      <c r="FU21" s="253"/>
      <c r="FV21" s="253"/>
      <c r="FW21" s="253"/>
      <c r="FX21" s="253"/>
      <c r="FY21" s="253"/>
      <c r="FZ21" s="253"/>
      <c r="GA21" s="253"/>
      <c r="GB21" s="253"/>
      <c r="GC21" s="253"/>
      <c r="GD21" s="253"/>
      <c r="GE21" s="253"/>
      <c r="GF21" s="253"/>
      <c r="GG21" s="253"/>
      <c r="GH21" s="253"/>
      <c r="GI21" s="253"/>
      <c r="GJ21" s="253"/>
      <c r="GK21" s="253"/>
      <c r="GL21" s="253"/>
      <c r="GM21" s="253"/>
      <c r="GN21" s="253"/>
      <c r="GO21" s="253"/>
      <c r="GP21" s="253"/>
      <c r="GQ21" s="253"/>
      <c r="GR21" s="253"/>
      <c r="GS21" s="253"/>
      <c r="GT21" s="253"/>
      <c r="GU21" s="253"/>
      <c r="GV21" s="253"/>
      <c r="GW21" s="253"/>
      <c r="GX21" s="253"/>
      <c r="GY21" s="253"/>
      <c r="GZ21" s="253"/>
      <c r="HA21" s="253"/>
      <c r="HB21" s="253"/>
      <c r="HC21" s="253"/>
      <c r="HD21" s="253"/>
      <c r="HE21" s="253"/>
      <c r="HF21" s="253"/>
      <c r="HG21" s="253"/>
      <c r="HH21" s="253"/>
      <c r="HI21" s="253"/>
      <c r="HJ21" s="253"/>
      <c r="HK21" s="253"/>
      <c r="HL21" s="253"/>
      <c r="HM21" s="253"/>
      <c r="HN21" s="253"/>
      <c r="HO21" s="253"/>
      <c r="HP21" s="253"/>
      <c r="HQ21" s="253"/>
      <c r="HR21" s="253"/>
      <c r="HS21" s="253"/>
      <c r="HT21" s="253"/>
      <c r="HU21" s="253"/>
      <c r="HV21" s="253"/>
      <c r="HW21" s="253"/>
      <c r="HX21" s="253"/>
      <c r="HY21" s="253"/>
      <c r="HZ21" s="253"/>
      <c r="IA21" s="253"/>
      <c r="IB21" s="253"/>
      <c r="IC21" s="253"/>
      <c r="ID21" s="253"/>
      <c r="IE21" s="253"/>
      <c r="IF21" s="253"/>
      <c r="IG21" s="253"/>
      <c r="IH21" s="253"/>
      <c r="II21" s="253"/>
      <c r="IJ21" s="253"/>
      <c r="IK21" s="253"/>
      <c r="IL21" s="253"/>
      <c r="IM21" s="253"/>
      <c r="IN21" s="253"/>
      <c r="IO21" s="253"/>
      <c r="IP21" s="253"/>
      <c r="IQ21" s="253"/>
      <c r="IR21" s="253"/>
      <c r="IS21" s="253"/>
      <c r="IT21" s="253"/>
      <c r="IU21" s="253"/>
      <c r="IV21" s="253"/>
      <c r="IW21" s="253"/>
      <c r="IX21" s="253"/>
      <c r="IY21" s="253"/>
      <c r="IZ21" s="253"/>
      <c r="JA21" s="253"/>
      <c r="JB21" s="253"/>
      <c r="JC21" s="253"/>
      <c r="JD21" s="253"/>
      <c r="JE21" s="253"/>
      <c r="JF21" s="253"/>
      <c r="JG21" s="253"/>
      <c r="JH21" s="253"/>
      <c r="JI21" s="253"/>
      <c r="JJ21" s="253"/>
      <c r="JK21" s="253"/>
      <c r="JL21" s="253"/>
      <c r="JM21" s="253"/>
      <c r="JN21" s="253"/>
      <c r="JO21" s="253"/>
      <c r="JP21" s="253"/>
      <c r="JQ21" s="253"/>
      <c r="JR21" s="253"/>
      <c r="JS21" s="253"/>
      <c r="JT21" s="253"/>
      <c r="JU21" s="253"/>
      <c r="JV21" s="253"/>
      <c r="JW21" s="253"/>
      <c r="JX21" s="253"/>
      <c r="JY21" s="253"/>
      <c r="JZ21" s="253"/>
      <c r="KA21" s="253"/>
      <c r="KB21" s="253"/>
      <c r="KC21" s="253"/>
      <c r="KD21" s="253"/>
      <c r="KE21" s="253"/>
      <c r="KF21" s="253"/>
      <c r="KG21" s="253"/>
      <c r="KH21" s="253"/>
      <c r="KI21" s="253"/>
      <c r="KJ21" s="253"/>
      <c r="KK21" s="253"/>
      <c r="KL21" s="253"/>
      <c r="KM21" s="253"/>
      <c r="KN21" s="253"/>
      <c r="KO21" s="253"/>
      <c r="KP21" s="253"/>
      <c r="KQ21" s="253"/>
      <c r="KR21" s="253"/>
      <c r="KS21" s="253"/>
      <c r="KT21" s="253"/>
      <c r="KU21" s="253"/>
      <c r="KV21" s="253"/>
      <c r="KW21" s="253"/>
      <c r="KX21" s="253"/>
      <c r="KY21" s="253"/>
      <c r="KZ21" s="253"/>
      <c r="LA21" s="253"/>
      <c r="LB21" s="253"/>
      <c r="LC21" s="253"/>
      <c r="LD21" s="253"/>
      <c r="LE21" s="253"/>
      <c r="LF21" s="253"/>
      <c r="LG21" s="253"/>
      <c r="LH21" s="253"/>
      <c r="LI21" s="253"/>
      <c r="LJ21" s="253"/>
      <c r="LK21" s="253"/>
      <c r="LL21" s="253"/>
      <c r="LM21" s="253"/>
      <c r="LN21" s="253"/>
      <c r="LO21" s="253"/>
      <c r="LP21" s="253"/>
      <c r="LQ21" s="253"/>
      <c r="LR21" s="253"/>
      <c r="LS21" s="253"/>
      <c r="LT21" s="253"/>
      <c r="LU21" s="253"/>
      <c r="LV21" s="253"/>
      <c r="LW21" s="253"/>
      <c r="LX21" s="253"/>
      <c r="LY21" s="253"/>
      <c r="LZ21" s="253"/>
      <c r="MA21" s="253"/>
      <c r="MB21" s="253"/>
      <c r="MC21" s="253"/>
      <c r="MD21" s="253"/>
      <c r="ME21" s="253"/>
      <c r="MF21" s="253"/>
      <c r="MG21" s="253"/>
      <c r="MH21" s="253"/>
      <c r="MI21" s="253"/>
      <c r="MJ21" s="253"/>
      <c r="MK21" s="253"/>
      <c r="ML21" s="253"/>
      <c r="MM21" s="253"/>
      <c r="MN21" s="253"/>
      <c r="MO21" s="253"/>
      <c r="MP21" s="253"/>
      <c r="MQ21" s="253"/>
      <c r="MR21" s="253"/>
      <c r="MS21" s="253"/>
      <c r="MT21" s="253"/>
      <c r="MU21" s="253"/>
      <c r="MV21" s="253"/>
      <c r="MW21" s="253"/>
      <c r="MX21" s="253"/>
      <c r="MY21" s="253"/>
      <c r="MZ21" s="253"/>
      <c r="NA21" s="253"/>
      <c r="NB21" s="253"/>
      <c r="NC21" s="253"/>
    </row>
    <row r="22" spans="1:367" ht="35.1" customHeight="1" x14ac:dyDescent="0.2">
      <c r="A22" s="251">
        <v>18</v>
      </c>
      <c r="B22" s="275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3"/>
      <c r="FH22" s="253"/>
      <c r="FI22" s="253"/>
      <c r="FJ22" s="253"/>
      <c r="FK22" s="253"/>
      <c r="FL22" s="253"/>
      <c r="FM22" s="253"/>
      <c r="FN22" s="253"/>
      <c r="FO22" s="253"/>
      <c r="FP22" s="253"/>
      <c r="FQ22" s="253"/>
      <c r="FR22" s="253"/>
      <c r="FS22" s="253"/>
      <c r="FT22" s="253"/>
      <c r="FU22" s="253"/>
      <c r="FV22" s="253"/>
      <c r="FW22" s="253"/>
      <c r="FX22" s="253"/>
      <c r="FY22" s="253"/>
      <c r="FZ22" s="253"/>
      <c r="GA22" s="253"/>
      <c r="GB22" s="253"/>
      <c r="GC22" s="253"/>
      <c r="GD22" s="253"/>
      <c r="GE22" s="253"/>
      <c r="GF22" s="253"/>
      <c r="GG22" s="253"/>
      <c r="GH22" s="253"/>
      <c r="GI22" s="253"/>
      <c r="GJ22" s="253"/>
      <c r="GK22" s="253"/>
      <c r="GL22" s="253"/>
      <c r="GM22" s="253"/>
      <c r="GN22" s="253"/>
      <c r="GO22" s="253"/>
      <c r="GP22" s="253"/>
      <c r="GQ22" s="253"/>
      <c r="GR22" s="253"/>
      <c r="GS22" s="253"/>
      <c r="GT22" s="253"/>
      <c r="GU22" s="253"/>
      <c r="GV22" s="253"/>
      <c r="GW22" s="253"/>
      <c r="GX22" s="253"/>
      <c r="GY22" s="253"/>
      <c r="GZ22" s="253"/>
      <c r="HA22" s="253"/>
      <c r="HB22" s="253"/>
      <c r="HC22" s="253"/>
      <c r="HD22" s="253"/>
      <c r="HE22" s="253"/>
      <c r="HF22" s="253"/>
      <c r="HG22" s="253"/>
      <c r="HH22" s="253"/>
      <c r="HI22" s="253"/>
      <c r="HJ22" s="253"/>
      <c r="HK22" s="253"/>
      <c r="HL22" s="253"/>
      <c r="HM22" s="253"/>
      <c r="HN22" s="253"/>
      <c r="HO22" s="253"/>
      <c r="HP22" s="253"/>
      <c r="HQ22" s="253"/>
      <c r="HR22" s="253"/>
      <c r="HS22" s="253"/>
      <c r="HT22" s="253"/>
      <c r="HU22" s="253"/>
      <c r="HV22" s="253"/>
      <c r="HW22" s="253"/>
      <c r="HX22" s="253"/>
      <c r="HY22" s="253"/>
      <c r="HZ22" s="253"/>
      <c r="IA22" s="253"/>
      <c r="IB22" s="253"/>
      <c r="IC22" s="253"/>
      <c r="ID22" s="253"/>
      <c r="IE22" s="253"/>
      <c r="IF22" s="253"/>
      <c r="IG22" s="253"/>
      <c r="IH22" s="253"/>
      <c r="II22" s="253"/>
      <c r="IJ22" s="253"/>
      <c r="IK22" s="253"/>
      <c r="IL22" s="253"/>
      <c r="IM22" s="253"/>
      <c r="IN22" s="253"/>
      <c r="IO22" s="253"/>
      <c r="IP22" s="253"/>
      <c r="IQ22" s="253"/>
      <c r="IR22" s="253"/>
      <c r="IS22" s="253"/>
      <c r="IT22" s="253"/>
      <c r="IU22" s="253"/>
      <c r="IV22" s="253"/>
      <c r="IW22" s="253"/>
      <c r="IX22" s="253"/>
      <c r="IY22" s="253"/>
      <c r="IZ22" s="253"/>
      <c r="JA22" s="253"/>
      <c r="JB22" s="253"/>
      <c r="JC22" s="253"/>
      <c r="JD22" s="253"/>
      <c r="JE22" s="253"/>
      <c r="JF22" s="253"/>
      <c r="JG22" s="253"/>
      <c r="JH22" s="253"/>
      <c r="JI22" s="253"/>
      <c r="JJ22" s="253"/>
      <c r="JK22" s="253"/>
      <c r="JL22" s="253"/>
      <c r="JM22" s="253"/>
      <c r="JN22" s="253"/>
      <c r="JO22" s="253"/>
      <c r="JP22" s="253"/>
      <c r="JQ22" s="253"/>
      <c r="JR22" s="253"/>
      <c r="JS22" s="253"/>
      <c r="JT22" s="253"/>
      <c r="JU22" s="253"/>
      <c r="JV22" s="253"/>
      <c r="JW22" s="253"/>
      <c r="JX22" s="253"/>
      <c r="JY22" s="253"/>
      <c r="JZ22" s="253"/>
      <c r="KA22" s="253"/>
      <c r="KB22" s="253"/>
      <c r="KC22" s="253"/>
      <c r="KD22" s="253"/>
      <c r="KE22" s="253"/>
      <c r="KF22" s="253"/>
      <c r="KG22" s="253"/>
      <c r="KH22" s="253"/>
      <c r="KI22" s="253"/>
      <c r="KJ22" s="253"/>
      <c r="KK22" s="253"/>
      <c r="KL22" s="253"/>
      <c r="KM22" s="253"/>
      <c r="KN22" s="253"/>
      <c r="KO22" s="253"/>
      <c r="KP22" s="253"/>
      <c r="KQ22" s="253"/>
      <c r="KR22" s="253"/>
      <c r="KS22" s="253"/>
      <c r="KT22" s="253"/>
      <c r="KU22" s="253"/>
      <c r="KV22" s="253"/>
      <c r="KW22" s="253"/>
      <c r="KX22" s="253"/>
      <c r="KY22" s="253"/>
      <c r="KZ22" s="253"/>
      <c r="LA22" s="253"/>
      <c r="LB22" s="253"/>
      <c r="LC22" s="253"/>
      <c r="LD22" s="253"/>
      <c r="LE22" s="253"/>
      <c r="LF22" s="253"/>
      <c r="LG22" s="253"/>
      <c r="LH22" s="253"/>
      <c r="LI22" s="253"/>
      <c r="LJ22" s="253"/>
      <c r="LK22" s="253"/>
      <c r="LL22" s="253"/>
      <c r="LM22" s="253"/>
      <c r="LN22" s="253"/>
      <c r="LO22" s="253"/>
      <c r="LP22" s="253"/>
      <c r="LQ22" s="253"/>
      <c r="LR22" s="253"/>
      <c r="LS22" s="253"/>
      <c r="LT22" s="253"/>
      <c r="LU22" s="253"/>
      <c r="LV22" s="253"/>
      <c r="LW22" s="253"/>
      <c r="LX22" s="253"/>
      <c r="LY22" s="253"/>
      <c r="LZ22" s="253"/>
      <c r="MA22" s="253"/>
      <c r="MB22" s="253"/>
      <c r="MC22" s="253"/>
      <c r="MD22" s="253"/>
      <c r="ME22" s="253"/>
      <c r="MF22" s="253"/>
      <c r="MG22" s="253"/>
      <c r="MH22" s="253"/>
      <c r="MI22" s="253"/>
      <c r="MJ22" s="253"/>
      <c r="MK22" s="253"/>
      <c r="ML22" s="253"/>
      <c r="MM22" s="253"/>
      <c r="MN22" s="253"/>
      <c r="MO22" s="253"/>
      <c r="MP22" s="253"/>
      <c r="MQ22" s="253"/>
      <c r="MR22" s="253"/>
      <c r="MS22" s="253"/>
      <c r="MT22" s="253"/>
      <c r="MU22" s="253"/>
      <c r="MV22" s="253"/>
      <c r="MW22" s="253"/>
      <c r="MX22" s="253"/>
      <c r="MY22" s="253"/>
      <c r="MZ22" s="253"/>
      <c r="NA22" s="253"/>
      <c r="NB22" s="253"/>
      <c r="NC22" s="253"/>
    </row>
    <row r="23" spans="1:367" ht="35.1" customHeight="1" x14ac:dyDescent="0.2">
      <c r="A23" s="251">
        <v>19</v>
      </c>
      <c r="B23" s="275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3"/>
      <c r="FH23" s="253"/>
      <c r="FI23" s="253"/>
      <c r="FJ23" s="253"/>
      <c r="FK23" s="253"/>
      <c r="FL23" s="253"/>
      <c r="FM23" s="253"/>
      <c r="FN23" s="253"/>
      <c r="FO23" s="253"/>
      <c r="FP23" s="253"/>
      <c r="FQ23" s="253"/>
      <c r="FR23" s="253"/>
      <c r="FS23" s="253"/>
      <c r="FT23" s="253"/>
      <c r="FU23" s="253"/>
      <c r="FV23" s="253"/>
      <c r="FW23" s="253"/>
      <c r="FX23" s="253"/>
      <c r="FY23" s="253"/>
      <c r="FZ23" s="253"/>
      <c r="GA23" s="253"/>
      <c r="GB23" s="253"/>
      <c r="GC23" s="253"/>
      <c r="GD23" s="253"/>
      <c r="GE23" s="253"/>
      <c r="GF23" s="253"/>
      <c r="GG23" s="253"/>
      <c r="GH23" s="253"/>
      <c r="GI23" s="253"/>
      <c r="GJ23" s="253"/>
      <c r="GK23" s="253"/>
      <c r="GL23" s="253"/>
      <c r="GM23" s="253"/>
      <c r="GN23" s="253"/>
      <c r="GO23" s="253"/>
      <c r="GP23" s="253"/>
      <c r="GQ23" s="253"/>
      <c r="GR23" s="253"/>
      <c r="GS23" s="253"/>
      <c r="GT23" s="253"/>
      <c r="GU23" s="253"/>
      <c r="GV23" s="253"/>
      <c r="GW23" s="253"/>
      <c r="GX23" s="253"/>
      <c r="GY23" s="253"/>
      <c r="GZ23" s="253"/>
      <c r="HA23" s="253"/>
      <c r="HB23" s="253"/>
      <c r="HC23" s="253"/>
      <c r="HD23" s="253"/>
      <c r="HE23" s="253"/>
      <c r="HF23" s="253"/>
      <c r="HG23" s="253"/>
      <c r="HH23" s="253"/>
      <c r="HI23" s="253"/>
      <c r="HJ23" s="253"/>
      <c r="HK23" s="253"/>
      <c r="HL23" s="253"/>
      <c r="HM23" s="253"/>
      <c r="HN23" s="253"/>
      <c r="HO23" s="253"/>
      <c r="HP23" s="253"/>
      <c r="HQ23" s="253"/>
      <c r="HR23" s="253"/>
      <c r="HS23" s="253"/>
      <c r="HT23" s="253"/>
      <c r="HU23" s="253"/>
      <c r="HV23" s="253"/>
      <c r="HW23" s="253"/>
      <c r="HX23" s="253"/>
      <c r="HY23" s="253"/>
      <c r="HZ23" s="253"/>
      <c r="IA23" s="253"/>
      <c r="IB23" s="253"/>
      <c r="IC23" s="253"/>
      <c r="ID23" s="253"/>
      <c r="IE23" s="253"/>
      <c r="IF23" s="253"/>
      <c r="IG23" s="253"/>
      <c r="IH23" s="253"/>
      <c r="II23" s="253"/>
      <c r="IJ23" s="253"/>
      <c r="IK23" s="253"/>
      <c r="IL23" s="253"/>
      <c r="IM23" s="253"/>
      <c r="IN23" s="253"/>
      <c r="IO23" s="253"/>
      <c r="IP23" s="253"/>
      <c r="IQ23" s="253"/>
      <c r="IR23" s="253"/>
      <c r="IS23" s="253"/>
      <c r="IT23" s="253"/>
      <c r="IU23" s="253"/>
      <c r="IV23" s="253"/>
      <c r="IW23" s="253"/>
      <c r="IX23" s="253"/>
      <c r="IY23" s="253"/>
      <c r="IZ23" s="253"/>
      <c r="JA23" s="253"/>
      <c r="JB23" s="253"/>
      <c r="JC23" s="253"/>
      <c r="JD23" s="253"/>
      <c r="JE23" s="253"/>
      <c r="JF23" s="253"/>
      <c r="JG23" s="253"/>
      <c r="JH23" s="253"/>
      <c r="JI23" s="253"/>
      <c r="JJ23" s="253"/>
      <c r="JK23" s="253"/>
      <c r="JL23" s="253"/>
      <c r="JM23" s="253"/>
      <c r="JN23" s="253"/>
      <c r="JO23" s="253"/>
      <c r="JP23" s="253"/>
      <c r="JQ23" s="253"/>
      <c r="JR23" s="253"/>
      <c r="JS23" s="253"/>
      <c r="JT23" s="253"/>
      <c r="JU23" s="253"/>
      <c r="JV23" s="253"/>
      <c r="JW23" s="253"/>
      <c r="JX23" s="253"/>
      <c r="JY23" s="253"/>
      <c r="JZ23" s="253"/>
      <c r="KA23" s="253"/>
      <c r="KB23" s="253"/>
      <c r="KC23" s="253"/>
      <c r="KD23" s="253"/>
      <c r="KE23" s="253"/>
      <c r="KF23" s="253"/>
      <c r="KG23" s="253"/>
      <c r="KH23" s="253"/>
      <c r="KI23" s="253"/>
      <c r="KJ23" s="253"/>
      <c r="KK23" s="253"/>
      <c r="KL23" s="253"/>
      <c r="KM23" s="253"/>
      <c r="KN23" s="253"/>
      <c r="KO23" s="253"/>
      <c r="KP23" s="253"/>
      <c r="KQ23" s="253"/>
      <c r="KR23" s="253"/>
      <c r="KS23" s="253"/>
      <c r="KT23" s="253"/>
      <c r="KU23" s="253"/>
      <c r="KV23" s="253"/>
      <c r="KW23" s="253"/>
      <c r="KX23" s="253"/>
      <c r="KY23" s="253"/>
      <c r="KZ23" s="253"/>
      <c r="LA23" s="253"/>
      <c r="LB23" s="253"/>
      <c r="LC23" s="253"/>
      <c r="LD23" s="253"/>
      <c r="LE23" s="253"/>
      <c r="LF23" s="253"/>
      <c r="LG23" s="253"/>
      <c r="LH23" s="253"/>
      <c r="LI23" s="253"/>
      <c r="LJ23" s="253"/>
      <c r="LK23" s="253"/>
      <c r="LL23" s="253"/>
      <c r="LM23" s="253"/>
      <c r="LN23" s="253"/>
      <c r="LO23" s="253"/>
      <c r="LP23" s="253"/>
      <c r="LQ23" s="253"/>
      <c r="LR23" s="253"/>
      <c r="LS23" s="253"/>
      <c r="LT23" s="253"/>
      <c r="LU23" s="253"/>
      <c r="LV23" s="253"/>
      <c r="LW23" s="253"/>
      <c r="LX23" s="253"/>
      <c r="LY23" s="253"/>
      <c r="LZ23" s="253"/>
      <c r="MA23" s="253"/>
      <c r="MB23" s="253"/>
      <c r="MC23" s="253"/>
      <c r="MD23" s="253"/>
      <c r="ME23" s="253"/>
      <c r="MF23" s="253"/>
      <c r="MG23" s="253"/>
      <c r="MH23" s="253"/>
      <c r="MI23" s="253"/>
      <c r="MJ23" s="253"/>
      <c r="MK23" s="253"/>
      <c r="ML23" s="253"/>
      <c r="MM23" s="253"/>
      <c r="MN23" s="253"/>
      <c r="MO23" s="253"/>
      <c r="MP23" s="253"/>
      <c r="MQ23" s="253"/>
      <c r="MR23" s="253"/>
      <c r="MS23" s="253"/>
      <c r="MT23" s="253"/>
      <c r="MU23" s="253"/>
      <c r="MV23" s="253"/>
      <c r="MW23" s="253"/>
      <c r="MX23" s="253"/>
      <c r="MY23" s="253"/>
      <c r="MZ23" s="253"/>
      <c r="NA23" s="253"/>
      <c r="NB23" s="253"/>
      <c r="NC23" s="253"/>
    </row>
    <row r="24" spans="1:367" ht="35.1" customHeight="1" x14ac:dyDescent="0.2">
      <c r="A24" s="251">
        <v>20</v>
      </c>
      <c r="B24" s="275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3"/>
      <c r="FM24" s="253"/>
      <c r="FN24" s="253"/>
      <c r="FO24" s="253"/>
      <c r="FP24" s="253"/>
      <c r="FQ24" s="253"/>
      <c r="FR24" s="253"/>
      <c r="FS24" s="253"/>
      <c r="FT24" s="253"/>
      <c r="FU24" s="253"/>
      <c r="FV24" s="253"/>
      <c r="FW24" s="253"/>
      <c r="FX24" s="253"/>
      <c r="FY24" s="253"/>
      <c r="FZ24" s="253"/>
      <c r="GA24" s="253"/>
      <c r="GB24" s="253"/>
      <c r="GC24" s="253"/>
      <c r="GD24" s="253"/>
      <c r="GE24" s="253"/>
      <c r="GF24" s="253"/>
      <c r="GG24" s="253"/>
      <c r="GH24" s="253"/>
      <c r="GI24" s="253"/>
      <c r="GJ24" s="253"/>
      <c r="GK24" s="253"/>
      <c r="GL24" s="253"/>
      <c r="GM24" s="253"/>
      <c r="GN24" s="253"/>
      <c r="GO24" s="253"/>
      <c r="GP24" s="253"/>
      <c r="GQ24" s="253"/>
      <c r="GR24" s="253"/>
      <c r="GS24" s="253"/>
      <c r="GT24" s="253"/>
      <c r="GU24" s="253"/>
      <c r="GV24" s="253"/>
      <c r="GW24" s="253"/>
      <c r="GX24" s="253"/>
      <c r="GY24" s="253"/>
      <c r="GZ24" s="253"/>
      <c r="HA24" s="253"/>
      <c r="HB24" s="253"/>
      <c r="HC24" s="253"/>
      <c r="HD24" s="253"/>
      <c r="HE24" s="253"/>
      <c r="HF24" s="253"/>
      <c r="HG24" s="253"/>
      <c r="HH24" s="253"/>
      <c r="HI24" s="253"/>
      <c r="HJ24" s="253"/>
      <c r="HK24" s="253"/>
      <c r="HL24" s="253"/>
      <c r="HM24" s="253"/>
      <c r="HN24" s="253"/>
      <c r="HO24" s="253"/>
      <c r="HP24" s="253"/>
      <c r="HQ24" s="253"/>
      <c r="HR24" s="253"/>
      <c r="HS24" s="253"/>
      <c r="HT24" s="253"/>
      <c r="HU24" s="253"/>
      <c r="HV24" s="253"/>
      <c r="HW24" s="253"/>
      <c r="HX24" s="253"/>
      <c r="HY24" s="253"/>
      <c r="HZ24" s="253"/>
      <c r="IA24" s="253"/>
      <c r="IB24" s="253"/>
      <c r="IC24" s="253"/>
      <c r="ID24" s="253"/>
      <c r="IE24" s="253"/>
      <c r="IF24" s="253"/>
      <c r="IG24" s="253"/>
      <c r="IH24" s="253"/>
      <c r="II24" s="253"/>
      <c r="IJ24" s="253"/>
      <c r="IK24" s="253"/>
      <c r="IL24" s="253"/>
      <c r="IM24" s="253"/>
      <c r="IN24" s="253"/>
      <c r="IO24" s="253"/>
      <c r="IP24" s="253"/>
      <c r="IQ24" s="253"/>
      <c r="IR24" s="253"/>
      <c r="IS24" s="253"/>
      <c r="IT24" s="253"/>
      <c r="IU24" s="253"/>
      <c r="IV24" s="253"/>
      <c r="IW24" s="253"/>
      <c r="IX24" s="253"/>
      <c r="IY24" s="253"/>
      <c r="IZ24" s="253"/>
      <c r="JA24" s="253"/>
      <c r="JB24" s="253"/>
      <c r="JC24" s="253"/>
      <c r="JD24" s="253"/>
      <c r="JE24" s="253"/>
      <c r="JF24" s="253"/>
      <c r="JG24" s="253"/>
      <c r="JH24" s="253"/>
      <c r="JI24" s="253"/>
      <c r="JJ24" s="253"/>
      <c r="JK24" s="253"/>
      <c r="JL24" s="253"/>
      <c r="JM24" s="253"/>
      <c r="JN24" s="253"/>
      <c r="JO24" s="253"/>
      <c r="JP24" s="253"/>
      <c r="JQ24" s="253"/>
      <c r="JR24" s="253"/>
      <c r="JS24" s="253"/>
      <c r="JT24" s="253"/>
      <c r="JU24" s="253"/>
      <c r="JV24" s="253"/>
      <c r="JW24" s="253"/>
      <c r="JX24" s="253"/>
      <c r="JY24" s="253"/>
      <c r="JZ24" s="253"/>
      <c r="KA24" s="253"/>
      <c r="KB24" s="253"/>
      <c r="KC24" s="253"/>
      <c r="KD24" s="253"/>
      <c r="KE24" s="253"/>
      <c r="KF24" s="253"/>
      <c r="KG24" s="253"/>
      <c r="KH24" s="253"/>
      <c r="KI24" s="253"/>
      <c r="KJ24" s="253"/>
      <c r="KK24" s="253"/>
      <c r="KL24" s="253"/>
      <c r="KM24" s="253"/>
      <c r="KN24" s="253"/>
      <c r="KO24" s="253"/>
      <c r="KP24" s="253"/>
      <c r="KQ24" s="253"/>
      <c r="KR24" s="253"/>
      <c r="KS24" s="253"/>
      <c r="KT24" s="253"/>
      <c r="KU24" s="253"/>
      <c r="KV24" s="253"/>
      <c r="KW24" s="253"/>
      <c r="KX24" s="253"/>
      <c r="KY24" s="253"/>
      <c r="KZ24" s="253"/>
      <c r="LA24" s="253"/>
      <c r="LB24" s="253"/>
      <c r="LC24" s="253"/>
      <c r="LD24" s="253"/>
      <c r="LE24" s="253"/>
      <c r="LF24" s="253"/>
      <c r="LG24" s="253"/>
      <c r="LH24" s="253"/>
      <c r="LI24" s="253"/>
      <c r="LJ24" s="253"/>
      <c r="LK24" s="253"/>
      <c r="LL24" s="253"/>
      <c r="LM24" s="253"/>
      <c r="LN24" s="253"/>
      <c r="LO24" s="253"/>
      <c r="LP24" s="253"/>
      <c r="LQ24" s="253"/>
      <c r="LR24" s="253"/>
      <c r="LS24" s="253"/>
      <c r="LT24" s="253"/>
      <c r="LU24" s="253"/>
      <c r="LV24" s="253"/>
      <c r="LW24" s="253"/>
      <c r="LX24" s="253"/>
      <c r="LY24" s="253"/>
      <c r="LZ24" s="253"/>
      <c r="MA24" s="253"/>
      <c r="MB24" s="253"/>
      <c r="MC24" s="253"/>
      <c r="MD24" s="253"/>
      <c r="ME24" s="253"/>
      <c r="MF24" s="253"/>
      <c r="MG24" s="253"/>
      <c r="MH24" s="253"/>
      <c r="MI24" s="253"/>
      <c r="MJ24" s="253"/>
      <c r="MK24" s="253"/>
      <c r="ML24" s="253"/>
      <c r="MM24" s="253"/>
      <c r="MN24" s="253"/>
      <c r="MO24" s="253"/>
      <c r="MP24" s="253"/>
      <c r="MQ24" s="253"/>
      <c r="MR24" s="253"/>
      <c r="MS24" s="253"/>
      <c r="MT24" s="253"/>
      <c r="MU24" s="253"/>
      <c r="MV24" s="253"/>
      <c r="MW24" s="253"/>
      <c r="MX24" s="253"/>
      <c r="MY24" s="253"/>
      <c r="MZ24" s="253"/>
      <c r="NA24" s="253"/>
      <c r="NB24" s="253"/>
      <c r="NC24" s="253"/>
    </row>
    <row r="25" spans="1:367" ht="35.1" customHeight="1" x14ac:dyDescent="0.2">
      <c r="A25" s="251">
        <v>21</v>
      </c>
      <c r="B25" s="275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3"/>
      <c r="FL25" s="253"/>
      <c r="FM25" s="253"/>
      <c r="FN25" s="253"/>
      <c r="FO25" s="253"/>
      <c r="FP25" s="253"/>
      <c r="FQ25" s="253"/>
      <c r="FR25" s="253"/>
      <c r="FS25" s="253"/>
      <c r="FT25" s="253"/>
      <c r="FU25" s="253"/>
      <c r="FV25" s="253"/>
      <c r="FW25" s="253"/>
      <c r="FX25" s="253"/>
      <c r="FY25" s="253"/>
      <c r="FZ25" s="253"/>
      <c r="GA25" s="253"/>
      <c r="GB25" s="253"/>
      <c r="GC25" s="253"/>
      <c r="GD25" s="253"/>
      <c r="GE25" s="253"/>
      <c r="GF25" s="253"/>
      <c r="GG25" s="253"/>
      <c r="GH25" s="253"/>
      <c r="GI25" s="253"/>
      <c r="GJ25" s="253"/>
      <c r="GK25" s="253"/>
      <c r="GL25" s="253"/>
      <c r="GM25" s="253"/>
      <c r="GN25" s="253"/>
      <c r="GO25" s="253"/>
      <c r="GP25" s="253"/>
      <c r="GQ25" s="253"/>
      <c r="GR25" s="253"/>
      <c r="GS25" s="253"/>
      <c r="GT25" s="253"/>
      <c r="GU25" s="253"/>
      <c r="GV25" s="253"/>
      <c r="GW25" s="253"/>
      <c r="GX25" s="253"/>
      <c r="GY25" s="253"/>
      <c r="GZ25" s="253"/>
      <c r="HA25" s="253"/>
      <c r="HB25" s="253"/>
      <c r="HC25" s="253"/>
      <c r="HD25" s="253"/>
      <c r="HE25" s="253"/>
      <c r="HF25" s="253"/>
      <c r="HG25" s="253"/>
      <c r="HH25" s="253"/>
      <c r="HI25" s="253"/>
      <c r="HJ25" s="253"/>
      <c r="HK25" s="253"/>
      <c r="HL25" s="253"/>
      <c r="HM25" s="253"/>
      <c r="HN25" s="253"/>
      <c r="HO25" s="253"/>
      <c r="HP25" s="253"/>
      <c r="HQ25" s="253"/>
      <c r="HR25" s="253"/>
      <c r="HS25" s="253"/>
      <c r="HT25" s="253"/>
      <c r="HU25" s="253"/>
      <c r="HV25" s="253"/>
      <c r="HW25" s="253"/>
      <c r="HX25" s="253"/>
      <c r="HY25" s="253"/>
      <c r="HZ25" s="253"/>
      <c r="IA25" s="253"/>
      <c r="IB25" s="253"/>
      <c r="IC25" s="253"/>
      <c r="ID25" s="253"/>
      <c r="IE25" s="253"/>
      <c r="IF25" s="253"/>
      <c r="IG25" s="253"/>
      <c r="IH25" s="253"/>
      <c r="II25" s="253"/>
      <c r="IJ25" s="253"/>
      <c r="IK25" s="253"/>
      <c r="IL25" s="253"/>
      <c r="IM25" s="253"/>
      <c r="IN25" s="253"/>
      <c r="IO25" s="253"/>
      <c r="IP25" s="253"/>
      <c r="IQ25" s="253"/>
      <c r="IR25" s="253"/>
      <c r="IS25" s="253"/>
      <c r="IT25" s="253"/>
      <c r="IU25" s="253"/>
      <c r="IV25" s="253"/>
      <c r="IW25" s="253"/>
      <c r="IX25" s="253"/>
      <c r="IY25" s="253"/>
      <c r="IZ25" s="253"/>
      <c r="JA25" s="253"/>
      <c r="JB25" s="253"/>
      <c r="JC25" s="253"/>
      <c r="JD25" s="253"/>
      <c r="JE25" s="253"/>
      <c r="JF25" s="253"/>
      <c r="JG25" s="253"/>
      <c r="JH25" s="253"/>
      <c r="JI25" s="253"/>
      <c r="JJ25" s="253"/>
      <c r="JK25" s="253"/>
      <c r="JL25" s="253"/>
      <c r="JM25" s="253"/>
      <c r="JN25" s="253"/>
      <c r="JO25" s="253"/>
      <c r="JP25" s="253"/>
      <c r="JQ25" s="253"/>
      <c r="JR25" s="253"/>
      <c r="JS25" s="253"/>
      <c r="JT25" s="253"/>
      <c r="JU25" s="253"/>
      <c r="JV25" s="253"/>
      <c r="JW25" s="253"/>
      <c r="JX25" s="253"/>
      <c r="JY25" s="253"/>
      <c r="JZ25" s="253"/>
      <c r="KA25" s="253"/>
      <c r="KB25" s="253"/>
      <c r="KC25" s="253"/>
      <c r="KD25" s="253"/>
      <c r="KE25" s="253"/>
      <c r="KF25" s="253"/>
      <c r="KG25" s="253"/>
      <c r="KH25" s="253"/>
      <c r="KI25" s="253"/>
      <c r="KJ25" s="253"/>
      <c r="KK25" s="253"/>
      <c r="KL25" s="253"/>
      <c r="KM25" s="253"/>
      <c r="KN25" s="253"/>
      <c r="KO25" s="253"/>
      <c r="KP25" s="253"/>
      <c r="KQ25" s="253"/>
      <c r="KR25" s="253"/>
      <c r="KS25" s="253"/>
      <c r="KT25" s="253"/>
      <c r="KU25" s="253"/>
      <c r="KV25" s="253"/>
      <c r="KW25" s="253"/>
      <c r="KX25" s="253"/>
      <c r="KY25" s="253"/>
      <c r="KZ25" s="253"/>
      <c r="LA25" s="253"/>
      <c r="LB25" s="253"/>
      <c r="LC25" s="253"/>
      <c r="LD25" s="253"/>
      <c r="LE25" s="253"/>
      <c r="LF25" s="253"/>
      <c r="LG25" s="253"/>
      <c r="LH25" s="253"/>
      <c r="LI25" s="253"/>
      <c r="LJ25" s="253"/>
      <c r="LK25" s="253"/>
      <c r="LL25" s="253"/>
      <c r="LM25" s="253"/>
      <c r="LN25" s="253"/>
      <c r="LO25" s="253"/>
      <c r="LP25" s="253"/>
      <c r="LQ25" s="253"/>
      <c r="LR25" s="253"/>
      <c r="LS25" s="253"/>
      <c r="LT25" s="253"/>
      <c r="LU25" s="253"/>
      <c r="LV25" s="253"/>
      <c r="LW25" s="253"/>
      <c r="LX25" s="253"/>
      <c r="LY25" s="253"/>
      <c r="LZ25" s="253"/>
      <c r="MA25" s="253"/>
      <c r="MB25" s="253"/>
      <c r="MC25" s="253"/>
      <c r="MD25" s="253"/>
      <c r="ME25" s="253"/>
      <c r="MF25" s="253"/>
      <c r="MG25" s="253"/>
      <c r="MH25" s="253"/>
      <c r="MI25" s="253"/>
      <c r="MJ25" s="253"/>
      <c r="MK25" s="253"/>
      <c r="ML25" s="253"/>
      <c r="MM25" s="253"/>
      <c r="MN25" s="253"/>
      <c r="MO25" s="253"/>
      <c r="MP25" s="253"/>
      <c r="MQ25" s="253"/>
      <c r="MR25" s="253"/>
      <c r="MS25" s="253"/>
      <c r="MT25" s="253"/>
      <c r="MU25" s="253"/>
      <c r="MV25" s="253"/>
      <c r="MW25" s="253"/>
      <c r="MX25" s="253"/>
      <c r="MY25" s="253"/>
      <c r="MZ25" s="253"/>
      <c r="NA25" s="253"/>
      <c r="NB25" s="253"/>
      <c r="NC25" s="253"/>
    </row>
    <row r="26" spans="1:367" ht="35.1" customHeight="1" x14ac:dyDescent="0.2">
      <c r="A26" s="251">
        <v>22</v>
      </c>
      <c r="B26" s="275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3"/>
      <c r="FH26" s="253"/>
      <c r="FI26" s="253"/>
      <c r="FJ26" s="253"/>
      <c r="FK26" s="253"/>
      <c r="FL26" s="253"/>
      <c r="FM26" s="253"/>
      <c r="FN26" s="253"/>
      <c r="FO26" s="253"/>
      <c r="FP26" s="253"/>
      <c r="FQ26" s="253"/>
      <c r="FR26" s="253"/>
      <c r="FS26" s="253"/>
      <c r="FT26" s="253"/>
      <c r="FU26" s="253"/>
      <c r="FV26" s="253"/>
      <c r="FW26" s="253"/>
      <c r="FX26" s="253"/>
      <c r="FY26" s="253"/>
      <c r="FZ26" s="253"/>
      <c r="GA26" s="253"/>
      <c r="GB26" s="253"/>
      <c r="GC26" s="253"/>
      <c r="GD26" s="253"/>
      <c r="GE26" s="253"/>
      <c r="GF26" s="253"/>
      <c r="GG26" s="253"/>
      <c r="GH26" s="253"/>
      <c r="GI26" s="253"/>
      <c r="GJ26" s="253"/>
      <c r="GK26" s="253"/>
      <c r="GL26" s="253"/>
      <c r="GM26" s="253"/>
      <c r="GN26" s="253"/>
      <c r="GO26" s="253"/>
      <c r="GP26" s="253"/>
      <c r="GQ26" s="253"/>
      <c r="GR26" s="253"/>
      <c r="GS26" s="253"/>
      <c r="GT26" s="253"/>
      <c r="GU26" s="253"/>
      <c r="GV26" s="253"/>
      <c r="GW26" s="253"/>
      <c r="GX26" s="253"/>
      <c r="GY26" s="253"/>
      <c r="GZ26" s="253"/>
      <c r="HA26" s="253"/>
      <c r="HB26" s="253"/>
      <c r="HC26" s="253"/>
      <c r="HD26" s="253"/>
      <c r="HE26" s="253"/>
      <c r="HF26" s="253"/>
      <c r="HG26" s="253"/>
      <c r="HH26" s="253"/>
      <c r="HI26" s="253"/>
      <c r="HJ26" s="253"/>
      <c r="HK26" s="253"/>
      <c r="HL26" s="253"/>
      <c r="HM26" s="253"/>
      <c r="HN26" s="253"/>
      <c r="HO26" s="253"/>
      <c r="HP26" s="253"/>
      <c r="HQ26" s="253"/>
      <c r="HR26" s="253"/>
      <c r="HS26" s="253"/>
      <c r="HT26" s="253"/>
      <c r="HU26" s="253"/>
      <c r="HV26" s="253"/>
      <c r="HW26" s="253"/>
      <c r="HX26" s="253"/>
      <c r="HY26" s="253"/>
      <c r="HZ26" s="253"/>
      <c r="IA26" s="253"/>
      <c r="IB26" s="253"/>
      <c r="IC26" s="253"/>
      <c r="ID26" s="253"/>
      <c r="IE26" s="253"/>
      <c r="IF26" s="253"/>
      <c r="IG26" s="253"/>
      <c r="IH26" s="253"/>
      <c r="II26" s="253"/>
      <c r="IJ26" s="253"/>
      <c r="IK26" s="253"/>
      <c r="IL26" s="253"/>
      <c r="IM26" s="253"/>
      <c r="IN26" s="253"/>
      <c r="IO26" s="253"/>
      <c r="IP26" s="253"/>
      <c r="IQ26" s="253"/>
      <c r="IR26" s="253"/>
      <c r="IS26" s="253"/>
      <c r="IT26" s="253"/>
      <c r="IU26" s="253"/>
      <c r="IV26" s="253"/>
      <c r="IW26" s="253"/>
      <c r="IX26" s="253"/>
      <c r="IY26" s="253"/>
      <c r="IZ26" s="253"/>
      <c r="JA26" s="253"/>
      <c r="JB26" s="253"/>
      <c r="JC26" s="253"/>
      <c r="JD26" s="253"/>
      <c r="JE26" s="253"/>
      <c r="JF26" s="253"/>
      <c r="JG26" s="253"/>
      <c r="JH26" s="253"/>
      <c r="JI26" s="253"/>
      <c r="JJ26" s="253"/>
      <c r="JK26" s="253"/>
      <c r="JL26" s="253"/>
      <c r="JM26" s="253"/>
      <c r="JN26" s="253"/>
      <c r="JO26" s="253"/>
      <c r="JP26" s="253"/>
      <c r="JQ26" s="253"/>
      <c r="JR26" s="253"/>
      <c r="JS26" s="253"/>
      <c r="JT26" s="253"/>
      <c r="JU26" s="253"/>
      <c r="JV26" s="253"/>
      <c r="JW26" s="253"/>
      <c r="JX26" s="253"/>
      <c r="JY26" s="253"/>
      <c r="JZ26" s="253"/>
      <c r="KA26" s="253"/>
      <c r="KB26" s="253"/>
      <c r="KC26" s="253"/>
      <c r="KD26" s="253"/>
      <c r="KE26" s="253"/>
      <c r="KF26" s="253"/>
      <c r="KG26" s="253"/>
      <c r="KH26" s="253"/>
      <c r="KI26" s="253"/>
      <c r="KJ26" s="253"/>
      <c r="KK26" s="253"/>
      <c r="KL26" s="253"/>
      <c r="KM26" s="253"/>
      <c r="KN26" s="253"/>
      <c r="KO26" s="253"/>
      <c r="KP26" s="253"/>
      <c r="KQ26" s="253"/>
      <c r="KR26" s="253"/>
      <c r="KS26" s="253"/>
      <c r="KT26" s="253"/>
      <c r="KU26" s="253"/>
      <c r="KV26" s="253"/>
      <c r="KW26" s="253"/>
      <c r="KX26" s="253"/>
      <c r="KY26" s="253"/>
      <c r="KZ26" s="253"/>
      <c r="LA26" s="253"/>
      <c r="LB26" s="253"/>
      <c r="LC26" s="253"/>
      <c r="LD26" s="253"/>
      <c r="LE26" s="253"/>
      <c r="LF26" s="253"/>
      <c r="LG26" s="253"/>
      <c r="LH26" s="253"/>
      <c r="LI26" s="253"/>
      <c r="LJ26" s="253"/>
      <c r="LK26" s="253"/>
      <c r="LL26" s="253"/>
      <c r="LM26" s="253"/>
      <c r="LN26" s="253"/>
      <c r="LO26" s="253"/>
      <c r="LP26" s="253"/>
      <c r="LQ26" s="253"/>
      <c r="LR26" s="253"/>
      <c r="LS26" s="253"/>
      <c r="LT26" s="253"/>
      <c r="LU26" s="253"/>
      <c r="LV26" s="253"/>
      <c r="LW26" s="253"/>
      <c r="LX26" s="253"/>
      <c r="LY26" s="253"/>
      <c r="LZ26" s="253"/>
      <c r="MA26" s="253"/>
      <c r="MB26" s="253"/>
      <c r="MC26" s="253"/>
      <c r="MD26" s="253"/>
      <c r="ME26" s="253"/>
      <c r="MF26" s="253"/>
      <c r="MG26" s="253"/>
      <c r="MH26" s="253"/>
      <c r="MI26" s="253"/>
      <c r="MJ26" s="253"/>
      <c r="MK26" s="253"/>
      <c r="ML26" s="253"/>
      <c r="MM26" s="253"/>
      <c r="MN26" s="253"/>
      <c r="MO26" s="253"/>
      <c r="MP26" s="253"/>
      <c r="MQ26" s="253"/>
      <c r="MR26" s="253"/>
      <c r="MS26" s="253"/>
      <c r="MT26" s="253"/>
      <c r="MU26" s="253"/>
      <c r="MV26" s="253"/>
      <c r="MW26" s="253"/>
      <c r="MX26" s="253"/>
      <c r="MY26" s="253"/>
      <c r="MZ26" s="253"/>
      <c r="NA26" s="253"/>
      <c r="NB26" s="253"/>
      <c r="NC26" s="253"/>
    </row>
    <row r="27" spans="1:367" ht="35.1" customHeight="1" x14ac:dyDescent="0.2">
      <c r="A27" s="251">
        <v>23</v>
      </c>
      <c r="B27" s="275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3"/>
      <c r="FL27" s="253"/>
      <c r="FM27" s="253"/>
      <c r="FN27" s="253"/>
      <c r="FO27" s="253"/>
      <c r="FP27" s="253"/>
      <c r="FQ27" s="253"/>
      <c r="FR27" s="253"/>
      <c r="FS27" s="253"/>
      <c r="FT27" s="253"/>
      <c r="FU27" s="253"/>
      <c r="FV27" s="253"/>
      <c r="FW27" s="253"/>
      <c r="FX27" s="253"/>
      <c r="FY27" s="253"/>
      <c r="FZ27" s="253"/>
      <c r="GA27" s="253"/>
      <c r="GB27" s="253"/>
      <c r="GC27" s="253"/>
      <c r="GD27" s="253"/>
      <c r="GE27" s="253"/>
      <c r="GF27" s="253"/>
      <c r="GG27" s="253"/>
      <c r="GH27" s="253"/>
      <c r="GI27" s="253"/>
      <c r="GJ27" s="253"/>
      <c r="GK27" s="253"/>
      <c r="GL27" s="253"/>
      <c r="GM27" s="253"/>
      <c r="GN27" s="253"/>
      <c r="GO27" s="253"/>
      <c r="GP27" s="253"/>
      <c r="GQ27" s="253"/>
      <c r="GR27" s="253"/>
      <c r="GS27" s="253"/>
      <c r="GT27" s="253"/>
      <c r="GU27" s="253"/>
      <c r="GV27" s="253"/>
      <c r="GW27" s="253"/>
      <c r="GX27" s="253"/>
      <c r="GY27" s="253"/>
      <c r="GZ27" s="253"/>
      <c r="HA27" s="253"/>
      <c r="HB27" s="253"/>
      <c r="HC27" s="253"/>
      <c r="HD27" s="253"/>
      <c r="HE27" s="253"/>
      <c r="HF27" s="253"/>
      <c r="HG27" s="253"/>
      <c r="HH27" s="253"/>
      <c r="HI27" s="253"/>
      <c r="HJ27" s="253"/>
      <c r="HK27" s="253"/>
      <c r="HL27" s="253"/>
      <c r="HM27" s="253"/>
      <c r="HN27" s="253"/>
      <c r="HO27" s="253"/>
      <c r="HP27" s="253"/>
      <c r="HQ27" s="253"/>
      <c r="HR27" s="253"/>
      <c r="HS27" s="253"/>
      <c r="HT27" s="253"/>
      <c r="HU27" s="253"/>
      <c r="HV27" s="253"/>
      <c r="HW27" s="253"/>
      <c r="HX27" s="253"/>
      <c r="HY27" s="253"/>
      <c r="HZ27" s="253"/>
      <c r="IA27" s="253"/>
      <c r="IB27" s="253"/>
      <c r="IC27" s="253"/>
      <c r="ID27" s="253"/>
      <c r="IE27" s="253"/>
      <c r="IF27" s="253"/>
      <c r="IG27" s="253"/>
      <c r="IH27" s="253"/>
      <c r="II27" s="253"/>
      <c r="IJ27" s="253"/>
      <c r="IK27" s="253"/>
      <c r="IL27" s="253"/>
      <c r="IM27" s="253"/>
      <c r="IN27" s="253"/>
      <c r="IO27" s="253"/>
      <c r="IP27" s="253"/>
      <c r="IQ27" s="253"/>
      <c r="IR27" s="253"/>
      <c r="IS27" s="253"/>
      <c r="IT27" s="253"/>
      <c r="IU27" s="253"/>
      <c r="IV27" s="253"/>
      <c r="IW27" s="253"/>
      <c r="IX27" s="253"/>
      <c r="IY27" s="253"/>
      <c r="IZ27" s="253"/>
      <c r="JA27" s="253"/>
      <c r="JB27" s="253"/>
      <c r="JC27" s="253"/>
      <c r="JD27" s="253"/>
      <c r="JE27" s="253"/>
      <c r="JF27" s="253"/>
      <c r="JG27" s="253"/>
      <c r="JH27" s="253"/>
      <c r="JI27" s="253"/>
      <c r="JJ27" s="253"/>
      <c r="JK27" s="253"/>
      <c r="JL27" s="253"/>
      <c r="JM27" s="253"/>
      <c r="JN27" s="253"/>
      <c r="JO27" s="253"/>
      <c r="JP27" s="253"/>
      <c r="JQ27" s="253"/>
      <c r="JR27" s="253"/>
      <c r="JS27" s="253"/>
      <c r="JT27" s="253"/>
      <c r="JU27" s="253"/>
      <c r="JV27" s="253"/>
      <c r="JW27" s="253"/>
      <c r="JX27" s="253"/>
      <c r="JY27" s="253"/>
      <c r="JZ27" s="253"/>
      <c r="KA27" s="253"/>
      <c r="KB27" s="253"/>
      <c r="KC27" s="253"/>
      <c r="KD27" s="253"/>
      <c r="KE27" s="253"/>
      <c r="KF27" s="253"/>
      <c r="KG27" s="253"/>
      <c r="KH27" s="253"/>
      <c r="KI27" s="253"/>
      <c r="KJ27" s="253"/>
      <c r="KK27" s="253"/>
      <c r="KL27" s="253"/>
      <c r="KM27" s="253"/>
      <c r="KN27" s="253"/>
      <c r="KO27" s="253"/>
      <c r="KP27" s="253"/>
      <c r="KQ27" s="253"/>
      <c r="KR27" s="253"/>
      <c r="KS27" s="253"/>
      <c r="KT27" s="253"/>
      <c r="KU27" s="253"/>
      <c r="KV27" s="253"/>
      <c r="KW27" s="253"/>
      <c r="KX27" s="253"/>
      <c r="KY27" s="253"/>
      <c r="KZ27" s="253"/>
      <c r="LA27" s="253"/>
      <c r="LB27" s="253"/>
      <c r="LC27" s="253"/>
      <c r="LD27" s="253"/>
      <c r="LE27" s="253"/>
      <c r="LF27" s="253"/>
      <c r="LG27" s="253"/>
      <c r="LH27" s="253"/>
      <c r="LI27" s="253"/>
      <c r="LJ27" s="253"/>
      <c r="LK27" s="253"/>
      <c r="LL27" s="253"/>
      <c r="LM27" s="253"/>
      <c r="LN27" s="253"/>
      <c r="LO27" s="253"/>
      <c r="LP27" s="253"/>
      <c r="LQ27" s="253"/>
      <c r="LR27" s="253"/>
      <c r="LS27" s="253"/>
      <c r="LT27" s="253"/>
      <c r="LU27" s="253"/>
      <c r="LV27" s="253"/>
      <c r="LW27" s="253"/>
      <c r="LX27" s="253"/>
      <c r="LY27" s="253"/>
      <c r="LZ27" s="253"/>
      <c r="MA27" s="253"/>
      <c r="MB27" s="253"/>
      <c r="MC27" s="253"/>
      <c r="MD27" s="253"/>
      <c r="ME27" s="253"/>
      <c r="MF27" s="253"/>
      <c r="MG27" s="253"/>
      <c r="MH27" s="253"/>
      <c r="MI27" s="253"/>
      <c r="MJ27" s="253"/>
      <c r="MK27" s="253"/>
      <c r="ML27" s="253"/>
      <c r="MM27" s="253"/>
      <c r="MN27" s="253"/>
      <c r="MO27" s="253"/>
      <c r="MP27" s="253"/>
      <c r="MQ27" s="253"/>
      <c r="MR27" s="253"/>
      <c r="MS27" s="253"/>
      <c r="MT27" s="253"/>
      <c r="MU27" s="253"/>
      <c r="MV27" s="253"/>
      <c r="MW27" s="253"/>
      <c r="MX27" s="253"/>
      <c r="MY27" s="253"/>
      <c r="MZ27" s="253"/>
      <c r="NA27" s="253"/>
      <c r="NB27" s="253"/>
      <c r="NC27" s="253"/>
    </row>
    <row r="28" spans="1:367" ht="35.1" customHeight="1" x14ac:dyDescent="0.2">
      <c r="A28" s="251">
        <v>24</v>
      </c>
      <c r="B28" s="275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3"/>
      <c r="FL28" s="253"/>
      <c r="FM28" s="253"/>
      <c r="FN28" s="253"/>
      <c r="FO28" s="253"/>
      <c r="FP28" s="253"/>
      <c r="FQ28" s="253"/>
      <c r="FR28" s="253"/>
      <c r="FS28" s="253"/>
      <c r="FT28" s="253"/>
      <c r="FU28" s="253"/>
      <c r="FV28" s="253"/>
      <c r="FW28" s="253"/>
      <c r="FX28" s="253"/>
      <c r="FY28" s="253"/>
      <c r="FZ28" s="253"/>
      <c r="GA28" s="253"/>
      <c r="GB28" s="253"/>
      <c r="GC28" s="253"/>
      <c r="GD28" s="253"/>
      <c r="GE28" s="253"/>
      <c r="GF28" s="253"/>
      <c r="GG28" s="253"/>
      <c r="GH28" s="253"/>
      <c r="GI28" s="253"/>
      <c r="GJ28" s="253"/>
      <c r="GK28" s="253"/>
      <c r="GL28" s="253"/>
      <c r="GM28" s="253"/>
      <c r="GN28" s="253"/>
      <c r="GO28" s="253"/>
      <c r="GP28" s="253"/>
      <c r="GQ28" s="253"/>
      <c r="GR28" s="253"/>
      <c r="GS28" s="253"/>
      <c r="GT28" s="253"/>
      <c r="GU28" s="253"/>
      <c r="GV28" s="253"/>
      <c r="GW28" s="253"/>
      <c r="GX28" s="253"/>
      <c r="GY28" s="253"/>
      <c r="GZ28" s="253"/>
      <c r="HA28" s="253"/>
      <c r="HB28" s="253"/>
      <c r="HC28" s="253"/>
      <c r="HD28" s="253"/>
      <c r="HE28" s="253"/>
      <c r="HF28" s="253"/>
      <c r="HG28" s="253"/>
      <c r="HH28" s="253"/>
      <c r="HI28" s="253"/>
      <c r="HJ28" s="253"/>
      <c r="HK28" s="253"/>
      <c r="HL28" s="253"/>
      <c r="HM28" s="253"/>
      <c r="HN28" s="253"/>
      <c r="HO28" s="253"/>
      <c r="HP28" s="253"/>
      <c r="HQ28" s="253"/>
      <c r="HR28" s="253"/>
      <c r="HS28" s="253"/>
      <c r="HT28" s="253"/>
      <c r="HU28" s="253"/>
      <c r="HV28" s="253"/>
      <c r="HW28" s="253"/>
      <c r="HX28" s="253"/>
      <c r="HY28" s="253"/>
      <c r="HZ28" s="253"/>
      <c r="IA28" s="253"/>
      <c r="IB28" s="253"/>
      <c r="IC28" s="253"/>
      <c r="ID28" s="253"/>
      <c r="IE28" s="253"/>
      <c r="IF28" s="253"/>
      <c r="IG28" s="253"/>
      <c r="IH28" s="253"/>
      <c r="II28" s="253"/>
      <c r="IJ28" s="253"/>
      <c r="IK28" s="253"/>
      <c r="IL28" s="253"/>
      <c r="IM28" s="253"/>
      <c r="IN28" s="253"/>
      <c r="IO28" s="253"/>
      <c r="IP28" s="253"/>
      <c r="IQ28" s="253"/>
      <c r="IR28" s="253"/>
      <c r="IS28" s="253"/>
      <c r="IT28" s="253"/>
      <c r="IU28" s="253"/>
      <c r="IV28" s="253"/>
      <c r="IW28" s="253"/>
      <c r="IX28" s="253"/>
      <c r="IY28" s="253"/>
      <c r="IZ28" s="253"/>
      <c r="JA28" s="253"/>
      <c r="JB28" s="253"/>
      <c r="JC28" s="253"/>
      <c r="JD28" s="253"/>
      <c r="JE28" s="253"/>
      <c r="JF28" s="253"/>
      <c r="JG28" s="253"/>
      <c r="JH28" s="253"/>
      <c r="JI28" s="253"/>
      <c r="JJ28" s="253"/>
      <c r="JK28" s="253"/>
      <c r="JL28" s="253"/>
      <c r="JM28" s="253"/>
      <c r="JN28" s="253"/>
      <c r="JO28" s="253"/>
      <c r="JP28" s="253"/>
      <c r="JQ28" s="253"/>
      <c r="JR28" s="253"/>
      <c r="JS28" s="253"/>
      <c r="JT28" s="253"/>
      <c r="JU28" s="253"/>
      <c r="JV28" s="253"/>
      <c r="JW28" s="253"/>
      <c r="JX28" s="253"/>
      <c r="JY28" s="253"/>
      <c r="JZ28" s="253"/>
      <c r="KA28" s="253"/>
      <c r="KB28" s="253"/>
      <c r="KC28" s="253"/>
      <c r="KD28" s="253"/>
      <c r="KE28" s="253"/>
      <c r="KF28" s="253"/>
      <c r="KG28" s="253"/>
      <c r="KH28" s="253"/>
      <c r="KI28" s="253"/>
      <c r="KJ28" s="253"/>
      <c r="KK28" s="253"/>
      <c r="KL28" s="253"/>
      <c r="KM28" s="253"/>
      <c r="KN28" s="253"/>
      <c r="KO28" s="253"/>
      <c r="KP28" s="253"/>
      <c r="KQ28" s="253"/>
      <c r="KR28" s="253"/>
      <c r="KS28" s="253"/>
      <c r="KT28" s="253"/>
      <c r="KU28" s="253"/>
      <c r="KV28" s="253"/>
      <c r="KW28" s="253"/>
      <c r="KX28" s="253"/>
      <c r="KY28" s="253"/>
      <c r="KZ28" s="253"/>
      <c r="LA28" s="253"/>
      <c r="LB28" s="253"/>
      <c r="LC28" s="253"/>
      <c r="LD28" s="253"/>
      <c r="LE28" s="253"/>
      <c r="LF28" s="253"/>
      <c r="LG28" s="253"/>
      <c r="LH28" s="253"/>
      <c r="LI28" s="253"/>
      <c r="LJ28" s="253"/>
      <c r="LK28" s="253"/>
      <c r="LL28" s="253"/>
      <c r="LM28" s="253"/>
      <c r="LN28" s="253"/>
      <c r="LO28" s="253"/>
      <c r="LP28" s="253"/>
      <c r="LQ28" s="253"/>
      <c r="LR28" s="253"/>
      <c r="LS28" s="253"/>
      <c r="LT28" s="253"/>
      <c r="LU28" s="253"/>
      <c r="LV28" s="253"/>
      <c r="LW28" s="253"/>
      <c r="LX28" s="253"/>
      <c r="LY28" s="253"/>
      <c r="LZ28" s="253"/>
      <c r="MA28" s="253"/>
      <c r="MB28" s="253"/>
      <c r="MC28" s="253"/>
      <c r="MD28" s="253"/>
      <c r="ME28" s="253"/>
      <c r="MF28" s="253"/>
      <c r="MG28" s="253"/>
      <c r="MH28" s="253"/>
      <c r="MI28" s="253"/>
      <c r="MJ28" s="253"/>
      <c r="MK28" s="253"/>
      <c r="ML28" s="253"/>
      <c r="MM28" s="253"/>
      <c r="MN28" s="253"/>
      <c r="MO28" s="253"/>
      <c r="MP28" s="253"/>
      <c r="MQ28" s="253"/>
      <c r="MR28" s="253"/>
      <c r="MS28" s="253"/>
      <c r="MT28" s="253"/>
      <c r="MU28" s="253"/>
      <c r="MV28" s="253"/>
      <c r="MW28" s="253"/>
      <c r="MX28" s="253"/>
      <c r="MY28" s="253"/>
      <c r="MZ28" s="253"/>
      <c r="NA28" s="253"/>
      <c r="NB28" s="253"/>
      <c r="NC28" s="253"/>
    </row>
    <row r="29" spans="1:367" ht="35.1" customHeight="1" x14ac:dyDescent="0.2">
      <c r="A29" s="251">
        <v>25</v>
      </c>
      <c r="B29" s="275"/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3"/>
      <c r="FH29" s="253"/>
      <c r="FI29" s="253"/>
      <c r="FJ29" s="253"/>
      <c r="FK29" s="253"/>
      <c r="FL29" s="253"/>
      <c r="FM29" s="253"/>
      <c r="FN29" s="253"/>
      <c r="FO29" s="253"/>
      <c r="FP29" s="253"/>
      <c r="FQ29" s="253"/>
      <c r="FR29" s="253"/>
      <c r="FS29" s="253"/>
      <c r="FT29" s="253"/>
      <c r="FU29" s="253"/>
      <c r="FV29" s="253"/>
      <c r="FW29" s="253"/>
      <c r="FX29" s="253"/>
      <c r="FY29" s="253"/>
      <c r="FZ29" s="253"/>
      <c r="GA29" s="253"/>
      <c r="GB29" s="253"/>
      <c r="GC29" s="253"/>
      <c r="GD29" s="253"/>
      <c r="GE29" s="253"/>
      <c r="GF29" s="253"/>
      <c r="GG29" s="253"/>
      <c r="GH29" s="253"/>
      <c r="GI29" s="253"/>
      <c r="GJ29" s="253"/>
      <c r="GK29" s="253"/>
      <c r="GL29" s="253"/>
      <c r="GM29" s="253"/>
      <c r="GN29" s="253"/>
      <c r="GO29" s="253"/>
      <c r="GP29" s="253"/>
      <c r="GQ29" s="253"/>
      <c r="GR29" s="253"/>
      <c r="GS29" s="253"/>
      <c r="GT29" s="253"/>
      <c r="GU29" s="253"/>
      <c r="GV29" s="253"/>
      <c r="GW29" s="253"/>
      <c r="GX29" s="253"/>
      <c r="GY29" s="253"/>
      <c r="GZ29" s="253"/>
      <c r="HA29" s="253"/>
      <c r="HB29" s="253"/>
      <c r="HC29" s="253"/>
      <c r="HD29" s="253"/>
      <c r="HE29" s="253"/>
      <c r="HF29" s="253"/>
      <c r="HG29" s="253"/>
      <c r="HH29" s="253"/>
      <c r="HI29" s="253"/>
      <c r="HJ29" s="253"/>
      <c r="HK29" s="253"/>
      <c r="HL29" s="253"/>
      <c r="HM29" s="253"/>
      <c r="HN29" s="253"/>
      <c r="HO29" s="253"/>
      <c r="HP29" s="253"/>
      <c r="HQ29" s="253"/>
      <c r="HR29" s="253"/>
      <c r="HS29" s="253"/>
      <c r="HT29" s="253"/>
      <c r="HU29" s="253"/>
      <c r="HV29" s="253"/>
      <c r="HW29" s="253"/>
      <c r="HX29" s="253"/>
      <c r="HY29" s="253"/>
      <c r="HZ29" s="253"/>
      <c r="IA29" s="253"/>
      <c r="IB29" s="253"/>
      <c r="IC29" s="253"/>
      <c r="ID29" s="253"/>
      <c r="IE29" s="253"/>
      <c r="IF29" s="253"/>
      <c r="IG29" s="253"/>
      <c r="IH29" s="253"/>
      <c r="II29" s="253"/>
      <c r="IJ29" s="253"/>
      <c r="IK29" s="253"/>
      <c r="IL29" s="253"/>
      <c r="IM29" s="253"/>
      <c r="IN29" s="253"/>
      <c r="IO29" s="253"/>
      <c r="IP29" s="253"/>
      <c r="IQ29" s="253"/>
      <c r="IR29" s="253"/>
      <c r="IS29" s="253"/>
      <c r="IT29" s="253"/>
      <c r="IU29" s="253"/>
      <c r="IV29" s="253"/>
      <c r="IW29" s="253"/>
      <c r="IX29" s="253"/>
      <c r="IY29" s="253"/>
      <c r="IZ29" s="253"/>
      <c r="JA29" s="253"/>
      <c r="JB29" s="253"/>
      <c r="JC29" s="253"/>
      <c r="JD29" s="253"/>
      <c r="JE29" s="253"/>
      <c r="JF29" s="253"/>
      <c r="JG29" s="253"/>
      <c r="JH29" s="253"/>
      <c r="JI29" s="253"/>
      <c r="JJ29" s="253"/>
      <c r="JK29" s="253"/>
      <c r="JL29" s="253"/>
      <c r="JM29" s="253"/>
      <c r="JN29" s="253"/>
      <c r="JO29" s="253"/>
      <c r="JP29" s="253"/>
      <c r="JQ29" s="253"/>
      <c r="JR29" s="253"/>
      <c r="JS29" s="253"/>
      <c r="JT29" s="253"/>
      <c r="JU29" s="253"/>
      <c r="JV29" s="253"/>
      <c r="JW29" s="253"/>
      <c r="JX29" s="253"/>
      <c r="JY29" s="253"/>
      <c r="JZ29" s="253"/>
      <c r="KA29" s="253"/>
      <c r="KB29" s="253"/>
      <c r="KC29" s="253"/>
      <c r="KD29" s="253"/>
      <c r="KE29" s="253"/>
      <c r="KF29" s="253"/>
      <c r="KG29" s="253"/>
      <c r="KH29" s="253"/>
      <c r="KI29" s="253"/>
      <c r="KJ29" s="253"/>
      <c r="KK29" s="253"/>
      <c r="KL29" s="253"/>
      <c r="KM29" s="253"/>
      <c r="KN29" s="253"/>
      <c r="KO29" s="253"/>
      <c r="KP29" s="253"/>
      <c r="KQ29" s="253"/>
      <c r="KR29" s="253"/>
      <c r="KS29" s="253"/>
      <c r="KT29" s="253"/>
      <c r="KU29" s="253"/>
      <c r="KV29" s="253"/>
      <c r="KW29" s="253"/>
      <c r="KX29" s="253"/>
      <c r="KY29" s="253"/>
      <c r="KZ29" s="253"/>
      <c r="LA29" s="253"/>
      <c r="LB29" s="253"/>
      <c r="LC29" s="253"/>
      <c r="LD29" s="253"/>
      <c r="LE29" s="253"/>
      <c r="LF29" s="253"/>
      <c r="LG29" s="253"/>
      <c r="LH29" s="253"/>
      <c r="LI29" s="253"/>
      <c r="LJ29" s="253"/>
      <c r="LK29" s="253"/>
      <c r="LL29" s="253"/>
      <c r="LM29" s="253"/>
      <c r="LN29" s="253"/>
      <c r="LO29" s="253"/>
      <c r="LP29" s="253"/>
      <c r="LQ29" s="253"/>
      <c r="LR29" s="253"/>
      <c r="LS29" s="253"/>
      <c r="LT29" s="253"/>
      <c r="LU29" s="253"/>
      <c r="LV29" s="253"/>
      <c r="LW29" s="253"/>
      <c r="LX29" s="253"/>
      <c r="LY29" s="253"/>
      <c r="LZ29" s="253"/>
      <c r="MA29" s="253"/>
      <c r="MB29" s="253"/>
      <c r="MC29" s="253"/>
      <c r="MD29" s="253"/>
      <c r="ME29" s="253"/>
      <c r="MF29" s="253"/>
      <c r="MG29" s="253"/>
      <c r="MH29" s="253"/>
      <c r="MI29" s="253"/>
      <c r="MJ29" s="253"/>
      <c r="MK29" s="253"/>
      <c r="ML29" s="253"/>
      <c r="MM29" s="253"/>
      <c r="MN29" s="253"/>
      <c r="MO29" s="253"/>
      <c r="MP29" s="253"/>
      <c r="MQ29" s="253"/>
      <c r="MR29" s="253"/>
      <c r="MS29" s="253"/>
      <c r="MT29" s="253"/>
      <c r="MU29" s="253"/>
      <c r="MV29" s="253"/>
      <c r="MW29" s="253"/>
      <c r="MX29" s="253"/>
      <c r="MY29" s="253"/>
      <c r="MZ29" s="253"/>
      <c r="NA29" s="253"/>
      <c r="NB29" s="253"/>
      <c r="NC29" s="253"/>
    </row>
    <row r="30" spans="1:367" ht="35.1" customHeight="1" x14ac:dyDescent="0.2">
      <c r="A30" s="251">
        <v>26</v>
      </c>
      <c r="B30" s="275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3"/>
      <c r="FH30" s="253"/>
      <c r="FI30" s="253"/>
      <c r="FJ30" s="253"/>
      <c r="FK30" s="253"/>
      <c r="FL30" s="253"/>
      <c r="FM30" s="253"/>
      <c r="FN30" s="253"/>
      <c r="FO30" s="253"/>
      <c r="FP30" s="253"/>
      <c r="FQ30" s="253"/>
      <c r="FR30" s="253"/>
      <c r="FS30" s="253"/>
      <c r="FT30" s="253"/>
      <c r="FU30" s="253"/>
      <c r="FV30" s="253"/>
      <c r="FW30" s="253"/>
      <c r="FX30" s="253"/>
      <c r="FY30" s="253"/>
      <c r="FZ30" s="253"/>
      <c r="GA30" s="253"/>
      <c r="GB30" s="253"/>
      <c r="GC30" s="253"/>
      <c r="GD30" s="253"/>
      <c r="GE30" s="253"/>
      <c r="GF30" s="253"/>
      <c r="GG30" s="253"/>
      <c r="GH30" s="253"/>
      <c r="GI30" s="253"/>
      <c r="GJ30" s="253"/>
      <c r="GK30" s="253"/>
      <c r="GL30" s="253"/>
      <c r="GM30" s="253"/>
      <c r="GN30" s="253"/>
      <c r="GO30" s="253"/>
      <c r="GP30" s="253"/>
      <c r="GQ30" s="253"/>
      <c r="GR30" s="253"/>
      <c r="GS30" s="253"/>
      <c r="GT30" s="253"/>
      <c r="GU30" s="253"/>
      <c r="GV30" s="253"/>
      <c r="GW30" s="253"/>
      <c r="GX30" s="253"/>
      <c r="GY30" s="253"/>
      <c r="GZ30" s="253"/>
      <c r="HA30" s="253"/>
      <c r="HB30" s="253"/>
      <c r="HC30" s="253"/>
      <c r="HD30" s="253"/>
      <c r="HE30" s="253"/>
      <c r="HF30" s="253"/>
      <c r="HG30" s="253"/>
      <c r="HH30" s="253"/>
      <c r="HI30" s="253"/>
      <c r="HJ30" s="253"/>
      <c r="HK30" s="253"/>
      <c r="HL30" s="253"/>
      <c r="HM30" s="253"/>
      <c r="HN30" s="253"/>
      <c r="HO30" s="253"/>
      <c r="HP30" s="253"/>
      <c r="HQ30" s="253"/>
      <c r="HR30" s="253"/>
      <c r="HS30" s="253"/>
      <c r="HT30" s="253"/>
      <c r="HU30" s="253"/>
      <c r="HV30" s="253"/>
      <c r="HW30" s="253"/>
      <c r="HX30" s="253"/>
      <c r="HY30" s="253"/>
      <c r="HZ30" s="253"/>
      <c r="IA30" s="253"/>
      <c r="IB30" s="253"/>
      <c r="IC30" s="253"/>
      <c r="ID30" s="253"/>
      <c r="IE30" s="253"/>
      <c r="IF30" s="253"/>
      <c r="IG30" s="253"/>
      <c r="IH30" s="253"/>
      <c r="II30" s="253"/>
      <c r="IJ30" s="253"/>
      <c r="IK30" s="253"/>
      <c r="IL30" s="253"/>
      <c r="IM30" s="253"/>
      <c r="IN30" s="253"/>
      <c r="IO30" s="253"/>
      <c r="IP30" s="253"/>
      <c r="IQ30" s="253"/>
      <c r="IR30" s="253"/>
      <c r="IS30" s="253"/>
      <c r="IT30" s="253"/>
      <c r="IU30" s="253"/>
      <c r="IV30" s="253"/>
      <c r="IW30" s="253"/>
      <c r="IX30" s="253"/>
      <c r="IY30" s="253"/>
      <c r="IZ30" s="253"/>
      <c r="JA30" s="253"/>
      <c r="JB30" s="253"/>
      <c r="JC30" s="253"/>
      <c r="JD30" s="253"/>
      <c r="JE30" s="253"/>
      <c r="JF30" s="253"/>
      <c r="JG30" s="253"/>
      <c r="JH30" s="253"/>
      <c r="JI30" s="253"/>
      <c r="JJ30" s="253"/>
      <c r="JK30" s="253"/>
      <c r="JL30" s="253"/>
      <c r="JM30" s="253"/>
      <c r="JN30" s="253"/>
      <c r="JO30" s="253"/>
      <c r="JP30" s="253"/>
      <c r="JQ30" s="253"/>
      <c r="JR30" s="253"/>
      <c r="JS30" s="253"/>
      <c r="JT30" s="253"/>
      <c r="JU30" s="253"/>
      <c r="JV30" s="253"/>
      <c r="JW30" s="253"/>
      <c r="JX30" s="253"/>
      <c r="JY30" s="253"/>
      <c r="JZ30" s="253"/>
      <c r="KA30" s="253"/>
      <c r="KB30" s="253"/>
      <c r="KC30" s="253"/>
      <c r="KD30" s="253"/>
      <c r="KE30" s="253"/>
      <c r="KF30" s="253"/>
      <c r="KG30" s="253"/>
      <c r="KH30" s="253"/>
      <c r="KI30" s="253"/>
      <c r="KJ30" s="253"/>
      <c r="KK30" s="253"/>
      <c r="KL30" s="253"/>
      <c r="KM30" s="253"/>
      <c r="KN30" s="253"/>
      <c r="KO30" s="253"/>
      <c r="KP30" s="253"/>
      <c r="KQ30" s="253"/>
      <c r="KR30" s="253"/>
      <c r="KS30" s="253"/>
      <c r="KT30" s="253"/>
      <c r="KU30" s="253"/>
      <c r="KV30" s="253"/>
      <c r="KW30" s="253"/>
      <c r="KX30" s="253"/>
      <c r="KY30" s="253"/>
      <c r="KZ30" s="253"/>
      <c r="LA30" s="253"/>
      <c r="LB30" s="253"/>
      <c r="LC30" s="253"/>
      <c r="LD30" s="253"/>
      <c r="LE30" s="253"/>
      <c r="LF30" s="253"/>
      <c r="LG30" s="253"/>
      <c r="LH30" s="253"/>
      <c r="LI30" s="253"/>
      <c r="LJ30" s="253"/>
      <c r="LK30" s="253"/>
      <c r="LL30" s="253"/>
      <c r="LM30" s="253"/>
      <c r="LN30" s="253"/>
      <c r="LO30" s="253"/>
      <c r="LP30" s="253"/>
      <c r="LQ30" s="253"/>
      <c r="LR30" s="253"/>
      <c r="LS30" s="253"/>
      <c r="LT30" s="253"/>
      <c r="LU30" s="253"/>
      <c r="LV30" s="253"/>
      <c r="LW30" s="253"/>
      <c r="LX30" s="253"/>
      <c r="LY30" s="253"/>
      <c r="LZ30" s="253"/>
      <c r="MA30" s="253"/>
      <c r="MB30" s="253"/>
      <c r="MC30" s="253"/>
      <c r="MD30" s="253"/>
      <c r="ME30" s="253"/>
      <c r="MF30" s="253"/>
      <c r="MG30" s="253"/>
      <c r="MH30" s="253"/>
      <c r="MI30" s="253"/>
      <c r="MJ30" s="253"/>
      <c r="MK30" s="253"/>
      <c r="ML30" s="253"/>
      <c r="MM30" s="253"/>
      <c r="MN30" s="253"/>
      <c r="MO30" s="253"/>
      <c r="MP30" s="253"/>
      <c r="MQ30" s="253"/>
      <c r="MR30" s="253"/>
      <c r="MS30" s="253"/>
      <c r="MT30" s="253"/>
      <c r="MU30" s="253"/>
      <c r="MV30" s="253"/>
      <c r="MW30" s="253"/>
      <c r="MX30" s="253"/>
      <c r="MY30" s="253"/>
      <c r="MZ30" s="253"/>
      <c r="NA30" s="253"/>
      <c r="NB30" s="253"/>
      <c r="NC30" s="253"/>
    </row>
    <row r="31" spans="1:367" ht="35.1" customHeight="1" x14ac:dyDescent="0.2">
      <c r="A31" s="251">
        <v>27</v>
      </c>
      <c r="B31" s="275"/>
      <c r="C31" s="253"/>
      <c r="D31" s="253"/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3"/>
      <c r="FH31" s="253"/>
      <c r="FI31" s="253"/>
      <c r="FJ31" s="253"/>
      <c r="FK31" s="253"/>
      <c r="FL31" s="253"/>
      <c r="FM31" s="253"/>
      <c r="FN31" s="253"/>
      <c r="FO31" s="253"/>
      <c r="FP31" s="253"/>
      <c r="FQ31" s="253"/>
      <c r="FR31" s="253"/>
      <c r="FS31" s="253"/>
      <c r="FT31" s="253"/>
      <c r="FU31" s="253"/>
      <c r="FV31" s="253"/>
      <c r="FW31" s="253"/>
      <c r="FX31" s="253"/>
      <c r="FY31" s="253"/>
      <c r="FZ31" s="253"/>
      <c r="GA31" s="253"/>
      <c r="GB31" s="253"/>
      <c r="GC31" s="253"/>
      <c r="GD31" s="253"/>
      <c r="GE31" s="253"/>
      <c r="GF31" s="253"/>
      <c r="GG31" s="253"/>
      <c r="GH31" s="253"/>
      <c r="GI31" s="253"/>
      <c r="GJ31" s="253"/>
      <c r="GK31" s="253"/>
      <c r="GL31" s="253"/>
      <c r="GM31" s="253"/>
      <c r="GN31" s="253"/>
      <c r="GO31" s="253"/>
      <c r="GP31" s="253"/>
      <c r="GQ31" s="253"/>
      <c r="GR31" s="253"/>
      <c r="GS31" s="253"/>
      <c r="GT31" s="253"/>
      <c r="GU31" s="253"/>
      <c r="GV31" s="253"/>
      <c r="GW31" s="253"/>
      <c r="GX31" s="253"/>
      <c r="GY31" s="253"/>
      <c r="GZ31" s="253"/>
      <c r="HA31" s="253"/>
      <c r="HB31" s="253"/>
      <c r="HC31" s="253"/>
      <c r="HD31" s="253"/>
      <c r="HE31" s="253"/>
      <c r="HF31" s="253"/>
      <c r="HG31" s="253"/>
      <c r="HH31" s="253"/>
      <c r="HI31" s="253"/>
      <c r="HJ31" s="253"/>
      <c r="HK31" s="253"/>
      <c r="HL31" s="253"/>
      <c r="HM31" s="253"/>
      <c r="HN31" s="253"/>
      <c r="HO31" s="253"/>
      <c r="HP31" s="253"/>
      <c r="HQ31" s="253"/>
      <c r="HR31" s="253"/>
      <c r="HS31" s="253"/>
      <c r="HT31" s="253"/>
      <c r="HU31" s="253"/>
      <c r="HV31" s="253"/>
      <c r="HW31" s="253"/>
      <c r="HX31" s="253"/>
      <c r="HY31" s="253"/>
      <c r="HZ31" s="253"/>
      <c r="IA31" s="253"/>
      <c r="IB31" s="253"/>
      <c r="IC31" s="253"/>
      <c r="ID31" s="253"/>
      <c r="IE31" s="253"/>
      <c r="IF31" s="253"/>
      <c r="IG31" s="253"/>
      <c r="IH31" s="253"/>
      <c r="II31" s="253"/>
      <c r="IJ31" s="253"/>
      <c r="IK31" s="253"/>
      <c r="IL31" s="253"/>
      <c r="IM31" s="253"/>
      <c r="IN31" s="253"/>
      <c r="IO31" s="253"/>
      <c r="IP31" s="253"/>
      <c r="IQ31" s="253"/>
      <c r="IR31" s="253"/>
      <c r="IS31" s="253"/>
      <c r="IT31" s="253"/>
      <c r="IU31" s="253"/>
      <c r="IV31" s="253"/>
      <c r="IW31" s="253"/>
      <c r="IX31" s="253"/>
      <c r="IY31" s="253"/>
      <c r="IZ31" s="253"/>
      <c r="JA31" s="253"/>
      <c r="JB31" s="253"/>
      <c r="JC31" s="253"/>
      <c r="JD31" s="253"/>
      <c r="JE31" s="253"/>
      <c r="JF31" s="253"/>
      <c r="JG31" s="253"/>
      <c r="JH31" s="253"/>
      <c r="JI31" s="253"/>
      <c r="JJ31" s="253"/>
      <c r="JK31" s="253"/>
      <c r="JL31" s="253"/>
      <c r="JM31" s="253"/>
      <c r="JN31" s="253"/>
      <c r="JO31" s="253"/>
      <c r="JP31" s="253"/>
      <c r="JQ31" s="253"/>
      <c r="JR31" s="253"/>
      <c r="JS31" s="253"/>
      <c r="JT31" s="253"/>
      <c r="JU31" s="253"/>
      <c r="JV31" s="253"/>
      <c r="JW31" s="253"/>
      <c r="JX31" s="253"/>
      <c r="JY31" s="253"/>
      <c r="JZ31" s="253"/>
      <c r="KA31" s="253"/>
      <c r="KB31" s="253"/>
      <c r="KC31" s="253"/>
      <c r="KD31" s="253"/>
      <c r="KE31" s="253"/>
      <c r="KF31" s="253"/>
      <c r="KG31" s="253"/>
      <c r="KH31" s="253"/>
      <c r="KI31" s="253"/>
      <c r="KJ31" s="253"/>
      <c r="KK31" s="253"/>
      <c r="KL31" s="253"/>
      <c r="KM31" s="253"/>
      <c r="KN31" s="253"/>
      <c r="KO31" s="253"/>
      <c r="KP31" s="253"/>
      <c r="KQ31" s="253"/>
      <c r="KR31" s="253"/>
      <c r="KS31" s="253"/>
      <c r="KT31" s="253"/>
      <c r="KU31" s="253"/>
      <c r="KV31" s="253"/>
      <c r="KW31" s="253"/>
      <c r="KX31" s="253"/>
      <c r="KY31" s="253"/>
      <c r="KZ31" s="253"/>
      <c r="LA31" s="253"/>
      <c r="LB31" s="253"/>
      <c r="LC31" s="253"/>
      <c r="LD31" s="253"/>
      <c r="LE31" s="253"/>
      <c r="LF31" s="253"/>
      <c r="LG31" s="253"/>
      <c r="LH31" s="253"/>
      <c r="LI31" s="253"/>
      <c r="LJ31" s="253"/>
      <c r="LK31" s="253"/>
      <c r="LL31" s="253"/>
      <c r="LM31" s="253"/>
      <c r="LN31" s="253"/>
      <c r="LO31" s="253"/>
      <c r="LP31" s="253"/>
      <c r="LQ31" s="253"/>
      <c r="LR31" s="253"/>
      <c r="LS31" s="253"/>
      <c r="LT31" s="253"/>
      <c r="LU31" s="253"/>
      <c r="LV31" s="253"/>
      <c r="LW31" s="253"/>
      <c r="LX31" s="253"/>
      <c r="LY31" s="253"/>
      <c r="LZ31" s="253"/>
      <c r="MA31" s="253"/>
      <c r="MB31" s="253"/>
      <c r="MC31" s="253"/>
      <c r="MD31" s="253"/>
      <c r="ME31" s="253"/>
      <c r="MF31" s="253"/>
      <c r="MG31" s="253"/>
      <c r="MH31" s="253"/>
      <c r="MI31" s="253"/>
      <c r="MJ31" s="253"/>
      <c r="MK31" s="253"/>
      <c r="ML31" s="253"/>
      <c r="MM31" s="253"/>
      <c r="MN31" s="253"/>
      <c r="MO31" s="253"/>
      <c r="MP31" s="253"/>
      <c r="MQ31" s="253"/>
      <c r="MR31" s="253"/>
      <c r="MS31" s="253"/>
      <c r="MT31" s="253"/>
      <c r="MU31" s="253"/>
      <c r="MV31" s="253"/>
      <c r="MW31" s="253"/>
      <c r="MX31" s="253"/>
      <c r="MY31" s="253"/>
      <c r="MZ31" s="253"/>
      <c r="NA31" s="253"/>
      <c r="NB31" s="253"/>
      <c r="NC31" s="253"/>
    </row>
    <row r="32" spans="1:367" ht="35.1" customHeight="1" x14ac:dyDescent="0.2">
      <c r="A32" s="251">
        <v>28</v>
      </c>
      <c r="B32" s="275"/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  <c r="EJ32" s="253"/>
      <c r="EK32" s="253"/>
      <c r="EL32" s="253"/>
      <c r="EM32" s="253"/>
      <c r="EN32" s="253"/>
      <c r="EO32" s="253"/>
      <c r="EP32" s="253"/>
      <c r="EQ32" s="253"/>
      <c r="ER32" s="253"/>
      <c r="ES32" s="253"/>
      <c r="ET32" s="253"/>
      <c r="EU32" s="253"/>
      <c r="EV32" s="253"/>
      <c r="EW32" s="253"/>
      <c r="EX32" s="253"/>
      <c r="EY32" s="253"/>
      <c r="EZ32" s="253"/>
      <c r="FA32" s="253"/>
      <c r="FB32" s="253"/>
      <c r="FC32" s="253"/>
      <c r="FD32" s="253"/>
      <c r="FE32" s="253"/>
      <c r="FF32" s="253"/>
      <c r="FG32" s="253"/>
      <c r="FH32" s="253"/>
      <c r="FI32" s="253"/>
      <c r="FJ32" s="253"/>
      <c r="FK32" s="253"/>
      <c r="FL32" s="253"/>
      <c r="FM32" s="253"/>
      <c r="FN32" s="253"/>
      <c r="FO32" s="253"/>
      <c r="FP32" s="253"/>
      <c r="FQ32" s="253"/>
      <c r="FR32" s="253"/>
      <c r="FS32" s="253"/>
      <c r="FT32" s="253"/>
      <c r="FU32" s="253"/>
      <c r="FV32" s="253"/>
      <c r="FW32" s="253"/>
      <c r="FX32" s="253"/>
      <c r="FY32" s="253"/>
      <c r="FZ32" s="253"/>
      <c r="GA32" s="253"/>
      <c r="GB32" s="253"/>
      <c r="GC32" s="253"/>
      <c r="GD32" s="253"/>
      <c r="GE32" s="253"/>
      <c r="GF32" s="253"/>
      <c r="GG32" s="253"/>
      <c r="GH32" s="253"/>
      <c r="GI32" s="253"/>
      <c r="GJ32" s="253"/>
      <c r="GK32" s="253"/>
      <c r="GL32" s="253"/>
      <c r="GM32" s="253"/>
      <c r="GN32" s="253"/>
      <c r="GO32" s="253"/>
      <c r="GP32" s="253"/>
      <c r="GQ32" s="253"/>
      <c r="GR32" s="253"/>
      <c r="GS32" s="253"/>
      <c r="GT32" s="253"/>
      <c r="GU32" s="253"/>
      <c r="GV32" s="253"/>
      <c r="GW32" s="253"/>
      <c r="GX32" s="253"/>
      <c r="GY32" s="253"/>
      <c r="GZ32" s="253"/>
      <c r="HA32" s="253"/>
      <c r="HB32" s="253"/>
      <c r="HC32" s="253"/>
      <c r="HD32" s="253"/>
      <c r="HE32" s="253"/>
      <c r="HF32" s="253"/>
      <c r="HG32" s="253"/>
      <c r="HH32" s="253"/>
      <c r="HI32" s="253"/>
      <c r="HJ32" s="253"/>
      <c r="HK32" s="253"/>
      <c r="HL32" s="253"/>
      <c r="HM32" s="253"/>
      <c r="HN32" s="253"/>
      <c r="HO32" s="253"/>
      <c r="HP32" s="253"/>
      <c r="HQ32" s="253"/>
      <c r="HR32" s="253"/>
      <c r="HS32" s="253"/>
      <c r="HT32" s="253"/>
      <c r="HU32" s="253"/>
      <c r="HV32" s="253"/>
      <c r="HW32" s="253"/>
      <c r="HX32" s="253"/>
      <c r="HY32" s="253"/>
      <c r="HZ32" s="253"/>
      <c r="IA32" s="253"/>
      <c r="IB32" s="253"/>
      <c r="IC32" s="253"/>
      <c r="ID32" s="253"/>
      <c r="IE32" s="253"/>
      <c r="IF32" s="253"/>
      <c r="IG32" s="253"/>
      <c r="IH32" s="253"/>
      <c r="II32" s="253"/>
      <c r="IJ32" s="253"/>
      <c r="IK32" s="253"/>
      <c r="IL32" s="253"/>
      <c r="IM32" s="253"/>
      <c r="IN32" s="253"/>
      <c r="IO32" s="253"/>
      <c r="IP32" s="253"/>
      <c r="IQ32" s="253"/>
      <c r="IR32" s="253"/>
      <c r="IS32" s="253"/>
      <c r="IT32" s="253"/>
      <c r="IU32" s="253"/>
      <c r="IV32" s="253"/>
      <c r="IW32" s="253"/>
      <c r="IX32" s="253"/>
      <c r="IY32" s="253"/>
      <c r="IZ32" s="253"/>
      <c r="JA32" s="253"/>
      <c r="JB32" s="253"/>
      <c r="JC32" s="253"/>
      <c r="JD32" s="253"/>
      <c r="JE32" s="253"/>
      <c r="JF32" s="253"/>
      <c r="JG32" s="253"/>
      <c r="JH32" s="253"/>
      <c r="JI32" s="253"/>
      <c r="JJ32" s="253"/>
      <c r="JK32" s="253"/>
      <c r="JL32" s="253"/>
      <c r="JM32" s="253"/>
      <c r="JN32" s="253"/>
      <c r="JO32" s="253"/>
      <c r="JP32" s="253"/>
      <c r="JQ32" s="253"/>
      <c r="JR32" s="253"/>
      <c r="JS32" s="253"/>
      <c r="JT32" s="253"/>
      <c r="JU32" s="253"/>
      <c r="JV32" s="253"/>
      <c r="JW32" s="253"/>
      <c r="JX32" s="253"/>
      <c r="JY32" s="253"/>
      <c r="JZ32" s="253"/>
      <c r="KA32" s="253"/>
      <c r="KB32" s="253"/>
      <c r="KC32" s="253"/>
      <c r="KD32" s="253"/>
      <c r="KE32" s="253"/>
      <c r="KF32" s="253"/>
      <c r="KG32" s="253"/>
      <c r="KH32" s="253"/>
      <c r="KI32" s="253"/>
      <c r="KJ32" s="253"/>
      <c r="KK32" s="253"/>
      <c r="KL32" s="253"/>
      <c r="KM32" s="253"/>
      <c r="KN32" s="253"/>
      <c r="KO32" s="253"/>
      <c r="KP32" s="253"/>
      <c r="KQ32" s="253"/>
      <c r="KR32" s="253"/>
      <c r="KS32" s="253"/>
      <c r="KT32" s="253"/>
      <c r="KU32" s="253"/>
      <c r="KV32" s="253"/>
      <c r="KW32" s="253"/>
      <c r="KX32" s="253"/>
      <c r="KY32" s="253"/>
      <c r="KZ32" s="253"/>
      <c r="LA32" s="253"/>
      <c r="LB32" s="253"/>
      <c r="LC32" s="253"/>
      <c r="LD32" s="253"/>
      <c r="LE32" s="253"/>
      <c r="LF32" s="253"/>
      <c r="LG32" s="253"/>
      <c r="LH32" s="253"/>
      <c r="LI32" s="253"/>
      <c r="LJ32" s="253"/>
      <c r="LK32" s="253"/>
      <c r="LL32" s="253"/>
      <c r="LM32" s="253"/>
      <c r="LN32" s="253"/>
      <c r="LO32" s="253"/>
      <c r="LP32" s="253"/>
      <c r="LQ32" s="253"/>
      <c r="LR32" s="253"/>
      <c r="LS32" s="253"/>
      <c r="LT32" s="253"/>
      <c r="LU32" s="253"/>
      <c r="LV32" s="253"/>
      <c r="LW32" s="253"/>
      <c r="LX32" s="253"/>
      <c r="LY32" s="253"/>
      <c r="LZ32" s="253"/>
      <c r="MA32" s="253"/>
      <c r="MB32" s="253"/>
      <c r="MC32" s="253"/>
      <c r="MD32" s="253"/>
      <c r="ME32" s="253"/>
      <c r="MF32" s="253"/>
      <c r="MG32" s="253"/>
      <c r="MH32" s="253"/>
      <c r="MI32" s="253"/>
      <c r="MJ32" s="253"/>
      <c r="MK32" s="253"/>
      <c r="ML32" s="253"/>
      <c r="MM32" s="253"/>
      <c r="MN32" s="253"/>
      <c r="MO32" s="253"/>
      <c r="MP32" s="253"/>
      <c r="MQ32" s="253"/>
      <c r="MR32" s="253"/>
      <c r="MS32" s="253"/>
      <c r="MT32" s="253"/>
      <c r="MU32" s="253"/>
      <c r="MV32" s="253"/>
      <c r="MW32" s="253"/>
      <c r="MX32" s="253"/>
      <c r="MY32" s="253"/>
      <c r="MZ32" s="253"/>
      <c r="NA32" s="253"/>
      <c r="NB32" s="253"/>
      <c r="NC32" s="253"/>
    </row>
    <row r="33" spans="1:367" ht="35.1" customHeight="1" x14ac:dyDescent="0.2">
      <c r="A33" s="251">
        <v>29</v>
      </c>
      <c r="B33" s="275"/>
      <c r="C33" s="253"/>
      <c r="D33" s="253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3"/>
      <c r="EM33" s="253"/>
      <c r="EN33" s="253"/>
      <c r="EO33" s="253"/>
      <c r="EP33" s="253"/>
      <c r="EQ33" s="253"/>
      <c r="ER33" s="253"/>
      <c r="ES33" s="253"/>
      <c r="ET33" s="253"/>
      <c r="EU33" s="253"/>
      <c r="EV33" s="253"/>
      <c r="EW33" s="253"/>
      <c r="EX33" s="253"/>
      <c r="EY33" s="253"/>
      <c r="EZ33" s="253"/>
      <c r="FA33" s="253"/>
      <c r="FB33" s="253"/>
      <c r="FC33" s="253"/>
      <c r="FD33" s="253"/>
      <c r="FE33" s="253"/>
      <c r="FF33" s="253"/>
      <c r="FG33" s="253"/>
      <c r="FH33" s="253"/>
      <c r="FI33" s="253"/>
      <c r="FJ33" s="253"/>
      <c r="FK33" s="253"/>
      <c r="FL33" s="253"/>
      <c r="FM33" s="253"/>
      <c r="FN33" s="253"/>
      <c r="FO33" s="253"/>
      <c r="FP33" s="253"/>
      <c r="FQ33" s="253"/>
      <c r="FR33" s="253"/>
      <c r="FS33" s="253"/>
      <c r="FT33" s="253"/>
      <c r="FU33" s="253"/>
      <c r="FV33" s="253"/>
      <c r="FW33" s="253"/>
      <c r="FX33" s="253"/>
      <c r="FY33" s="253"/>
      <c r="FZ33" s="253"/>
      <c r="GA33" s="253"/>
      <c r="GB33" s="253"/>
      <c r="GC33" s="253"/>
      <c r="GD33" s="253"/>
      <c r="GE33" s="253"/>
      <c r="GF33" s="253"/>
      <c r="GG33" s="253"/>
      <c r="GH33" s="253"/>
      <c r="GI33" s="253"/>
      <c r="GJ33" s="253"/>
      <c r="GK33" s="253"/>
      <c r="GL33" s="253"/>
      <c r="GM33" s="253"/>
      <c r="GN33" s="253"/>
      <c r="GO33" s="253"/>
      <c r="GP33" s="253"/>
      <c r="GQ33" s="253"/>
      <c r="GR33" s="253"/>
      <c r="GS33" s="253"/>
      <c r="GT33" s="253"/>
      <c r="GU33" s="253"/>
      <c r="GV33" s="253"/>
      <c r="GW33" s="253"/>
      <c r="GX33" s="253"/>
      <c r="GY33" s="253"/>
      <c r="GZ33" s="253"/>
      <c r="HA33" s="253"/>
      <c r="HB33" s="253"/>
      <c r="HC33" s="253"/>
      <c r="HD33" s="253"/>
      <c r="HE33" s="253"/>
      <c r="HF33" s="253"/>
      <c r="HG33" s="253"/>
      <c r="HH33" s="253"/>
      <c r="HI33" s="253"/>
      <c r="HJ33" s="253"/>
      <c r="HK33" s="253"/>
      <c r="HL33" s="253"/>
      <c r="HM33" s="253"/>
      <c r="HN33" s="253"/>
      <c r="HO33" s="253"/>
      <c r="HP33" s="253"/>
      <c r="HQ33" s="253"/>
      <c r="HR33" s="253"/>
      <c r="HS33" s="253"/>
      <c r="HT33" s="253"/>
      <c r="HU33" s="253"/>
      <c r="HV33" s="253"/>
      <c r="HW33" s="253"/>
      <c r="HX33" s="253"/>
      <c r="HY33" s="253"/>
      <c r="HZ33" s="253"/>
      <c r="IA33" s="253"/>
      <c r="IB33" s="253"/>
      <c r="IC33" s="253"/>
      <c r="ID33" s="253"/>
      <c r="IE33" s="253"/>
      <c r="IF33" s="253"/>
      <c r="IG33" s="253"/>
      <c r="IH33" s="253"/>
      <c r="II33" s="253"/>
      <c r="IJ33" s="253"/>
      <c r="IK33" s="253"/>
      <c r="IL33" s="253"/>
      <c r="IM33" s="253"/>
      <c r="IN33" s="253"/>
      <c r="IO33" s="253"/>
      <c r="IP33" s="253"/>
      <c r="IQ33" s="253"/>
      <c r="IR33" s="253"/>
      <c r="IS33" s="253"/>
      <c r="IT33" s="253"/>
      <c r="IU33" s="253"/>
      <c r="IV33" s="253"/>
      <c r="IW33" s="253"/>
      <c r="IX33" s="253"/>
      <c r="IY33" s="253"/>
      <c r="IZ33" s="253"/>
      <c r="JA33" s="253"/>
      <c r="JB33" s="253"/>
      <c r="JC33" s="253"/>
      <c r="JD33" s="253"/>
      <c r="JE33" s="253"/>
      <c r="JF33" s="253"/>
      <c r="JG33" s="253"/>
      <c r="JH33" s="253"/>
      <c r="JI33" s="253"/>
      <c r="JJ33" s="253"/>
      <c r="JK33" s="253"/>
      <c r="JL33" s="253"/>
      <c r="JM33" s="253"/>
      <c r="JN33" s="253"/>
      <c r="JO33" s="253"/>
      <c r="JP33" s="253"/>
      <c r="JQ33" s="253"/>
      <c r="JR33" s="253"/>
      <c r="JS33" s="253"/>
      <c r="JT33" s="253"/>
      <c r="JU33" s="253"/>
      <c r="JV33" s="253"/>
      <c r="JW33" s="253"/>
      <c r="JX33" s="253"/>
      <c r="JY33" s="253"/>
      <c r="JZ33" s="253"/>
      <c r="KA33" s="253"/>
      <c r="KB33" s="253"/>
      <c r="KC33" s="253"/>
      <c r="KD33" s="253"/>
      <c r="KE33" s="253"/>
      <c r="KF33" s="253"/>
      <c r="KG33" s="253"/>
      <c r="KH33" s="253"/>
      <c r="KI33" s="253"/>
      <c r="KJ33" s="253"/>
      <c r="KK33" s="253"/>
      <c r="KL33" s="253"/>
      <c r="KM33" s="253"/>
      <c r="KN33" s="253"/>
      <c r="KO33" s="253"/>
      <c r="KP33" s="253"/>
      <c r="KQ33" s="253"/>
      <c r="KR33" s="253"/>
      <c r="KS33" s="253"/>
      <c r="KT33" s="253"/>
      <c r="KU33" s="253"/>
      <c r="KV33" s="253"/>
      <c r="KW33" s="253"/>
      <c r="KX33" s="253"/>
      <c r="KY33" s="253"/>
      <c r="KZ33" s="253"/>
      <c r="LA33" s="253"/>
      <c r="LB33" s="253"/>
      <c r="LC33" s="253"/>
      <c r="LD33" s="253"/>
      <c r="LE33" s="253"/>
      <c r="LF33" s="253"/>
      <c r="LG33" s="253"/>
      <c r="LH33" s="253"/>
      <c r="LI33" s="253"/>
      <c r="LJ33" s="253"/>
      <c r="LK33" s="253"/>
      <c r="LL33" s="253"/>
      <c r="LM33" s="253"/>
      <c r="LN33" s="253"/>
      <c r="LO33" s="253"/>
      <c r="LP33" s="253"/>
      <c r="LQ33" s="253"/>
      <c r="LR33" s="253"/>
      <c r="LS33" s="253"/>
      <c r="LT33" s="253"/>
      <c r="LU33" s="253"/>
      <c r="LV33" s="253"/>
      <c r="LW33" s="253"/>
      <c r="LX33" s="253"/>
      <c r="LY33" s="253"/>
      <c r="LZ33" s="253"/>
      <c r="MA33" s="253"/>
      <c r="MB33" s="253"/>
      <c r="MC33" s="253"/>
      <c r="MD33" s="253"/>
      <c r="ME33" s="253"/>
      <c r="MF33" s="253"/>
      <c r="MG33" s="253"/>
      <c r="MH33" s="253"/>
      <c r="MI33" s="253"/>
      <c r="MJ33" s="253"/>
      <c r="MK33" s="253"/>
      <c r="ML33" s="253"/>
      <c r="MM33" s="253"/>
      <c r="MN33" s="253"/>
      <c r="MO33" s="253"/>
      <c r="MP33" s="253"/>
      <c r="MQ33" s="253"/>
      <c r="MR33" s="253"/>
      <c r="MS33" s="253"/>
      <c r="MT33" s="253"/>
      <c r="MU33" s="253"/>
      <c r="MV33" s="253"/>
      <c r="MW33" s="253"/>
      <c r="MX33" s="253"/>
      <c r="MY33" s="253"/>
      <c r="MZ33" s="253"/>
      <c r="NA33" s="253"/>
      <c r="NB33" s="253"/>
      <c r="NC33" s="253"/>
    </row>
    <row r="34" spans="1:367" ht="35.1" customHeight="1" x14ac:dyDescent="0.2">
      <c r="A34" s="251">
        <v>30</v>
      </c>
      <c r="B34" s="275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3"/>
      <c r="FH34" s="253"/>
      <c r="FI34" s="253"/>
      <c r="FJ34" s="253"/>
      <c r="FK34" s="253"/>
      <c r="FL34" s="253"/>
      <c r="FM34" s="253"/>
      <c r="FN34" s="253"/>
      <c r="FO34" s="253"/>
      <c r="FP34" s="253"/>
      <c r="FQ34" s="253"/>
      <c r="FR34" s="253"/>
      <c r="FS34" s="253"/>
      <c r="FT34" s="253"/>
      <c r="FU34" s="253"/>
      <c r="FV34" s="253"/>
      <c r="FW34" s="253"/>
      <c r="FX34" s="253"/>
      <c r="FY34" s="253"/>
      <c r="FZ34" s="253"/>
      <c r="GA34" s="253"/>
      <c r="GB34" s="253"/>
      <c r="GC34" s="253"/>
      <c r="GD34" s="253"/>
      <c r="GE34" s="253"/>
      <c r="GF34" s="253"/>
      <c r="GG34" s="253"/>
      <c r="GH34" s="253"/>
      <c r="GI34" s="253"/>
      <c r="GJ34" s="253"/>
      <c r="GK34" s="253"/>
      <c r="GL34" s="253"/>
      <c r="GM34" s="253"/>
      <c r="GN34" s="253"/>
      <c r="GO34" s="253"/>
      <c r="GP34" s="253"/>
      <c r="GQ34" s="253"/>
      <c r="GR34" s="253"/>
      <c r="GS34" s="253"/>
      <c r="GT34" s="253"/>
      <c r="GU34" s="253"/>
      <c r="GV34" s="253"/>
      <c r="GW34" s="253"/>
      <c r="GX34" s="253"/>
      <c r="GY34" s="253"/>
      <c r="GZ34" s="253"/>
      <c r="HA34" s="253"/>
      <c r="HB34" s="253"/>
      <c r="HC34" s="253"/>
      <c r="HD34" s="253"/>
      <c r="HE34" s="253"/>
      <c r="HF34" s="253"/>
      <c r="HG34" s="253"/>
      <c r="HH34" s="253"/>
      <c r="HI34" s="253"/>
      <c r="HJ34" s="253"/>
      <c r="HK34" s="253"/>
      <c r="HL34" s="253"/>
      <c r="HM34" s="253"/>
      <c r="HN34" s="253"/>
      <c r="HO34" s="253"/>
      <c r="HP34" s="253"/>
      <c r="HQ34" s="253"/>
      <c r="HR34" s="253"/>
      <c r="HS34" s="253"/>
      <c r="HT34" s="253"/>
      <c r="HU34" s="253"/>
      <c r="HV34" s="253"/>
      <c r="HW34" s="253"/>
      <c r="HX34" s="253"/>
      <c r="HY34" s="253"/>
      <c r="HZ34" s="253"/>
      <c r="IA34" s="253"/>
      <c r="IB34" s="253"/>
      <c r="IC34" s="253"/>
      <c r="ID34" s="253"/>
      <c r="IE34" s="253"/>
      <c r="IF34" s="253"/>
      <c r="IG34" s="253"/>
      <c r="IH34" s="253"/>
      <c r="II34" s="253"/>
      <c r="IJ34" s="253"/>
      <c r="IK34" s="253"/>
      <c r="IL34" s="253"/>
      <c r="IM34" s="253"/>
      <c r="IN34" s="253"/>
      <c r="IO34" s="253"/>
      <c r="IP34" s="253"/>
      <c r="IQ34" s="253"/>
      <c r="IR34" s="253"/>
      <c r="IS34" s="253"/>
      <c r="IT34" s="253"/>
      <c r="IU34" s="253"/>
      <c r="IV34" s="253"/>
      <c r="IW34" s="253"/>
      <c r="IX34" s="253"/>
      <c r="IY34" s="253"/>
      <c r="IZ34" s="253"/>
      <c r="JA34" s="253"/>
      <c r="JB34" s="253"/>
      <c r="JC34" s="253"/>
      <c r="JD34" s="253"/>
      <c r="JE34" s="253"/>
      <c r="JF34" s="253"/>
      <c r="JG34" s="253"/>
      <c r="JH34" s="253"/>
      <c r="JI34" s="253"/>
      <c r="JJ34" s="253"/>
      <c r="JK34" s="253"/>
      <c r="JL34" s="253"/>
      <c r="JM34" s="253"/>
      <c r="JN34" s="253"/>
      <c r="JO34" s="253"/>
      <c r="JP34" s="253"/>
      <c r="JQ34" s="253"/>
      <c r="JR34" s="253"/>
      <c r="JS34" s="253"/>
      <c r="JT34" s="253"/>
      <c r="JU34" s="253"/>
      <c r="JV34" s="253"/>
      <c r="JW34" s="253"/>
      <c r="JX34" s="253"/>
      <c r="JY34" s="253"/>
      <c r="JZ34" s="253"/>
      <c r="KA34" s="253"/>
      <c r="KB34" s="253"/>
      <c r="KC34" s="253"/>
      <c r="KD34" s="253"/>
      <c r="KE34" s="253"/>
      <c r="KF34" s="253"/>
      <c r="KG34" s="253"/>
      <c r="KH34" s="253"/>
      <c r="KI34" s="253"/>
      <c r="KJ34" s="253"/>
      <c r="KK34" s="253"/>
      <c r="KL34" s="253"/>
      <c r="KM34" s="253"/>
      <c r="KN34" s="253"/>
      <c r="KO34" s="253"/>
      <c r="KP34" s="253"/>
      <c r="KQ34" s="253"/>
      <c r="KR34" s="253"/>
      <c r="KS34" s="253"/>
      <c r="KT34" s="253"/>
      <c r="KU34" s="253"/>
      <c r="KV34" s="253"/>
      <c r="KW34" s="253"/>
      <c r="KX34" s="253"/>
      <c r="KY34" s="253"/>
      <c r="KZ34" s="253"/>
      <c r="LA34" s="253"/>
      <c r="LB34" s="253"/>
      <c r="LC34" s="253"/>
      <c r="LD34" s="253"/>
      <c r="LE34" s="253"/>
      <c r="LF34" s="253"/>
      <c r="LG34" s="253"/>
      <c r="LH34" s="253"/>
      <c r="LI34" s="253"/>
      <c r="LJ34" s="253"/>
      <c r="LK34" s="253"/>
      <c r="LL34" s="253"/>
      <c r="LM34" s="253"/>
      <c r="LN34" s="253"/>
      <c r="LO34" s="253"/>
      <c r="LP34" s="253"/>
      <c r="LQ34" s="253"/>
      <c r="LR34" s="253"/>
      <c r="LS34" s="253"/>
      <c r="LT34" s="253"/>
      <c r="LU34" s="253"/>
      <c r="LV34" s="253"/>
      <c r="LW34" s="253"/>
      <c r="LX34" s="253"/>
      <c r="LY34" s="253"/>
      <c r="LZ34" s="253"/>
      <c r="MA34" s="253"/>
      <c r="MB34" s="253"/>
      <c r="MC34" s="253"/>
      <c r="MD34" s="253"/>
      <c r="ME34" s="253"/>
      <c r="MF34" s="253"/>
      <c r="MG34" s="253"/>
      <c r="MH34" s="253"/>
      <c r="MI34" s="253"/>
      <c r="MJ34" s="253"/>
      <c r="MK34" s="253"/>
      <c r="ML34" s="253"/>
      <c r="MM34" s="253"/>
      <c r="MN34" s="253"/>
      <c r="MO34" s="253"/>
      <c r="MP34" s="253"/>
      <c r="MQ34" s="253"/>
      <c r="MR34" s="253"/>
      <c r="MS34" s="253"/>
      <c r="MT34" s="253"/>
      <c r="MU34" s="253"/>
      <c r="MV34" s="253"/>
      <c r="MW34" s="253"/>
      <c r="MX34" s="253"/>
      <c r="MY34" s="253"/>
      <c r="MZ34" s="253"/>
      <c r="NA34" s="253"/>
      <c r="NB34" s="253"/>
      <c r="NC34" s="253"/>
    </row>
    <row r="35" spans="1:367" ht="35.1" customHeight="1" x14ac:dyDescent="0.2">
      <c r="A35" s="251">
        <v>31</v>
      </c>
      <c r="B35" s="275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3"/>
      <c r="FC35" s="253"/>
      <c r="FD35" s="253"/>
      <c r="FE35" s="253"/>
      <c r="FF35" s="253"/>
      <c r="FG35" s="253"/>
      <c r="FH35" s="253"/>
      <c r="FI35" s="253"/>
      <c r="FJ35" s="253"/>
      <c r="FK35" s="253"/>
      <c r="FL35" s="253"/>
      <c r="FM35" s="253"/>
      <c r="FN35" s="253"/>
      <c r="FO35" s="253"/>
      <c r="FP35" s="253"/>
      <c r="FQ35" s="253"/>
      <c r="FR35" s="253"/>
      <c r="FS35" s="253"/>
      <c r="FT35" s="253"/>
      <c r="FU35" s="253"/>
      <c r="FV35" s="253"/>
      <c r="FW35" s="253"/>
      <c r="FX35" s="253"/>
      <c r="FY35" s="253"/>
      <c r="FZ35" s="253"/>
      <c r="GA35" s="253"/>
      <c r="GB35" s="253"/>
      <c r="GC35" s="253"/>
      <c r="GD35" s="253"/>
      <c r="GE35" s="253"/>
      <c r="GF35" s="253"/>
      <c r="GG35" s="253"/>
      <c r="GH35" s="253"/>
      <c r="GI35" s="253"/>
      <c r="GJ35" s="253"/>
      <c r="GK35" s="253"/>
      <c r="GL35" s="253"/>
      <c r="GM35" s="253"/>
      <c r="GN35" s="253"/>
      <c r="GO35" s="253"/>
      <c r="GP35" s="253"/>
      <c r="GQ35" s="253"/>
      <c r="GR35" s="253"/>
      <c r="GS35" s="253"/>
      <c r="GT35" s="253"/>
      <c r="GU35" s="253"/>
      <c r="GV35" s="253"/>
      <c r="GW35" s="253"/>
      <c r="GX35" s="253"/>
      <c r="GY35" s="253"/>
      <c r="GZ35" s="253"/>
      <c r="HA35" s="253"/>
      <c r="HB35" s="253"/>
      <c r="HC35" s="253"/>
      <c r="HD35" s="253"/>
      <c r="HE35" s="253"/>
      <c r="HF35" s="253"/>
      <c r="HG35" s="253"/>
      <c r="HH35" s="253"/>
      <c r="HI35" s="253"/>
      <c r="HJ35" s="253"/>
      <c r="HK35" s="253"/>
      <c r="HL35" s="253"/>
      <c r="HM35" s="253"/>
      <c r="HN35" s="253"/>
      <c r="HO35" s="253"/>
      <c r="HP35" s="253"/>
      <c r="HQ35" s="253"/>
      <c r="HR35" s="253"/>
      <c r="HS35" s="253"/>
      <c r="HT35" s="253"/>
      <c r="HU35" s="253"/>
      <c r="HV35" s="253"/>
      <c r="HW35" s="253"/>
      <c r="HX35" s="253"/>
      <c r="HY35" s="253"/>
      <c r="HZ35" s="253"/>
      <c r="IA35" s="253"/>
      <c r="IB35" s="253"/>
      <c r="IC35" s="253"/>
      <c r="ID35" s="253"/>
      <c r="IE35" s="253"/>
      <c r="IF35" s="253"/>
      <c r="IG35" s="253"/>
      <c r="IH35" s="253"/>
      <c r="II35" s="253"/>
      <c r="IJ35" s="253"/>
      <c r="IK35" s="253"/>
      <c r="IL35" s="253"/>
      <c r="IM35" s="253"/>
      <c r="IN35" s="253"/>
      <c r="IO35" s="253"/>
      <c r="IP35" s="253"/>
      <c r="IQ35" s="253"/>
      <c r="IR35" s="253"/>
      <c r="IS35" s="253"/>
      <c r="IT35" s="253"/>
      <c r="IU35" s="253"/>
      <c r="IV35" s="253"/>
      <c r="IW35" s="253"/>
      <c r="IX35" s="253"/>
      <c r="IY35" s="253"/>
      <c r="IZ35" s="253"/>
      <c r="JA35" s="253"/>
      <c r="JB35" s="253"/>
      <c r="JC35" s="253"/>
      <c r="JD35" s="253"/>
      <c r="JE35" s="253"/>
      <c r="JF35" s="253"/>
      <c r="JG35" s="253"/>
      <c r="JH35" s="253"/>
      <c r="JI35" s="253"/>
      <c r="JJ35" s="253"/>
      <c r="JK35" s="253"/>
      <c r="JL35" s="253"/>
      <c r="JM35" s="253"/>
      <c r="JN35" s="253"/>
      <c r="JO35" s="253"/>
      <c r="JP35" s="253"/>
      <c r="JQ35" s="253"/>
      <c r="JR35" s="253"/>
      <c r="JS35" s="253"/>
      <c r="JT35" s="253"/>
      <c r="JU35" s="253"/>
      <c r="JV35" s="253"/>
      <c r="JW35" s="253"/>
      <c r="JX35" s="253"/>
      <c r="JY35" s="253"/>
      <c r="JZ35" s="253"/>
      <c r="KA35" s="253"/>
      <c r="KB35" s="253"/>
      <c r="KC35" s="253"/>
      <c r="KD35" s="253"/>
      <c r="KE35" s="253"/>
      <c r="KF35" s="253"/>
      <c r="KG35" s="253"/>
      <c r="KH35" s="253"/>
      <c r="KI35" s="253"/>
      <c r="KJ35" s="253"/>
      <c r="KK35" s="253"/>
      <c r="KL35" s="253"/>
      <c r="KM35" s="253"/>
      <c r="KN35" s="253"/>
      <c r="KO35" s="253"/>
      <c r="KP35" s="253"/>
      <c r="KQ35" s="253"/>
      <c r="KR35" s="253"/>
      <c r="KS35" s="253"/>
      <c r="KT35" s="253"/>
      <c r="KU35" s="253"/>
      <c r="KV35" s="253"/>
      <c r="KW35" s="253"/>
      <c r="KX35" s="253"/>
      <c r="KY35" s="253"/>
      <c r="KZ35" s="253"/>
      <c r="LA35" s="253"/>
      <c r="LB35" s="253"/>
      <c r="LC35" s="253"/>
      <c r="LD35" s="253"/>
      <c r="LE35" s="253"/>
      <c r="LF35" s="253"/>
      <c r="LG35" s="253"/>
      <c r="LH35" s="253"/>
      <c r="LI35" s="253"/>
      <c r="LJ35" s="253"/>
      <c r="LK35" s="253"/>
      <c r="LL35" s="253"/>
      <c r="LM35" s="253"/>
      <c r="LN35" s="253"/>
      <c r="LO35" s="253"/>
      <c r="LP35" s="253"/>
      <c r="LQ35" s="253"/>
      <c r="LR35" s="253"/>
      <c r="LS35" s="253"/>
      <c r="LT35" s="253"/>
      <c r="LU35" s="253"/>
      <c r="LV35" s="253"/>
      <c r="LW35" s="253"/>
      <c r="LX35" s="253"/>
      <c r="LY35" s="253"/>
      <c r="LZ35" s="253"/>
      <c r="MA35" s="253"/>
      <c r="MB35" s="253"/>
      <c r="MC35" s="253"/>
      <c r="MD35" s="253"/>
      <c r="ME35" s="253"/>
      <c r="MF35" s="253"/>
      <c r="MG35" s="253"/>
      <c r="MH35" s="253"/>
      <c r="MI35" s="253"/>
      <c r="MJ35" s="253"/>
      <c r="MK35" s="253"/>
      <c r="ML35" s="253"/>
      <c r="MM35" s="253"/>
      <c r="MN35" s="253"/>
      <c r="MO35" s="253"/>
      <c r="MP35" s="253"/>
      <c r="MQ35" s="253"/>
      <c r="MR35" s="253"/>
      <c r="MS35" s="253"/>
      <c r="MT35" s="253"/>
      <c r="MU35" s="253"/>
      <c r="MV35" s="253"/>
      <c r="MW35" s="253"/>
      <c r="MX35" s="253"/>
      <c r="MY35" s="253"/>
      <c r="MZ35" s="253"/>
      <c r="NA35" s="253"/>
      <c r="NB35" s="253"/>
      <c r="NC35" s="253"/>
    </row>
    <row r="36" spans="1:367" ht="35.1" customHeight="1" x14ac:dyDescent="0.2">
      <c r="A36" s="251">
        <v>32</v>
      </c>
      <c r="B36" s="275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3"/>
      <c r="FH36" s="253"/>
      <c r="FI36" s="253"/>
      <c r="FJ36" s="253"/>
      <c r="FK36" s="253"/>
      <c r="FL36" s="253"/>
      <c r="FM36" s="253"/>
      <c r="FN36" s="253"/>
      <c r="FO36" s="253"/>
      <c r="FP36" s="253"/>
      <c r="FQ36" s="253"/>
      <c r="FR36" s="253"/>
      <c r="FS36" s="253"/>
      <c r="FT36" s="253"/>
      <c r="FU36" s="253"/>
      <c r="FV36" s="253"/>
      <c r="FW36" s="253"/>
      <c r="FX36" s="253"/>
      <c r="FY36" s="253"/>
      <c r="FZ36" s="253"/>
      <c r="GA36" s="253"/>
      <c r="GB36" s="253"/>
      <c r="GC36" s="253"/>
      <c r="GD36" s="253"/>
      <c r="GE36" s="253"/>
      <c r="GF36" s="253"/>
      <c r="GG36" s="253"/>
      <c r="GH36" s="253"/>
      <c r="GI36" s="253"/>
      <c r="GJ36" s="253"/>
      <c r="GK36" s="253"/>
      <c r="GL36" s="253"/>
      <c r="GM36" s="253"/>
      <c r="GN36" s="253"/>
      <c r="GO36" s="253"/>
      <c r="GP36" s="253"/>
      <c r="GQ36" s="253"/>
      <c r="GR36" s="253"/>
      <c r="GS36" s="253"/>
      <c r="GT36" s="253"/>
      <c r="GU36" s="253"/>
      <c r="GV36" s="253"/>
      <c r="GW36" s="253"/>
      <c r="GX36" s="253"/>
      <c r="GY36" s="253"/>
      <c r="GZ36" s="253"/>
      <c r="HA36" s="253"/>
      <c r="HB36" s="253"/>
      <c r="HC36" s="253"/>
      <c r="HD36" s="253"/>
      <c r="HE36" s="253"/>
      <c r="HF36" s="253"/>
      <c r="HG36" s="253"/>
      <c r="HH36" s="253"/>
      <c r="HI36" s="253"/>
      <c r="HJ36" s="253"/>
      <c r="HK36" s="253"/>
      <c r="HL36" s="253"/>
      <c r="HM36" s="253"/>
      <c r="HN36" s="253"/>
      <c r="HO36" s="253"/>
      <c r="HP36" s="253"/>
      <c r="HQ36" s="253"/>
      <c r="HR36" s="253"/>
      <c r="HS36" s="253"/>
      <c r="HT36" s="253"/>
      <c r="HU36" s="253"/>
      <c r="HV36" s="253"/>
      <c r="HW36" s="253"/>
      <c r="HX36" s="253"/>
      <c r="HY36" s="253"/>
      <c r="HZ36" s="253"/>
      <c r="IA36" s="253"/>
      <c r="IB36" s="253"/>
      <c r="IC36" s="253"/>
      <c r="ID36" s="253"/>
      <c r="IE36" s="253"/>
      <c r="IF36" s="253"/>
      <c r="IG36" s="253"/>
      <c r="IH36" s="253"/>
      <c r="II36" s="253"/>
      <c r="IJ36" s="253"/>
      <c r="IK36" s="253"/>
      <c r="IL36" s="253"/>
      <c r="IM36" s="253"/>
      <c r="IN36" s="253"/>
      <c r="IO36" s="253"/>
      <c r="IP36" s="253"/>
      <c r="IQ36" s="253"/>
      <c r="IR36" s="253"/>
      <c r="IS36" s="253"/>
      <c r="IT36" s="253"/>
      <c r="IU36" s="253"/>
      <c r="IV36" s="253"/>
      <c r="IW36" s="253"/>
      <c r="IX36" s="253"/>
      <c r="IY36" s="253"/>
      <c r="IZ36" s="253"/>
      <c r="JA36" s="253"/>
      <c r="JB36" s="253"/>
      <c r="JC36" s="253"/>
      <c r="JD36" s="253"/>
      <c r="JE36" s="253"/>
      <c r="JF36" s="253"/>
      <c r="JG36" s="253"/>
      <c r="JH36" s="253"/>
      <c r="JI36" s="253"/>
      <c r="JJ36" s="253"/>
      <c r="JK36" s="253"/>
      <c r="JL36" s="253"/>
      <c r="JM36" s="253"/>
      <c r="JN36" s="253"/>
      <c r="JO36" s="253"/>
      <c r="JP36" s="253"/>
      <c r="JQ36" s="253"/>
      <c r="JR36" s="253"/>
      <c r="JS36" s="253"/>
      <c r="JT36" s="253"/>
      <c r="JU36" s="253"/>
      <c r="JV36" s="253"/>
      <c r="JW36" s="253"/>
      <c r="JX36" s="253"/>
      <c r="JY36" s="253"/>
      <c r="JZ36" s="253"/>
      <c r="KA36" s="253"/>
      <c r="KB36" s="253"/>
      <c r="KC36" s="253"/>
      <c r="KD36" s="253"/>
      <c r="KE36" s="253"/>
      <c r="KF36" s="253"/>
      <c r="KG36" s="253"/>
      <c r="KH36" s="253"/>
      <c r="KI36" s="253"/>
      <c r="KJ36" s="253"/>
      <c r="KK36" s="253"/>
      <c r="KL36" s="253"/>
      <c r="KM36" s="253"/>
      <c r="KN36" s="253"/>
      <c r="KO36" s="253"/>
      <c r="KP36" s="253"/>
      <c r="KQ36" s="253"/>
      <c r="KR36" s="253"/>
      <c r="KS36" s="253"/>
      <c r="KT36" s="253"/>
      <c r="KU36" s="253"/>
      <c r="KV36" s="253"/>
      <c r="KW36" s="253"/>
      <c r="KX36" s="253"/>
      <c r="KY36" s="253"/>
      <c r="KZ36" s="253"/>
      <c r="LA36" s="253"/>
      <c r="LB36" s="253"/>
      <c r="LC36" s="253"/>
      <c r="LD36" s="253"/>
      <c r="LE36" s="253"/>
      <c r="LF36" s="253"/>
      <c r="LG36" s="253"/>
      <c r="LH36" s="253"/>
      <c r="LI36" s="253"/>
      <c r="LJ36" s="253"/>
      <c r="LK36" s="253"/>
      <c r="LL36" s="253"/>
      <c r="LM36" s="253"/>
      <c r="LN36" s="253"/>
      <c r="LO36" s="253"/>
      <c r="LP36" s="253"/>
      <c r="LQ36" s="253"/>
      <c r="LR36" s="253"/>
      <c r="LS36" s="253"/>
      <c r="LT36" s="253"/>
      <c r="LU36" s="253"/>
      <c r="LV36" s="253"/>
      <c r="LW36" s="253"/>
      <c r="LX36" s="253"/>
      <c r="LY36" s="253"/>
      <c r="LZ36" s="253"/>
      <c r="MA36" s="253"/>
      <c r="MB36" s="253"/>
      <c r="MC36" s="253"/>
      <c r="MD36" s="253"/>
      <c r="ME36" s="253"/>
      <c r="MF36" s="253"/>
      <c r="MG36" s="253"/>
      <c r="MH36" s="253"/>
      <c r="MI36" s="253"/>
      <c r="MJ36" s="253"/>
      <c r="MK36" s="253"/>
      <c r="ML36" s="253"/>
      <c r="MM36" s="253"/>
      <c r="MN36" s="253"/>
      <c r="MO36" s="253"/>
      <c r="MP36" s="253"/>
      <c r="MQ36" s="253"/>
      <c r="MR36" s="253"/>
      <c r="MS36" s="253"/>
      <c r="MT36" s="253"/>
      <c r="MU36" s="253"/>
      <c r="MV36" s="253"/>
      <c r="MW36" s="253"/>
      <c r="MX36" s="253"/>
      <c r="MY36" s="253"/>
      <c r="MZ36" s="253"/>
      <c r="NA36" s="253"/>
      <c r="NB36" s="253"/>
      <c r="NC36" s="253"/>
    </row>
    <row r="37" spans="1:367" ht="35.1" customHeight="1" x14ac:dyDescent="0.2">
      <c r="A37" s="251">
        <v>33</v>
      </c>
      <c r="B37" s="275"/>
      <c r="C37" s="253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3"/>
      <c r="ES37" s="253"/>
      <c r="ET37" s="253"/>
      <c r="EU37" s="253"/>
      <c r="EV37" s="253"/>
      <c r="EW37" s="253"/>
      <c r="EX37" s="253"/>
      <c r="EY37" s="253"/>
      <c r="EZ37" s="253"/>
      <c r="FA37" s="253"/>
      <c r="FB37" s="253"/>
      <c r="FC37" s="253"/>
      <c r="FD37" s="253"/>
      <c r="FE37" s="253"/>
      <c r="FF37" s="253"/>
      <c r="FG37" s="253"/>
      <c r="FH37" s="253"/>
      <c r="FI37" s="253"/>
      <c r="FJ37" s="253"/>
      <c r="FK37" s="253"/>
      <c r="FL37" s="253"/>
      <c r="FM37" s="253"/>
      <c r="FN37" s="253"/>
      <c r="FO37" s="253"/>
      <c r="FP37" s="253"/>
      <c r="FQ37" s="253"/>
      <c r="FR37" s="253"/>
      <c r="FS37" s="253"/>
      <c r="FT37" s="253"/>
      <c r="FU37" s="253"/>
      <c r="FV37" s="253"/>
      <c r="FW37" s="253"/>
      <c r="FX37" s="253"/>
      <c r="FY37" s="253"/>
      <c r="FZ37" s="253"/>
      <c r="GA37" s="253"/>
      <c r="GB37" s="253"/>
      <c r="GC37" s="253"/>
      <c r="GD37" s="253"/>
      <c r="GE37" s="253"/>
      <c r="GF37" s="253"/>
      <c r="GG37" s="253"/>
      <c r="GH37" s="253"/>
      <c r="GI37" s="253"/>
      <c r="GJ37" s="253"/>
      <c r="GK37" s="253"/>
      <c r="GL37" s="253"/>
      <c r="GM37" s="253"/>
      <c r="GN37" s="253"/>
      <c r="GO37" s="253"/>
      <c r="GP37" s="253"/>
      <c r="GQ37" s="253"/>
      <c r="GR37" s="253"/>
      <c r="GS37" s="253"/>
      <c r="GT37" s="253"/>
      <c r="GU37" s="253"/>
      <c r="GV37" s="253"/>
      <c r="GW37" s="253"/>
      <c r="GX37" s="253"/>
      <c r="GY37" s="253"/>
      <c r="GZ37" s="253"/>
      <c r="HA37" s="253"/>
      <c r="HB37" s="253"/>
      <c r="HC37" s="253"/>
      <c r="HD37" s="253"/>
      <c r="HE37" s="253"/>
      <c r="HF37" s="253"/>
      <c r="HG37" s="253"/>
      <c r="HH37" s="253"/>
      <c r="HI37" s="253"/>
      <c r="HJ37" s="253"/>
      <c r="HK37" s="253"/>
      <c r="HL37" s="253"/>
      <c r="HM37" s="253"/>
      <c r="HN37" s="253"/>
      <c r="HO37" s="253"/>
      <c r="HP37" s="253"/>
      <c r="HQ37" s="253"/>
      <c r="HR37" s="253"/>
      <c r="HS37" s="253"/>
      <c r="HT37" s="253"/>
      <c r="HU37" s="253"/>
      <c r="HV37" s="253"/>
      <c r="HW37" s="253"/>
      <c r="HX37" s="253"/>
      <c r="HY37" s="253"/>
      <c r="HZ37" s="253"/>
      <c r="IA37" s="253"/>
      <c r="IB37" s="253"/>
      <c r="IC37" s="253"/>
      <c r="ID37" s="253"/>
      <c r="IE37" s="253"/>
      <c r="IF37" s="253"/>
      <c r="IG37" s="253"/>
      <c r="IH37" s="253"/>
      <c r="II37" s="253"/>
      <c r="IJ37" s="253"/>
      <c r="IK37" s="253"/>
      <c r="IL37" s="253"/>
      <c r="IM37" s="253"/>
      <c r="IN37" s="253"/>
      <c r="IO37" s="253"/>
      <c r="IP37" s="253"/>
      <c r="IQ37" s="253"/>
      <c r="IR37" s="253"/>
      <c r="IS37" s="253"/>
      <c r="IT37" s="253"/>
      <c r="IU37" s="253"/>
      <c r="IV37" s="253"/>
      <c r="IW37" s="253"/>
      <c r="IX37" s="253"/>
      <c r="IY37" s="253"/>
      <c r="IZ37" s="253"/>
      <c r="JA37" s="253"/>
      <c r="JB37" s="253"/>
      <c r="JC37" s="253"/>
      <c r="JD37" s="253"/>
      <c r="JE37" s="253"/>
      <c r="JF37" s="253"/>
      <c r="JG37" s="253"/>
      <c r="JH37" s="253"/>
      <c r="JI37" s="253"/>
      <c r="JJ37" s="253"/>
      <c r="JK37" s="253"/>
      <c r="JL37" s="253"/>
      <c r="JM37" s="253"/>
      <c r="JN37" s="253"/>
      <c r="JO37" s="253"/>
      <c r="JP37" s="253"/>
      <c r="JQ37" s="253"/>
      <c r="JR37" s="253"/>
      <c r="JS37" s="253"/>
      <c r="JT37" s="253"/>
      <c r="JU37" s="253"/>
      <c r="JV37" s="253"/>
      <c r="JW37" s="253"/>
      <c r="JX37" s="253"/>
      <c r="JY37" s="253"/>
      <c r="JZ37" s="253"/>
      <c r="KA37" s="253"/>
      <c r="KB37" s="253"/>
      <c r="KC37" s="253"/>
      <c r="KD37" s="253"/>
      <c r="KE37" s="253"/>
      <c r="KF37" s="253"/>
      <c r="KG37" s="253"/>
      <c r="KH37" s="253"/>
      <c r="KI37" s="253"/>
      <c r="KJ37" s="253"/>
      <c r="KK37" s="253"/>
      <c r="KL37" s="253"/>
      <c r="KM37" s="253"/>
      <c r="KN37" s="253"/>
      <c r="KO37" s="253"/>
      <c r="KP37" s="253"/>
      <c r="KQ37" s="253"/>
      <c r="KR37" s="253"/>
      <c r="KS37" s="253"/>
      <c r="KT37" s="253"/>
      <c r="KU37" s="253"/>
      <c r="KV37" s="253"/>
      <c r="KW37" s="253"/>
      <c r="KX37" s="253"/>
      <c r="KY37" s="253"/>
      <c r="KZ37" s="253"/>
      <c r="LA37" s="253"/>
      <c r="LB37" s="253"/>
      <c r="LC37" s="253"/>
      <c r="LD37" s="253"/>
      <c r="LE37" s="253"/>
      <c r="LF37" s="253"/>
      <c r="LG37" s="253"/>
      <c r="LH37" s="253"/>
      <c r="LI37" s="253"/>
      <c r="LJ37" s="253"/>
      <c r="LK37" s="253"/>
      <c r="LL37" s="253"/>
      <c r="LM37" s="253"/>
      <c r="LN37" s="253"/>
      <c r="LO37" s="253"/>
      <c r="LP37" s="253"/>
      <c r="LQ37" s="253"/>
      <c r="LR37" s="253"/>
      <c r="LS37" s="253"/>
      <c r="LT37" s="253"/>
      <c r="LU37" s="253"/>
      <c r="LV37" s="253"/>
      <c r="LW37" s="253"/>
      <c r="LX37" s="253"/>
      <c r="LY37" s="253"/>
      <c r="LZ37" s="253"/>
      <c r="MA37" s="253"/>
      <c r="MB37" s="253"/>
      <c r="MC37" s="253"/>
      <c r="MD37" s="253"/>
      <c r="ME37" s="253"/>
      <c r="MF37" s="253"/>
      <c r="MG37" s="253"/>
      <c r="MH37" s="253"/>
      <c r="MI37" s="253"/>
      <c r="MJ37" s="253"/>
      <c r="MK37" s="253"/>
      <c r="ML37" s="253"/>
      <c r="MM37" s="253"/>
      <c r="MN37" s="253"/>
      <c r="MO37" s="253"/>
      <c r="MP37" s="253"/>
      <c r="MQ37" s="253"/>
      <c r="MR37" s="253"/>
      <c r="MS37" s="253"/>
      <c r="MT37" s="253"/>
      <c r="MU37" s="253"/>
      <c r="MV37" s="253"/>
      <c r="MW37" s="253"/>
      <c r="MX37" s="253"/>
      <c r="MY37" s="253"/>
      <c r="MZ37" s="253"/>
      <c r="NA37" s="253"/>
      <c r="NB37" s="253"/>
      <c r="NC37" s="253"/>
    </row>
    <row r="38" spans="1:367" ht="35.1" customHeight="1" x14ac:dyDescent="0.2">
      <c r="A38" s="251">
        <v>34</v>
      </c>
      <c r="B38" s="275"/>
      <c r="C38" s="253"/>
      <c r="D38" s="253"/>
      <c r="E38" s="253"/>
      <c r="F38" s="253"/>
      <c r="G38" s="253"/>
      <c r="H38" s="253"/>
      <c r="I38" s="259"/>
      <c r="J38" s="259"/>
      <c r="K38" s="259"/>
      <c r="L38" s="259"/>
      <c r="M38" s="259"/>
      <c r="N38" s="259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3"/>
      <c r="EM38" s="253"/>
      <c r="EN38" s="253"/>
      <c r="EO38" s="253"/>
      <c r="EP38" s="253"/>
      <c r="EQ38" s="253"/>
      <c r="ER38" s="253"/>
      <c r="ES38" s="253"/>
      <c r="ET38" s="253"/>
      <c r="EU38" s="253"/>
      <c r="EV38" s="253"/>
      <c r="EW38" s="253"/>
      <c r="EX38" s="253"/>
      <c r="EY38" s="253"/>
      <c r="EZ38" s="253"/>
      <c r="FA38" s="253"/>
      <c r="FB38" s="253"/>
      <c r="FC38" s="253"/>
      <c r="FD38" s="253"/>
      <c r="FE38" s="253"/>
      <c r="FF38" s="253"/>
      <c r="FG38" s="253"/>
      <c r="FH38" s="253"/>
      <c r="FI38" s="253"/>
      <c r="FJ38" s="253"/>
      <c r="FK38" s="253"/>
      <c r="FL38" s="253"/>
      <c r="FM38" s="253"/>
      <c r="FN38" s="253"/>
      <c r="FO38" s="253"/>
      <c r="FP38" s="253"/>
      <c r="FQ38" s="253"/>
      <c r="FR38" s="253"/>
      <c r="FS38" s="253"/>
      <c r="FT38" s="253"/>
      <c r="FU38" s="253"/>
      <c r="FV38" s="253"/>
      <c r="FW38" s="253"/>
      <c r="FX38" s="253"/>
      <c r="FY38" s="253"/>
      <c r="FZ38" s="253"/>
      <c r="GA38" s="253"/>
      <c r="GB38" s="253"/>
      <c r="GC38" s="253"/>
      <c r="GD38" s="253"/>
      <c r="GE38" s="253"/>
      <c r="GF38" s="253"/>
      <c r="GG38" s="253"/>
      <c r="GH38" s="253"/>
      <c r="GI38" s="253"/>
      <c r="GJ38" s="253"/>
      <c r="GK38" s="253"/>
      <c r="GL38" s="253"/>
      <c r="GM38" s="253"/>
      <c r="GN38" s="253"/>
      <c r="GO38" s="253"/>
      <c r="GP38" s="253"/>
      <c r="GQ38" s="253"/>
      <c r="GR38" s="253"/>
      <c r="GS38" s="253"/>
      <c r="GT38" s="253"/>
      <c r="GU38" s="253"/>
      <c r="GV38" s="253"/>
      <c r="GW38" s="253"/>
      <c r="GX38" s="253"/>
      <c r="GY38" s="253"/>
      <c r="GZ38" s="253"/>
      <c r="HA38" s="253"/>
      <c r="HB38" s="253"/>
      <c r="HC38" s="253"/>
      <c r="HD38" s="253"/>
      <c r="HE38" s="253"/>
      <c r="HF38" s="253"/>
      <c r="HG38" s="253"/>
      <c r="HH38" s="253"/>
      <c r="HI38" s="253"/>
      <c r="HJ38" s="253"/>
      <c r="HK38" s="253"/>
      <c r="HL38" s="253"/>
      <c r="HM38" s="253"/>
      <c r="HN38" s="253"/>
      <c r="HO38" s="253"/>
      <c r="HP38" s="253"/>
      <c r="HQ38" s="253"/>
      <c r="HR38" s="253"/>
      <c r="HS38" s="253"/>
      <c r="HT38" s="253"/>
      <c r="HU38" s="253"/>
      <c r="HV38" s="253"/>
      <c r="HW38" s="253"/>
      <c r="HX38" s="253"/>
      <c r="HY38" s="253"/>
      <c r="HZ38" s="253"/>
      <c r="IA38" s="253"/>
      <c r="IB38" s="253"/>
      <c r="IC38" s="253"/>
      <c r="ID38" s="253"/>
      <c r="IE38" s="253"/>
      <c r="IF38" s="253"/>
      <c r="IG38" s="253"/>
      <c r="IH38" s="253"/>
      <c r="II38" s="253"/>
      <c r="IJ38" s="253"/>
      <c r="IK38" s="253"/>
      <c r="IL38" s="253"/>
      <c r="IM38" s="253"/>
      <c r="IN38" s="253"/>
      <c r="IO38" s="253"/>
      <c r="IP38" s="253"/>
      <c r="IQ38" s="253"/>
      <c r="IR38" s="253"/>
      <c r="IS38" s="253"/>
      <c r="IT38" s="253"/>
      <c r="IU38" s="253"/>
      <c r="IV38" s="253"/>
      <c r="IW38" s="253"/>
      <c r="IX38" s="253"/>
      <c r="IY38" s="253"/>
      <c r="IZ38" s="253"/>
      <c r="JA38" s="253"/>
      <c r="JB38" s="253"/>
      <c r="JC38" s="253"/>
      <c r="JD38" s="253"/>
      <c r="JE38" s="253"/>
      <c r="JF38" s="253"/>
      <c r="JG38" s="253"/>
      <c r="JH38" s="253"/>
      <c r="JI38" s="253"/>
      <c r="JJ38" s="253"/>
      <c r="JK38" s="253"/>
      <c r="JL38" s="253"/>
      <c r="JM38" s="253"/>
      <c r="JN38" s="253"/>
      <c r="JO38" s="253"/>
      <c r="JP38" s="253"/>
      <c r="JQ38" s="253"/>
      <c r="JR38" s="253"/>
      <c r="JS38" s="253"/>
      <c r="JT38" s="253"/>
      <c r="JU38" s="253"/>
      <c r="JV38" s="253"/>
      <c r="JW38" s="253"/>
      <c r="JX38" s="253"/>
      <c r="JY38" s="253"/>
      <c r="JZ38" s="253"/>
      <c r="KA38" s="253"/>
      <c r="KB38" s="253"/>
      <c r="KC38" s="253"/>
      <c r="KD38" s="253"/>
      <c r="KE38" s="253"/>
      <c r="KF38" s="253"/>
      <c r="KG38" s="253"/>
      <c r="KH38" s="253"/>
      <c r="KI38" s="253"/>
      <c r="KJ38" s="253"/>
      <c r="KK38" s="253"/>
      <c r="KL38" s="253"/>
      <c r="KM38" s="253"/>
      <c r="KN38" s="253"/>
      <c r="KO38" s="253"/>
      <c r="KP38" s="253"/>
      <c r="KQ38" s="253"/>
      <c r="KR38" s="253"/>
      <c r="KS38" s="253"/>
      <c r="KT38" s="253"/>
      <c r="KU38" s="253"/>
      <c r="KV38" s="253"/>
      <c r="KW38" s="253"/>
      <c r="KX38" s="253"/>
      <c r="KY38" s="253"/>
      <c r="KZ38" s="253"/>
      <c r="LA38" s="253"/>
      <c r="LB38" s="253"/>
      <c r="LC38" s="253"/>
      <c r="LD38" s="253"/>
      <c r="LE38" s="253"/>
      <c r="LF38" s="253"/>
      <c r="LG38" s="253"/>
      <c r="LH38" s="253"/>
      <c r="LI38" s="253"/>
      <c r="LJ38" s="253"/>
      <c r="LK38" s="253"/>
      <c r="LL38" s="253"/>
      <c r="LM38" s="253"/>
      <c r="LN38" s="253"/>
      <c r="LO38" s="253"/>
      <c r="LP38" s="253"/>
      <c r="LQ38" s="253"/>
      <c r="LR38" s="253"/>
      <c r="LS38" s="253"/>
      <c r="LT38" s="253"/>
      <c r="LU38" s="253"/>
      <c r="LV38" s="253"/>
      <c r="LW38" s="253"/>
      <c r="LX38" s="253"/>
      <c r="LY38" s="253"/>
      <c r="LZ38" s="253"/>
      <c r="MA38" s="253"/>
      <c r="MB38" s="253"/>
      <c r="MC38" s="253"/>
      <c r="MD38" s="253"/>
      <c r="ME38" s="253"/>
      <c r="MF38" s="253"/>
      <c r="MG38" s="253"/>
      <c r="MH38" s="253"/>
      <c r="MI38" s="253"/>
      <c r="MJ38" s="253"/>
      <c r="MK38" s="253"/>
      <c r="ML38" s="253"/>
      <c r="MM38" s="253"/>
      <c r="MN38" s="253"/>
      <c r="MO38" s="253"/>
      <c r="MP38" s="253"/>
      <c r="MQ38" s="253"/>
      <c r="MR38" s="253"/>
      <c r="MS38" s="253"/>
      <c r="MT38" s="253"/>
      <c r="MU38" s="253"/>
      <c r="MV38" s="253"/>
      <c r="MW38" s="253"/>
      <c r="MX38" s="253"/>
      <c r="MY38" s="253"/>
      <c r="MZ38" s="253"/>
      <c r="NA38" s="253"/>
      <c r="NB38" s="253"/>
      <c r="NC38" s="253"/>
    </row>
    <row r="39" spans="1:367" ht="35.1" customHeight="1" x14ac:dyDescent="0.2">
      <c r="A39" s="251">
        <v>35</v>
      </c>
      <c r="B39" s="275"/>
      <c r="C39" s="253"/>
      <c r="D39" s="253"/>
      <c r="E39" s="253"/>
      <c r="F39" s="253"/>
      <c r="G39" s="253"/>
      <c r="H39" s="253"/>
      <c r="I39" s="259"/>
      <c r="J39" s="259"/>
      <c r="K39" s="259"/>
      <c r="L39" s="259"/>
      <c r="M39" s="259"/>
      <c r="N39" s="259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3"/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3"/>
      <c r="FH39" s="253"/>
      <c r="FI39" s="253"/>
      <c r="FJ39" s="253"/>
      <c r="FK39" s="253"/>
      <c r="FL39" s="253"/>
      <c r="FM39" s="253"/>
      <c r="FN39" s="253"/>
      <c r="FO39" s="253"/>
      <c r="FP39" s="253"/>
      <c r="FQ39" s="253"/>
      <c r="FR39" s="253"/>
      <c r="FS39" s="253"/>
      <c r="FT39" s="253"/>
      <c r="FU39" s="253"/>
      <c r="FV39" s="253"/>
      <c r="FW39" s="253"/>
      <c r="FX39" s="253"/>
      <c r="FY39" s="253"/>
      <c r="FZ39" s="253"/>
      <c r="GA39" s="253"/>
      <c r="GB39" s="253"/>
      <c r="GC39" s="253"/>
      <c r="GD39" s="253"/>
      <c r="GE39" s="253"/>
      <c r="GF39" s="253"/>
      <c r="GG39" s="253"/>
      <c r="GH39" s="253"/>
      <c r="GI39" s="253"/>
      <c r="GJ39" s="253"/>
      <c r="GK39" s="253"/>
      <c r="GL39" s="253"/>
      <c r="GM39" s="253"/>
      <c r="GN39" s="253"/>
      <c r="GO39" s="253"/>
      <c r="GP39" s="253"/>
      <c r="GQ39" s="253"/>
      <c r="GR39" s="253"/>
      <c r="GS39" s="253"/>
      <c r="GT39" s="253"/>
      <c r="GU39" s="253"/>
      <c r="GV39" s="253"/>
      <c r="GW39" s="253"/>
      <c r="GX39" s="253"/>
      <c r="GY39" s="253"/>
      <c r="GZ39" s="253"/>
      <c r="HA39" s="253"/>
      <c r="HB39" s="253"/>
      <c r="HC39" s="253"/>
      <c r="HD39" s="253"/>
      <c r="HE39" s="253"/>
      <c r="HF39" s="253"/>
      <c r="HG39" s="253"/>
      <c r="HH39" s="253"/>
      <c r="HI39" s="253"/>
      <c r="HJ39" s="253"/>
      <c r="HK39" s="253"/>
      <c r="HL39" s="253"/>
      <c r="HM39" s="253"/>
      <c r="HN39" s="253"/>
      <c r="HO39" s="253"/>
      <c r="HP39" s="253"/>
      <c r="HQ39" s="253"/>
      <c r="HR39" s="253"/>
      <c r="HS39" s="253"/>
      <c r="HT39" s="253"/>
      <c r="HU39" s="253"/>
      <c r="HV39" s="253"/>
      <c r="HW39" s="253"/>
      <c r="HX39" s="253"/>
      <c r="HY39" s="253"/>
      <c r="HZ39" s="253"/>
      <c r="IA39" s="253"/>
      <c r="IB39" s="253"/>
      <c r="IC39" s="253"/>
      <c r="ID39" s="253"/>
      <c r="IE39" s="253"/>
      <c r="IF39" s="253"/>
      <c r="IG39" s="253"/>
      <c r="IH39" s="253"/>
      <c r="II39" s="253"/>
      <c r="IJ39" s="253"/>
      <c r="IK39" s="253"/>
      <c r="IL39" s="253"/>
      <c r="IM39" s="253"/>
      <c r="IN39" s="253"/>
      <c r="IO39" s="253"/>
      <c r="IP39" s="253"/>
      <c r="IQ39" s="253"/>
      <c r="IR39" s="253"/>
      <c r="IS39" s="253"/>
      <c r="IT39" s="253"/>
      <c r="IU39" s="253"/>
      <c r="IV39" s="253"/>
      <c r="IW39" s="253"/>
      <c r="IX39" s="253"/>
      <c r="IY39" s="253"/>
      <c r="IZ39" s="253"/>
      <c r="JA39" s="253"/>
      <c r="JB39" s="253"/>
      <c r="JC39" s="253"/>
      <c r="JD39" s="253"/>
      <c r="JE39" s="253"/>
      <c r="JF39" s="253"/>
      <c r="JG39" s="253"/>
      <c r="JH39" s="253"/>
      <c r="JI39" s="253"/>
      <c r="JJ39" s="253"/>
      <c r="JK39" s="253"/>
      <c r="JL39" s="253"/>
      <c r="JM39" s="253"/>
      <c r="JN39" s="253"/>
      <c r="JO39" s="253"/>
      <c r="JP39" s="253"/>
      <c r="JQ39" s="253"/>
      <c r="JR39" s="253"/>
      <c r="JS39" s="253"/>
      <c r="JT39" s="253"/>
      <c r="JU39" s="253"/>
      <c r="JV39" s="253"/>
      <c r="JW39" s="253"/>
      <c r="JX39" s="253"/>
      <c r="JY39" s="253"/>
      <c r="JZ39" s="253"/>
      <c r="KA39" s="253"/>
      <c r="KB39" s="253"/>
      <c r="KC39" s="253"/>
      <c r="KD39" s="253"/>
      <c r="KE39" s="253"/>
      <c r="KF39" s="253"/>
      <c r="KG39" s="253"/>
      <c r="KH39" s="253"/>
      <c r="KI39" s="253"/>
      <c r="KJ39" s="253"/>
      <c r="KK39" s="253"/>
      <c r="KL39" s="253"/>
      <c r="KM39" s="253"/>
      <c r="KN39" s="253"/>
      <c r="KO39" s="253"/>
      <c r="KP39" s="253"/>
      <c r="KQ39" s="253"/>
      <c r="KR39" s="253"/>
      <c r="KS39" s="253"/>
      <c r="KT39" s="253"/>
      <c r="KU39" s="253"/>
      <c r="KV39" s="253"/>
      <c r="KW39" s="253"/>
      <c r="KX39" s="253"/>
      <c r="KY39" s="253"/>
      <c r="KZ39" s="253"/>
      <c r="LA39" s="253"/>
      <c r="LB39" s="253"/>
      <c r="LC39" s="253"/>
      <c r="LD39" s="253"/>
      <c r="LE39" s="253"/>
      <c r="LF39" s="253"/>
      <c r="LG39" s="253"/>
      <c r="LH39" s="253"/>
      <c r="LI39" s="253"/>
      <c r="LJ39" s="253"/>
      <c r="LK39" s="253"/>
      <c r="LL39" s="253"/>
      <c r="LM39" s="253"/>
      <c r="LN39" s="253"/>
      <c r="LO39" s="253"/>
      <c r="LP39" s="253"/>
      <c r="LQ39" s="253"/>
      <c r="LR39" s="253"/>
      <c r="LS39" s="253"/>
      <c r="LT39" s="253"/>
      <c r="LU39" s="253"/>
      <c r="LV39" s="253"/>
      <c r="LW39" s="253"/>
      <c r="LX39" s="253"/>
      <c r="LY39" s="253"/>
      <c r="LZ39" s="253"/>
      <c r="MA39" s="253"/>
      <c r="MB39" s="253"/>
      <c r="MC39" s="253"/>
      <c r="MD39" s="253"/>
      <c r="ME39" s="253"/>
      <c r="MF39" s="253"/>
      <c r="MG39" s="253"/>
      <c r="MH39" s="253"/>
      <c r="MI39" s="253"/>
      <c r="MJ39" s="253"/>
      <c r="MK39" s="253"/>
      <c r="ML39" s="253"/>
      <c r="MM39" s="253"/>
      <c r="MN39" s="253"/>
      <c r="MO39" s="253"/>
      <c r="MP39" s="253"/>
      <c r="MQ39" s="253"/>
      <c r="MR39" s="253"/>
      <c r="MS39" s="253"/>
      <c r="MT39" s="253"/>
      <c r="MU39" s="253"/>
      <c r="MV39" s="253"/>
      <c r="MW39" s="253"/>
      <c r="MX39" s="253"/>
      <c r="MY39" s="253"/>
      <c r="MZ39" s="253"/>
      <c r="NA39" s="253"/>
      <c r="NB39" s="253"/>
      <c r="NC39" s="253"/>
    </row>
  </sheetData>
  <mergeCells count="50">
    <mergeCell ref="KU1:LX1"/>
    <mergeCell ref="LK2:LX2"/>
    <mergeCell ref="KU2:LJ2"/>
    <mergeCell ref="MQ2:NC2"/>
    <mergeCell ref="LY2:MP2"/>
    <mergeCell ref="LY1:NC1"/>
    <mergeCell ref="GS2:HF2"/>
    <mergeCell ref="GB2:GR2"/>
    <mergeCell ref="GB1:HF1"/>
    <mergeCell ref="HG1:IK1"/>
    <mergeCell ref="HY2:IK2"/>
    <mergeCell ref="HG2:HX2"/>
    <mergeCell ref="JC2:JO2"/>
    <mergeCell ref="IL2:JB2"/>
    <mergeCell ref="IL1:JO1"/>
    <mergeCell ref="JP2:KG2"/>
    <mergeCell ref="KH2:KT2"/>
    <mergeCell ref="JP1:KT1"/>
    <mergeCell ref="DW2:EN2"/>
    <mergeCell ref="EO2:EW2"/>
    <mergeCell ref="DW1:EW1"/>
    <mergeCell ref="EX1:GA1"/>
    <mergeCell ref="EX2:FP2"/>
    <mergeCell ref="FQ2:GA2"/>
    <mergeCell ref="BJ2:BY2"/>
    <mergeCell ref="BJ1:CN1"/>
    <mergeCell ref="BZ2:CN2"/>
    <mergeCell ref="CO1:DR1"/>
    <mergeCell ref="CO2:DG2"/>
    <mergeCell ref="DH2:DV2"/>
    <mergeCell ref="A1:B2"/>
    <mergeCell ref="C1:AG1"/>
    <mergeCell ref="C2:AG2"/>
    <mergeCell ref="AH2:AV2"/>
    <mergeCell ref="AH1:BI1"/>
    <mergeCell ref="AW2:BI2"/>
    <mergeCell ref="IL3:JO3"/>
    <mergeCell ref="JP3:KT3"/>
    <mergeCell ref="KU3:LX3"/>
    <mergeCell ref="LY3:NC3"/>
    <mergeCell ref="A3:A4"/>
    <mergeCell ref="B3:B4"/>
    <mergeCell ref="C3:AG3"/>
    <mergeCell ref="AH3:BI3"/>
    <mergeCell ref="BJ3:CN3"/>
    <mergeCell ref="CO3:DR3"/>
    <mergeCell ref="DS3:EW3"/>
    <mergeCell ref="EX3:GA3"/>
    <mergeCell ref="GB3:HF3"/>
    <mergeCell ref="HG3:IK3"/>
  </mergeCells>
  <printOptions horizontalCentered="1"/>
  <pageMargins left="0.74803149606299213" right="0.74803149606299213" top="1.3779527559055118" bottom="0.98425196850393704" header="0.23622047244094491" footer="0.51181102362204722"/>
  <pageSetup paperSize="9" scale="44" orientation="landscape" r:id="rId1"/>
  <headerFooter alignWithMargins="0">
    <oddHeader>&amp;C&amp;P/&amp;N</oddHeader>
  </headerFooter>
  <rowBreaks count="1" manualBreakCount="1">
    <brk id="24" max="4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70"/>
  <sheetViews>
    <sheetView topLeftCell="F1" zoomScaleNormal="100" zoomScaleSheetLayoutView="100" workbookViewId="0">
      <selection activeCell="K3" sqref="K3:X3"/>
    </sheetView>
  </sheetViews>
  <sheetFormatPr defaultColWidth="9.140625" defaultRowHeight="18.75" customHeight="1" x14ac:dyDescent="0.25"/>
  <cols>
    <col min="1" max="1" width="5.7109375" style="160" customWidth="1"/>
    <col min="2" max="2" width="22.42578125" style="160" bestFit="1" customWidth="1"/>
    <col min="3" max="3" width="12.85546875" style="160" customWidth="1"/>
    <col min="4" max="4" width="12.85546875" style="287" customWidth="1"/>
    <col min="5" max="5" width="12.85546875" style="160" customWidth="1"/>
    <col min="6" max="6" width="14.85546875" style="288" bestFit="1" customWidth="1"/>
    <col min="7" max="7" width="14.28515625" style="160" customWidth="1"/>
    <col min="8" max="8" width="4.28515625" style="160" customWidth="1"/>
    <col min="9" max="9" width="9.140625" style="160"/>
    <col min="10" max="25" width="8.5703125" style="160" customWidth="1"/>
    <col min="26" max="16384" width="9.140625" style="160"/>
  </cols>
  <sheetData>
    <row r="1" spans="1:25" ht="18.75" customHeight="1" x14ac:dyDescent="0.25">
      <c r="K1" s="476"/>
      <c r="L1" s="476"/>
      <c r="M1" s="476"/>
      <c r="N1" s="476"/>
      <c r="O1" s="477" t="s">
        <v>495</v>
      </c>
      <c r="P1" s="477"/>
      <c r="Q1" s="477"/>
      <c r="R1" s="477"/>
      <c r="S1" s="477"/>
      <c r="T1" s="477"/>
      <c r="U1" s="477"/>
      <c r="V1" s="477"/>
      <c r="W1" s="477"/>
      <c r="X1" s="477"/>
    </row>
    <row r="2" spans="1:25" ht="24" customHeight="1" x14ac:dyDescent="0.25">
      <c r="K2" s="476"/>
      <c r="L2" s="476"/>
      <c r="M2" s="476"/>
      <c r="N2" s="476"/>
      <c r="O2" s="478" t="s">
        <v>761</v>
      </c>
      <c r="P2" s="478"/>
      <c r="Q2" s="478"/>
      <c r="R2" s="478"/>
      <c r="S2" s="478"/>
      <c r="T2" s="478"/>
      <c r="U2" s="478"/>
      <c r="V2" s="478"/>
      <c r="W2" s="478"/>
      <c r="X2" s="478"/>
    </row>
    <row r="3" spans="1:25" ht="23.45" customHeight="1" x14ac:dyDescent="0.2">
      <c r="A3" s="289"/>
      <c r="B3" s="289"/>
      <c r="C3" s="290"/>
      <c r="D3" s="290"/>
      <c r="E3" s="290"/>
      <c r="F3" s="291"/>
      <c r="G3" s="291"/>
      <c r="H3" s="466"/>
      <c r="I3" s="285"/>
      <c r="J3" s="285"/>
      <c r="K3" s="479" t="s">
        <v>497</v>
      </c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285"/>
    </row>
    <row r="4" spans="1:25" ht="18.75" customHeight="1" x14ac:dyDescent="0.2">
      <c r="A4" s="292">
        <v>1</v>
      </c>
      <c r="B4" s="249"/>
      <c r="C4" s="275"/>
      <c r="D4" s="275"/>
      <c r="E4" s="293"/>
      <c r="F4" s="294"/>
      <c r="G4" s="295"/>
      <c r="H4" s="466"/>
    </row>
    <row r="5" spans="1:25" ht="18.75" customHeight="1" x14ac:dyDescent="0.2">
      <c r="A5" s="292">
        <v>2</v>
      </c>
      <c r="B5" s="249"/>
      <c r="C5" s="275"/>
      <c r="D5" s="275"/>
      <c r="E5" s="293"/>
      <c r="F5" s="294"/>
      <c r="G5" s="295"/>
      <c r="H5" s="466"/>
      <c r="J5" s="469" t="s">
        <v>26</v>
      </c>
      <c r="K5" s="469"/>
      <c r="L5" s="469"/>
      <c r="M5" s="469"/>
      <c r="N5" s="469"/>
      <c r="O5" s="469"/>
      <c r="P5" s="468">
        <f>(SUM(G4:G23))/18</f>
        <v>0</v>
      </c>
      <c r="Q5" s="296"/>
      <c r="R5" s="471" t="s">
        <v>34</v>
      </c>
      <c r="S5" s="471"/>
      <c r="T5" s="471"/>
      <c r="U5" s="471"/>
      <c r="V5" s="471"/>
      <c r="W5" s="471"/>
      <c r="X5" s="472" t="e">
        <f>(SUM(#REF!))/(SUM(#REF!))</f>
        <v>#REF!</v>
      </c>
    </row>
    <row r="6" spans="1:25" ht="18.75" customHeight="1" x14ac:dyDescent="0.2">
      <c r="A6" s="292">
        <v>3</v>
      </c>
      <c r="B6" s="284"/>
      <c r="C6" s="275"/>
      <c r="D6" s="275"/>
      <c r="E6" s="293"/>
      <c r="F6" s="294"/>
      <c r="G6" s="295"/>
      <c r="H6" s="466"/>
      <c r="J6" s="469"/>
      <c r="K6" s="469"/>
      <c r="L6" s="469"/>
      <c r="M6" s="469"/>
      <c r="N6" s="469"/>
      <c r="O6" s="469"/>
      <c r="P6" s="468"/>
      <c r="Q6" s="296"/>
      <c r="R6" s="471"/>
      <c r="S6" s="471"/>
      <c r="T6" s="471"/>
      <c r="U6" s="471"/>
      <c r="V6" s="471"/>
      <c r="W6" s="471"/>
      <c r="X6" s="472"/>
    </row>
    <row r="7" spans="1:25" ht="18.75" customHeight="1" x14ac:dyDescent="0.2">
      <c r="A7" s="292">
        <v>4</v>
      </c>
      <c r="B7" s="249"/>
      <c r="C7" s="275"/>
      <c r="D7" s="275"/>
      <c r="E7" s="293"/>
      <c r="F7" s="294"/>
      <c r="G7" s="295"/>
      <c r="H7" s="466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</row>
    <row r="8" spans="1:25" ht="18.75" customHeight="1" x14ac:dyDescent="0.2">
      <c r="A8" s="292">
        <v>5</v>
      </c>
      <c r="B8" s="249"/>
      <c r="C8" s="275"/>
      <c r="D8" s="275"/>
      <c r="E8" s="293"/>
      <c r="F8" s="294"/>
      <c r="G8" s="295"/>
      <c r="H8" s="466"/>
      <c r="I8" s="297"/>
      <c r="J8" s="481" t="s">
        <v>27</v>
      </c>
      <c r="K8" s="481"/>
      <c r="L8" s="481"/>
      <c r="M8" s="481"/>
      <c r="N8" s="481"/>
      <c r="O8" s="481"/>
      <c r="P8" s="468">
        <f>(SUM(G25:G34))/10</f>
        <v>0</v>
      </c>
      <c r="Q8" s="285"/>
      <c r="R8" s="471" t="s">
        <v>35</v>
      </c>
      <c r="S8" s="471"/>
      <c r="T8" s="471"/>
      <c r="U8" s="471"/>
      <c r="V8" s="471"/>
      <c r="W8" s="471"/>
      <c r="X8" s="472" t="e">
        <f>(SUM(#REF!))/(SUM(#REF!))</f>
        <v>#REF!</v>
      </c>
    </row>
    <row r="9" spans="1:25" ht="18.75" customHeight="1" x14ac:dyDescent="0.2">
      <c r="A9" s="292">
        <v>6</v>
      </c>
      <c r="B9" s="249"/>
      <c r="C9" s="275"/>
      <c r="D9" s="275"/>
      <c r="E9" s="293"/>
      <c r="F9" s="294"/>
      <c r="G9" s="295"/>
      <c r="H9" s="466"/>
      <c r="I9" s="297"/>
      <c r="J9" s="481"/>
      <c r="K9" s="481"/>
      <c r="L9" s="481"/>
      <c r="M9" s="481"/>
      <c r="N9" s="481"/>
      <c r="O9" s="481"/>
      <c r="P9" s="468"/>
      <c r="Q9" s="285"/>
      <c r="R9" s="471"/>
      <c r="S9" s="471"/>
      <c r="T9" s="471"/>
      <c r="U9" s="471"/>
      <c r="V9" s="471"/>
      <c r="W9" s="471"/>
      <c r="X9" s="472"/>
    </row>
    <row r="10" spans="1:25" ht="18.75" customHeight="1" x14ac:dyDescent="0.2">
      <c r="A10" s="298">
        <v>7</v>
      </c>
      <c r="B10" s="249"/>
      <c r="C10" s="275"/>
      <c r="D10" s="275"/>
      <c r="E10" s="293"/>
      <c r="F10" s="294"/>
      <c r="G10" s="295"/>
      <c r="H10" s="466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</row>
    <row r="11" spans="1:25" ht="18.75" customHeight="1" x14ac:dyDescent="0.2">
      <c r="A11" s="292">
        <v>8</v>
      </c>
      <c r="B11" s="249"/>
      <c r="C11" s="275"/>
      <c r="D11" s="275"/>
      <c r="E11" s="293"/>
      <c r="F11" s="294"/>
      <c r="G11" s="295"/>
      <c r="H11" s="466"/>
      <c r="I11" s="297"/>
      <c r="J11" s="481" t="s">
        <v>28</v>
      </c>
      <c r="K11" s="481"/>
      <c r="L11" s="481"/>
      <c r="M11" s="481"/>
      <c r="N11" s="481"/>
      <c r="O11" s="481"/>
      <c r="P11" s="468">
        <f>(SUM(G36:G40))/4</f>
        <v>0</v>
      </c>
      <c r="Q11" s="285"/>
      <c r="R11" s="471" t="s">
        <v>36</v>
      </c>
      <c r="S11" s="471"/>
      <c r="T11" s="471"/>
      <c r="U11" s="471"/>
      <c r="V11" s="471"/>
      <c r="W11" s="471"/>
      <c r="X11" s="472" t="e">
        <f>(SUM(#REF!))/(SUM(#REF!))</f>
        <v>#REF!</v>
      </c>
    </row>
    <row r="12" spans="1:25" ht="18.75" customHeight="1" x14ac:dyDescent="0.2">
      <c r="A12" s="292">
        <v>9</v>
      </c>
      <c r="B12" s="249"/>
      <c r="C12" s="275"/>
      <c r="D12" s="275"/>
      <c r="E12" s="293"/>
      <c r="F12" s="294"/>
      <c r="G12" s="295"/>
      <c r="H12" s="466"/>
      <c r="I12" s="297"/>
      <c r="J12" s="481"/>
      <c r="K12" s="481"/>
      <c r="L12" s="481"/>
      <c r="M12" s="481"/>
      <c r="N12" s="481"/>
      <c r="O12" s="481"/>
      <c r="P12" s="468"/>
      <c r="Q12" s="285"/>
      <c r="R12" s="471"/>
      <c r="S12" s="471"/>
      <c r="T12" s="471"/>
      <c r="U12" s="471"/>
      <c r="V12" s="471"/>
      <c r="W12" s="471"/>
      <c r="X12" s="472"/>
    </row>
    <row r="13" spans="1:25" ht="18.75" customHeight="1" x14ac:dyDescent="0.2">
      <c r="A13" s="292">
        <v>10</v>
      </c>
      <c r="B13" s="249"/>
      <c r="C13" s="275"/>
      <c r="D13" s="275"/>
      <c r="E13" s="293"/>
      <c r="F13" s="294"/>
      <c r="G13" s="295"/>
      <c r="H13" s="466"/>
      <c r="J13" s="285"/>
      <c r="K13" s="285"/>
      <c r="L13" s="285"/>
      <c r="M13" s="285"/>
      <c r="N13" s="285"/>
      <c r="O13" s="285"/>
      <c r="P13" s="285"/>
      <c r="Q13" s="285"/>
      <c r="R13" s="286"/>
      <c r="S13" s="286"/>
      <c r="T13" s="286"/>
      <c r="U13" s="285"/>
      <c r="V13" s="285"/>
      <c r="W13" s="285"/>
    </row>
    <row r="14" spans="1:25" ht="18.75" customHeight="1" x14ac:dyDescent="0.2">
      <c r="A14" s="292">
        <v>11</v>
      </c>
      <c r="B14" s="249"/>
      <c r="C14" s="275"/>
      <c r="D14" s="275"/>
      <c r="E14" s="293"/>
      <c r="F14" s="294"/>
      <c r="G14" s="295"/>
      <c r="H14" s="466"/>
      <c r="J14" s="473" t="s">
        <v>29</v>
      </c>
      <c r="K14" s="473"/>
      <c r="L14" s="473"/>
      <c r="M14" s="473"/>
      <c r="N14" s="473"/>
      <c r="O14" s="473"/>
      <c r="P14" s="474">
        <f>(SUM(P5,P8,P11))/3</f>
        <v>0</v>
      </c>
      <c r="Q14" s="285"/>
      <c r="R14" s="473" t="s">
        <v>37</v>
      </c>
      <c r="S14" s="473"/>
      <c r="T14" s="473"/>
      <c r="U14" s="473"/>
      <c r="V14" s="473"/>
      <c r="W14" s="473"/>
      <c r="X14" s="474" t="e">
        <f>(SUM(#REF!,#REF!,#REF!))/(SUM(#REF!,#REF!,#REF!))</f>
        <v>#REF!</v>
      </c>
    </row>
    <row r="15" spans="1:25" ht="18.75" customHeight="1" x14ac:dyDescent="0.2">
      <c r="A15" s="292">
        <v>12</v>
      </c>
      <c r="B15" s="249"/>
      <c r="C15" s="275"/>
      <c r="D15" s="275"/>
      <c r="E15" s="293"/>
      <c r="F15" s="294"/>
      <c r="G15" s="295"/>
      <c r="H15" s="466"/>
      <c r="J15" s="473"/>
      <c r="K15" s="473"/>
      <c r="L15" s="473"/>
      <c r="M15" s="473"/>
      <c r="N15" s="473"/>
      <c r="O15" s="473"/>
      <c r="P15" s="474"/>
      <c r="Q15" s="285"/>
      <c r="R15" s="473"/>
      <c r="S15" s="473"/>
      <c r="T15" s="473"/>
      <c r="U15" s="473"/>
      <c r="V15" s="473"/>
      <c r="W15" s="473"/>
      <c r="X15" s="474"/>
    </row>
    <row r="16" spans="1:25" ht="18.75" customHeight="1" x14ac:dyDescent="0.2">
      <c r="A16" s="292">
        <v>13</v>
      </c>
      <c r="B16" s="249"/>
      <c r="C16" s="275"/>
      <c r="D16" s="275"/>
      <c r="E16" s="293"/>
      <c r="F16" s="294"/>
      <c r="G16" s="295"/>
      <c r="H16" s="466"/>
      <c r="J16" s="285"/>
      <c r="K16" s="285"/>
      <c r="L16" s="285"/>
      <c r="M16" s="285"/>
      <c r="N16" s="285"/>
      <c r="O16" s="285"/>
      <c r="P16" s="285"/>
      <c r="Q16" s="285"/>
      <c r="R16" s="470"/>
      <c r="S16" s="470"/>
      <c r="T16" s="286"/>
      <c r="U16" s="286"/>
      <c r="V16" s="286"/>
      <c r="W16" s="286"/>
      <c r="X16" s="250"/>
    </row>
    <row r="17" spans="1:24" ht="18.75" customHeight="1" x14ac:dyDescent="0.2">
      <c r="A17" s="292">
        <v>14</v>
      </c>
      <c r="B17" s="249"/>
      <c r="C17" s="275"/>
      <c r="D17" s="275"/>
      <c r="E17" s="293"/>
      <c r="F17" s="294"/>
      <c r="G17" s="295"/>
      <c r="H17" s="466"/>
      <c r="J17" s="471" t="s">
        <v>31</v>
      </c>
      <c r="K17" s="471"/>
      <c r="L17" s="471"/>
      <c r="M17" s="471"/>
      <c r="N17" s="471"/>
      <c r="O17" s="471"/>
      <c r="P17" s="472" t="e">
        <f>(SUM(D4:D23))/(SUM(C4:C23))</f>
        <v>#DIV/0!</v>
      </c>
      <c r="Q17" s="285"/>
      <c r="R17" s="470"/>
      <c r="S17" s="470"/>
      <c r="T17" s="286"/>
      <c r="U17" s="286"/>
      <c r="V17" s="286"/>
      <c r="W17" s="475"/>
      <c r="X17" s="250"/>
    </row>
    <row r="18" spans="1:24" ht="18.75" customHeight="1" x14ac:dyDescent="0.2">
      <c r="A18" s="292">
        <v>15</v>
      </c>
      <c r="B18" s="249"/>
      <c r="C18" s="275"/>
      <c r="D18" s="275"/>
      <c r="E18" s="293"/>
      <c r="F18" s="294"/>
      <c r="G18" s="295"/>
      <c r="H18" s="466"/>
      <c r="J18" s="471"/>
      <c r="K18" s="471"/>
      <c r="L18" s="471"/>
      <c r="M18" s="471"/>
      <c r="N18" s="471"/>
      <c r="O18" s="471"/>
      <c r="P18" s="472"/>
      <c r="Q18" s="285"/>
      <c r="R18" s="470"/>
      <c r="S18" s="470"/>
      <c r="T18" s="286"/>
      <c r="U18" s="286"/>
      <c r="V18" s="286"/>
      <c r="W18" s="475"/>
      <c r="X18" s="250"/>
    </row>
    <row r="19" spans="1:24" ht="18.75" customHeight="1" x14ac:dyDescent="0.2">
      <c r="A19" s="292">
        <v>16</v>
      </c>
      <c r="B19" s="249"/>
      <c r="C19" s="275"/>
      <c r="D19" s="275"/>
      <c r="E19" s="293"/>
      <c r="F19" s="294"/>
      <c r="G19" s="295"/>
      <c r="H19" s="466"/>
      <c r="J19" s="285"/>
      <c r="K19" s="285"/>
      <c r="L19" s="285"/>
      <c r="M19" s="285"/>
      <c r="N19" s="285"/>
      <c r="O19" s="285"/>
      <c r="P19" s="285"/>
      <c r="Q19" s="285"/>
      <c r="R19" s="470"/>
      <c r="S19" s="470"/>
      <c r="T19" s="286"/>
      <c r="U19" s="286"/>
      <c r="V19" s="286"/>
      <c r="W19" s="286"/>
      <c r="X19" s="250"/>
    </row>
    <row r="20" spans="1:24" ht="18.75" customHeight="1" x14ac:dyDescent="0.2">
      <c r="A20" s="292">
        <v>17</v>
      </c>
      <c r="B20" s="249"/>
      <c r="C20" s="275"/>
      <c r="D20" s="275"/>
      <c r="E20" s="293"/>
      <c r="F20" s="294"/>
      <c r="G20" s="295"/>
      <c r="H20" s="466"/>
      <c r="J20" s="471" t="s">
        <v>32</v>
      </c>
      <c r="K20" s="471"/>
      <c r="L20" s="471"/>
      <c r="M20" s="471"/>
      <c r="N20" s="471"/>
      <c r="O20" s="471"/>
      <c r="P20" s="472" t="e">
        <f>(SUM(D25:D34))/(SUM(C25:C34))</f>
        <v>#DIV/0!</v>
      </c>
      <c r="Q20" s="285"/>
      <c r="R20" s="470"/>
      <c r="S20" s="470"/>
      <c r="T20" s="286"/>
      <c r="U20" s="286"/>
      <c r="V20" s="286"/>
      <c r="W20" s="286"/>
      <c r="X20" s="250"/>
    </row>
    <row r="21" spans="1:24" ht="18.75" customHeight="1" x14ac:dyDescent="0.2">
      <c r="A21" s="292">
        <v>18</v>
      </c>
      <c r="B21" s="249"/>
      <c r="C21" s="275"/>
      <c r="D21" s="275"/>
      <c r="E21" s="293"/>
      <c r="F21" s="294"/>
      <c r="G21" s="295"/>
      <c r="H21" s="466"/>
      <c r="J21" s="471"/>
      <c r="K21" s="471"/>
      <c r="L21" s="471"/>
      <c r="M21" s="471"/>
      <c r="N21" s="471"/>
      <c r="O21" s="471"/>
      <c r="P21" s="472"/>
      <c r="Q21" s="285"/>
      <c r="R21" s="470"/>
      <c r="S21" s="470"/>
      <c r="T21" s="286"/>
      <c r="U21" s="286"/>
      <c r="V21" s="286"/>
      <c r="W21" s="286"/>
      <c r="X21" s="250"/>
    </row>
    <row r="22" spans="1:24" ht="18.75" customHeight="1" x14ac:dyDescent="0.2">
      <c r="A22" s="292">
        <v>19</v>
      </c>
      <c r="B22" s="249"/>
      <c r="C22" s="275"/>
      <c r="D22" s="275"/>
      <c r="E22" s="293"/>
      <c r="F22" s="294"/>
      <c r="G22" s="295"/>
      <c r="H22" s="466"/>
      <c r="J22" s="285"/>
      <c r="K22" s="285"/>
      <c r="L22" s="285"/>
      <c r="M22" s="285"/>
      <c r="N22" s="285"/>
      <c r="O22" s="285"/>
      <c r="P22" s="285"/>
      <c r="Q22" s="285"/>
      <c r="R22" s="470"/>
      <c r="S22" s="470"/>
      <c r="T22" s="286"/>
      <c r="U22" s="286"/>
      <c r="V22" s="286"/>
      <c r="W22" s="286"/>
      <c r="X22" s="250"/>
    </row>
    <row r="23" spans="1:24" ht="18.75" customHeight="1" x14ac:dyDescent="0.2">
      <c r="A23" s="292">
        <v>20</v>
      </c>
      <c r="B23" s="249"/>
      <c r="C23" s="275"/>
      <c r="D23" s="275"/>
      <c r="E23" s="293"/>
      <c r="F23" s="294"/>
      <c r="G23" s="295"/>
      <c r="H23" s="466"/>
      <c r="J23" s="471" t="s">
        <v>33</v>
      </c>
      <c r="K23" s="471"/>
      <c r="L23" s="471"/>
      <c r="M23" s="471"/>
      <c r="N23" s="471"/>
      <c r="O23" s="471"/>
      <c r="P23" s="472" t="e">
        <f>(SUM(D36:D40))/(SUM(C36:C40))</f>
        <v>#DIV/0!</v>
      </c>
      <c r="Q23" s="285"/>
      <c r="R23" s="470"/>
      <c r="S23" s="470"/>
      <c r="T23" s="286"/>
      <c r="U23" s="286"/>
      <c r="V23" s="286"/>
      <c r="W23" s="286"/>
      <c r="X23" s="250"/>
    </row>
    <row r="24" spans="1:24" ht="18.75" customHeight="1" x14ac:dyDescent="0.2">
      <c r="A24" s="299"/>
      <c r="B24" s="249"/>
      <c r="C24" s="275"/>
      <c r="D24" s="275"/>
      <c r="E24" s="293"/>
      <c r="F24" s="294"/>
      <c r="G24" s="295"/>
      <c r="H24" s="466"/>
      <c r="J24" s="471"/>
      <c r="K24" s="471"/>
      <c r="L24" s="471"/>
      <c r="M24" s="471"/>
      <c r="N24" s="471"/>
      <c r="O24" s="471"/>
      <c r="P24" s="472"/>
      <c r="Q24" s="285"/>
      <c r="R24" s="470"/>
      <c r="S24" s="470"/>
      <c r="T24" s="286"/>
      <c r="U24" s="286"/>
      <c r="V24" s="286"/>
      <c r="W24" s="286"/>
      <c r="X24" s="250"/>
    </row>
    <row r="25" spans="1:24" ht="18.75" customHeight="1" x14ac:dyDescent="0.2">
      <c r="A25" s="292">
        <v>21</v>
      </c>
      <c r="B25" s="249"/>
      <c r="C25" s="275"/>
      <c r="D25" s="275"/>
      <c r="E25" s="293"/>
      <c r="F25" s="294"/>
      <c r="G25" s="295"/>
      <c r="H25" s="466"/>
      <c r="J25" s="286"/>
      <c r="K25" s="286"/>
      <c r="L25" s="286"/>
      <c r="M25" s="285"/>
      <c r="N25" s="285"/>
      <c r="O25" s="285"/>
      <c r="P25" s="285"/>
      <c r="Q25" s="285"/>
      <c r="R25" s="470"/>
      <c r="S25" s="470"/>
      <c r="T25" s="286"/>
      <c r="U25" s="286"/>
      <c r="V25" s="286"/>
      <c r="W25" s="286"/>
      <c r="X25" s="250"/>
    </row>
    <row r="26" spans="1:24" ht="18.75" customHeight="1" x14ac:dyDescent="0.2">
      <c r="A26" s="292">
        <v>22</v>
      </c>
      <c r="B26" s="249"/>
      <c r="C26" s="275"/>
      <c r="D26" s="275"/>
      <c r="E26" s="293"/>
      <c r="F26" s="294"/>
      <c r="G26" s="295"/>
      <c r="H26" s="466"/>
      <c r="J26" s="473" t="s">
        <v>30</v>
      </c>
      <c r="K26" s="473"/>
      <c r="L26" s="473"/>
      <c r="M26" s="473"/>
      <c r="N26" s="473"/>
      <c r="O26" s="473"/>
      <c r="P26" s="474" t="e">
        <f>(SUM(D4:D23,D25:D34,D36:D40))/(SUM(C4:C23,C25:C34,C36:C40))</f>
        <v>#DIV/0!</v>
      </c>
      <c r="Q26" s="285"/>
      <c r="R26" s="470"/>
      <c r="S26" s="470"/>
      <c r="T26" s="286"/>
      <c r="U26" s="286"/>
      <c r="V26" s="286"/>
      <c r="W26" s="286"/>
      <c r="X26" s="250"/>
    </row>
    <row r="27" spans="1:24" ht="18.75" customHeight="1" x14ac:dyDescent="0.2">
      <c r="A27" s="292">
        <v>23</v>
      </c>
      <c r="B27" s="249"/>
      <c r="C27" s="275"/>
      <c r="D27" s="275"/>
      <c r="E27" s="293"/>
      <c r="F27" s="294"/>
      <c r="G27" s="295"/>
      <c r="H27" s="466"/>
      <c r="J27" s="473"/>
      <c r="K27" s="473"/>
      <c r="L27" s="473"/>
      <c r="M27" s="473"/>
      <c r="N27" s="473"/>
      <c r="O27" s="473"/>
      <c r="P27" s="474"/>
      <c r="Q27" s="285"/>
      <c r="R27" s="285"/>
      <c r="S27" s="285"/>
      <c r="T27" s="285"/>
      <c r="U27" s="285"/>
      <c r="V27" s="285"/>
      <c r="W27" s="285"/>
    </row>
    <row r="28" spans="1:24" ht="18.75" customHeight="1" x14ac:dyDescent="0.2">
      <c r="A28" s="292">
        <v>24</v>
      </c>
      <c r="B28" s="249"/>
      <c r="C28" s="275"/>
      <c r="D28" s="275"/>
      <c r="E28" s="293"/>
      <c r="F28" s="294"/>
      <c r="G28" s="295"/>
      <c r="H28" s="466"/>
      <c r="J28" s="250"/>
      <c r="K28" s="250"/>
      <c r="L28" s="250"/>
    </row>
    <row r="29" spans="1:24" ht="18.75" customHeight="1" x14ac:dyDescent="0.2">
      <c r="A29" s="292">
        <v>25</v>
      </c>
      <c r="B29" s="249"/>
      <c r="C29" s="275"/>
      <c r="D29" s="275"/>
      <c r="E29" s="293"/>
      <c r="F29" s="294"/>
      <c r="G29" s="295"/>
      <c r="H29" s="466"/>
      <c r="J29" s="250"/>
      <c r="K29" s="250"/>
      <c r="L29" s="250"/>
    </row>
    <row r="30" spans="1:24" ht="18.75" customHeight="1" x14ac:dyDescent="0.2">
      <c r="A30" s="292">
        <v>26</v>
      </c>
      <c r="B30" s="249"/>
      <c r="C30" s="275"/>
      <c r="D30" s="275"/>
      <c r="E30" s="293"/>
      <c r="F30" s="294"/>
      <c r="G30" s="295"/>
      <c r="H30" s="466"/>
      <c r="J30" s="250"/>
      <c r="K30" s="250"/>
      <c r="L30" s="250"/>
      <c r="N30" s="286"/>
      <c r="O30" s="286"/>
      <c r="P30" s="286"/>
      <c r="Q30" s="286"/>
      <c r="R30" s="286"/>
    </row>
    <row r="31" spans="1:24" ht="18.75" customHeight="1" x14ac:dyDescent="0.2">
      <c r="A31" s="292">
        <v>27</v>
      </c>
      <c r="B31" s="249"/>
      <c r="C31" s="275"/>
      <c r="D31" s="275"/>
      <c r="E31" s="293"/>
      <c r="F31" s="294"/>
      <c r="G31" s="295"/>
      <c r="H31" s="466"/>
      <c r="J31" s="250"/>
      <c r="K31" s="250"/>
      <c r="L31" s="250"/>
      <c r="N31" s="250"/>
      <c r="O31" s="250"/>
      <c r="P31" s="250"/>
      <c r="Q31" s="250"/>
      <c r="R31" s="250"/>
    </row>
    <row r="32" spans="1:24" ht="18.75" customHeight="1" x14ac:dyDescent="0.2">
      <c r="A32" s="292">
        <v>28</v>
      </c>
      <c r="B32" s="249"/>
      <c r="C32" s="275"/>
      <c r="D32" s="275"/>
      <c r="E32" s="293"/>
      <c r="F32" s="294"/>
      <c r="G32" s="295"/>
      <c r="H32" s="466"/>
      <c r="J32" s="250"/>
      <c r="K32" s="250"/>
      <c r="L32" s="250"/>
      <c r="N32" s="250"/>
      <c r="O32" s="250"/>
      <c r="P32" s="250"/>
      <c r="Q32" s="250"/>
      <c r="R32" s="250"/>
    </row>
    <row r="33" spans="1:25" ht="18.75" customHeight="1" x14ac:dyDescent="0.2">
      <c r="A33" s="292">
        <v>29</v>
      </c>
      <c r="B33" s="249"/>
      <c r="C33" s="275"/>
      <c r="D33" s="275"/>
      <c r="E33" s="293"/>
      <c r="F33" s="294"/>
      <c r="G33" s="295"/>
      <c r="H33" s="466"/>
      <c r="J33" s="250"/>
      <c r="K33" s="250"/>
      <c r="L33" s="250"/>
      <c r="N33" s="250"/>
      <c r="O33" s="250"/>
      <c r="P33" s="250"/>
      <c r="Q33" s="250"/>
      <c r="R33" s="250"/>
    </row>
    <row r="34" spans="1:25" ht="18.75" customHeight="1" x14ac:dyDescent="0.2">
      <c r="A34" s="292">
        <v>30</v>
      </c>
      <c r="B34" s="249"/>
      <c r="C34" s="275"/>
      <c r="D34" s="275"/>
      <c r="E34" s="293"/>
      <c r="F34" s="294"/>
      <c r="G34" s="295"/>
      <c r="H34" s="466"/>
      <c r="J34" s="250"/>
      <c r="K34" s="250"/>
      <c r="L34" s="250"/>
      <c r="N34" s="250"/>
      <c r="O34" s="250"/>
      <c r="P34" s="250"/>
      <c r="Q34" s="250"/>
      <c r="R34" s="250"/>
    </row>
    <row r="35" spans="1:25" ht="18.75" customHeight="1" x14ac:dyDescent="0.2">
      <c r="A35" s="299"/>
      <c r="B35" s="249"/>
      <c r="C35" s="275"/>
      <c r="D35" s="275"/>
      <c r="E35" s="293"/>
      <c r="F35" s="294"/>
      <c r="G35" s="295"/>
      <c r="H35" s="466"/>
      <c r="J35" s="250"/>
      <c r="K35" s="250"/>
      <c r="L35" s="250"/>
      <c r="N35" s="250"/>
      <c r="O35" s="250"/>
      <c r="P35" s="250"/>
      <c r="Q35" s="250"/>
      <c r="R35" s="250"/>
    </row>
    <row r="36" spans="1:25" ht="18.75" customHeight="1" x14ac:dyDescent="0.2">
      <c r="A36" s="292">
        <v>31</v>
      </c>
      <c r="B36" s="249"/>
      <c r="C36" s="275"/>
      <c r="D36" s="275"/>
      <c r="E36" s="293"/>
      <c r="F36" s="294"/>
      <c r="G36" s="295"/>
      <c r="H36" s="466"/>
      <c r="J36" s="250"/>
      <c r="K36" s="250"/>
      <c r="L36" s="250"/>
      <c r="N36" s="250"/>
      <c r="O36" s="250"/>
      <c r="P36" s="250"/>
      <c r="Q36" s="250"/>
      <c r="R36" s="250"/>
    </row>
    <row r="37" spans="1:25" ht="18.75" customHeight="1" x14ac:dyDescent="0.2">
      <c r="A37" s="292">
        <v>32</v>
      </c>
      <c r="B37" s="249"/>
      <c r="C37" s="275"/>
      <c r="D37" s="275"/>
      <c r="E37" s="293"/>
      <c r="F37" s="294"/>
      <c r="G37" s="295"/>
      <c r="H37" s="466"/>
      <c r="J37" s="250"/>
      <c r="K37" s="250"/>
      <c r="L37" s="250"/>
      <c r="N37" s="250"/>
      <c r="O37" s="250"/>
      <c r="P37" s="250"/>
      <c r="Q37" s="250"/>
      <c r="R37" s="250"/>
    </row>
    <row r="38" spans="1:25" ht="18.75" customHeight="1" x14ac:dyDescent="0.2">
      <c r="A38" s="292">
        <v>33</v>
      </c>
      <c r="B38" s="249"/>
      <c r="C38" s="275"/>
      <c r="D38" s="275"/>
      <c r="E38" s="293"/>
      <c r="F38" s="294"/>
      <c r="G38" s="295"/>
      <c r="H38" s="466"/>
      <c r="J38" s="250"/>
      <c r="K38" s="250"/>
      <c r="L38" s="250"/>
      <c r="N38" s="250"/>
      <c r="O38" s="250"/>
      <c r="P38" s="250"/>
      <c r="Q38" s="250"/>
      <c r="R38" s="250"/>
    </row>
    <row r="39" spans="1:25" ht="18.75" customHeight="1" x14ac:dyDescent="0.2">
      <c r="A39" s="298">
        <v>34</v>
      </c>
      <c r="B39" s="249"/>
      <c r="C39" s="275"/>
      <c r="D39" s="275"/>
      <c r="E39" s="293"/>
      <c r="F39" s="294"/>
      <c r="G39" s="295"/>
      <c r="H39" s="466"/>
      <c r="J39" s="250"/>
      <c r="K39" s="250"/>
      <c r="L39" s="250"/>
      <c r="N39" s="250"/>
      <c r="O39" s="250"/>
      <c r="P39" s="250"/>
      <c r="Q39" s="250"/>
      <c r="R39" s="250"/>
    </row>
    <row r="40" spans="1:25" ht="18.75" customHeight="1" x14ac:dyDescent="0.2">
      <c r="A40" s="292">
        <v>35</v>
      </c>
      <c r="B40" s="249"/>
      <c r="C40" s="275"/>
      <c r="D40" s="275"/>
      <c r="E40" s="293"/>
      <c r="F40" s="294"/>
      <c r="G40" s="295"/>
      <c r="H40" s="467"/>
      <c r="J40" s="250"/>
      <c r="K40" s="250"/>
      <c r="L40" s="250"/>
      <c r="N40" s="250"/>
      <c r="O40" s="250"/>
      <c r="P40" s="250"/>
      <c r="Q40" s="250"/>
      <c r="R40" s="250"/>
    </row>
    <row r="41" spans="1:25" ht="18.75" customHeight="1" x14ac:dyDescent="0.25">
      <c r="A41" s="250"/>
      <c r="B41" s="250"/>
      <c r="C41" s="250"/>
      <c r="E41" s="250"/>
      <c r="F41" s="300"/>
      <c r="G41" s="250"/>
      <c r="H41" s="301"/>
      <c r="I41" s="233"/>
      <c r="J41" s="286"/>
      <c r="K41" s="286"/>
      <c r="L41" s="250"/>
      <c r="M41" s="233"/>
      <c r="N41" s="250"/>
      <c r="O41" s="250"/>
      <c r="P41" s="250"/>
      <c r="Q41" s="250"/>
      <c r="R41" s="250"/>
      <c r="S41" s="233"/>
      <c r="T41" s="233"/>
      <c r="U41" s="233"/>
      <c r="V41" s="233"/>
      <c r="W41" s="233"/>
      <c r="X41" s="233"/>
      <c r="Y41" s="233"/>
    </row>
    <row r="42" spans="1:25" ht="18.75" customHeight="1" x14ac:dyDescent="0.25">
      <c r="A42" s="250"/>
      <c r="B42" s="250"/>
      <c r="C42" s="250"/>
      <c r="E42" s="250"/>
      <c r="F42" s="300"/>
      <c r="G42" s="250"/>
      <c r="H42" s="301"/>
      <c r="I42" s="233"/>
      <c r="J42" s="233"/>
      <c r="K42" s="233"/>
      <c r="L42" s="233"/>
      <c r="M42" s="233"/>
      <c r="N42" s="250"/>
      <c r="O42" s="250"/>
      <c r="P42" s="250"/>
      <c r="Q42" s="250"/>
      <c r="R42" s="250"/>
      <c r="S42" s="233"/>
      <c r="T42" s="233"/>
      <c r="U42" s="233"/>
      <c r="V42" s="233"/>
      <c r="W42" s="233"/>
      <c r="X42" s="233"/>
      <c r="Y42" s="233"/>
    </row>
    <row r="43" spans="1:25" ht="18.75" customHeight="1" x14ac:dyDescent="0.25">
      <c r="A43" s="250"/>
      <c r="B43" s="250"/>
      <c r="C43" s="250"/>
      <c r="E43" s="250"/>
      <c r="F43" s="300"/>
      <c r="G43" s="250"/>
      <c r="H43" s="301"/>
      <c r="I43" s="233"/>
      <c r="J43" s="233"/>
      <c r="K43" s="233"/>
      <c r="L43" s="233"/>
      <c r="M43" s="233"/>
      <c r="N43" s="250"/>
      <c r="O43" s="250"/>
      <c r="P43" s="250"/>
      <c r="Q43" s="250"/>
      <c r="R43" s="250"/>
      <c r="S43" s="233"/>
      <c r="T43" s="233"/>
      <c r="U43" s="233"/>
      <c r="V43" s="233"/>
      <c r="W43" s="233"/>
      <c r="X43" s="233"/>
      <c r="Y43" s="233"/>
    </row>
    <row r="44" spans="1:25" ht="18.75" customHeight="1" x14ac:dyDescent="0.25">
      <c r="A44" s="250"/>
      <c r="B44" s="250"/>
      <c r="C44" s="250"/>
      <c r="E44" s="250"/>
      <c r="F44" s="300"/>
      <c r="G44" s="250"/>
      <c r="H44" s="301"/>
      <c r="I44" s="233"/>
      <c r="J44" s="233"/>
      <c r="K44" s="233"/>
      <c r="L44" s="233"/>
      <c r="M44" s="233"/>
      <c r="N44" s="250"/>
      <c r="O44" s="250"/>
      <c r="P44" s="250"/>
      <c r="Q44" s="250"/>
      <c r="R44" s="250"/>
      <c r="S44" s="233"/>
      <c r="T44" s="233"/>
      <c r="U44" s="233"/>
      <c r="V44" s="233"/>
      <c r="W44" s="233"/>
      <c r="X44" s="233"/>
      <c r="Y44" s="233"/>
    </row>
    <row r="45" spans="1:25" ht="18.75" customHeight="1" x14ac:dyDescent="0.25">
      <c r="A45" s="250"/>
      <c r="B45" s="250"/>
      <c r="C45" s="302"/>
      <c r="E45" s="250"/>
      <c r="F45" s="300"/>
      <c r="G45" s="250"/>
      <c r="H45" s="301"/>
      <c r="I45" s="233"/>
      <c r="J45" s="233"/>
      <c r="K45" s="233"/>
      <c r="L45" s="233"/>
      <c r="M45" s="233"/>
      <c r="N45" s="250"/>
      <c r="O45" s="250"/>
      <c r="P45" s="250"/>
      <c r="Q45" s="250"/>
      <c r="R45" s="250"/>
      <c r="S45" s="233"/>
      <c r="T45" s="233"/>
      <c r="U45" s="233"/>
      <c r="V45" s="233"/>
      <c r="W45" s="233"/>
      <c r="X45" s="233"/>
      <c r="Y45" s="233"/>
    </row>
    <row r="46" spans="1:25" ht="18.75" customHeight="1" x14ac:dyDescent="0.25">
      <c r="A46" s="250"/>
      <c r="B46" s="250"/>
      <c r="C46" s="250"/>
      <c r="E46" s="250"/>
      <c r="F46" s="300"/>
      <c r="G46" s="250"/>
      <c r="H46" s="301"/>
      <c r="I46" s="233"/>
      <c r="J46" s="233"/>
      <c r="K46" s="233"/>
      <c r="L46" s="233"/>
      <c r="M46" s="233"/>
      <c r="N46" s="250"/>
      <c r="O46" s="250"/>
      <c r="P46" s="250"/>
      <c r="Q46" s="250"/>
      <c r="R46" s="250"/>
      <c r="S46" s="233"/>
      <c r="T46" s="233"/>
      <c r="U46" s="233"/>
      <c r="V46" s="233"/>
      <c r="W46" s="233"/>
      <c r="X46" s="233"/>
      <c r="Y46" s="233"/>
    </row>
    <row r="47" spans="1:25" ht="18.75" customHeight="1" x14ac:dyDescent="0.25">
      <c r="A47" s="250"/>
      <c r="B47" s="250"/>
      <c r="C47" s="250"/>
      <c r="E47" s="250"/>
      <c r="F47" s="300"/>
      <c r="G47" s="250"/>
      <c r="H47" s="301"/>
      <c r="I47" s="233"/>
      <c r="J47" s="233"/>
      <c r="K47" s="233"/>
      <c r="L47" s="233"/>
      <c r="M47" s="233"/>
      <c r="N47" s="286"/>
      <c r="O47" s="286"/>
      <c r="P47" s="286"/>
      <c r="Q47" s="286"/>
      <c r="R47" s="250"/>
      <c r="S47" s="233"/>
      <c r="T47" s="233"/>
      <c r="U47" s="233"/>
      <c r="V47" s="233"/>
      <c r="W47" s="233"/>
      <c r="X47" s="233"/>
      <c r="Y47" s="233"/>
    </row>
    <row r="48" spans="1:25" ht="18.75" customHeight="1" x14ac:dyDescent="0.25">
      <c r="A48" s="250"/>
      <c r="B48" s="250"/>
      <c r="C48" s="250"/>
      <c r="E48" s="250"/>
      <c r="F48" s="300"/>
      <c r="G48" s="250"/>
      <c r="H48" s="301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</row>
    <row r="49" spans="1:25" ht="18.75" customHeight="1" x14ac:dyDescent="0.25">
      <c r="A49" s="250"/>
      <c r="B49" s="250"/>
      <c r="C49" s="303"/>
      <c r="E49" s="250"/>
      <c r="F49" s="300"/>
      <c r="G49" s="250"/>
      <c r="H49" s="301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</row>
    <row r="50" spans="1:25" ht="18.75" customHeight="1" x14ac:dyDescent="0.25">
      <c r="A50" s="250"/>
      <c r="B50" s="250"/>
      <c r="C50" s="250"/>
      <c r="E50" s="250"/>
      <c r="F50" s="300"/>
      <c r="G50" s="250"/>
      <c r="H50" s="301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</row>
    <row r="51" spans="1:25" ht="18.75" customHeight="1" x14ac:dyDescent="0.25">
      <c r="A51" s="250"/>
      <c r="B51" s="250"/>
      <c r="C51" s="250"/>
      <c r="E51" s="250"/>
      <c r="F51" s="300"/>
      <c r="G51" s="250"/>
      <c r="H51" s="301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</row>
    <row r="52" spans="1:25" ht="18.75" customHeight="1" x14ac:dyDescent="0.25">
      <c r="A52" s="250"/>
      <c r="B52" s="250"/>
      <c r="C52" s="250"/>
      <c r="E52" s="250"/>
      <c r="F52" s="300"/>
      <c r="G52" s="250"/>
      <c r="H52" s="301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</row>
    <row r="53" spans="1:25" ht="18.75" customHeight="1" x14ac:dyDescent="0.25">
      <c r="A53" s="250"/>
      <c r="B53" s="250"/>
      <c r="C53" s="250"/>
      <c r="E53" s="250"/>
      <c r="F53" s="300"/>
      <c r="G53" s="250"/>
      <c r="H53" s="301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</row>
    <row r="54" spans="1:25" ht="18.75" customHeight="1" x14ac:dyDescent="0.25">
      <c r="A54" s="250"/>
      <c r="B54" s="250"/>
      <c r="C54" s="250"/>
      <c r="E54" s="250"/>
      <c r="F54" s="300"/>
      <c r="G54" s="250"/>
      <c r="H54" s="301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</row>
    <row r="55" spans="1:25" ht="18.75" customHeight="1" x14ac:dyDescent="0.25">
      <c r="A55" s="250"/>
      <c r="B55" s="250"/>
      <c r="C55" s="250"/>
      <c r="E55" s="250"/>
      <c r="F55" s="300"/>
      <c r="G55" s="250"/>
      <c r="H55" s="301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</row>
    <row r="56" spans="1:25" ht="18.75" customHeight="1" x14ac:dyDescent="0.25">
      <c r="A56" s="250"/>
      <c r="B56" s="250"/>
      <c r="C56" s="250"/>
      <c r="E56" s="250"/>
      <c r="F56" s="300"/>
      <c r="G56" s="250"/>
      <c r="H56" s="301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</row>
    <row r="57" spans="1:25" ht="18.75" customHeight="1" x14ac:dyDescent="0.25">
      <c r="A57" s="250"/>
      <c r="B57" s="250"/>
      <c r="C57" s="250"/>
      <c r="E57" s="250"/>
      <c r="F57" s="300"/>
      <c r="G57" s="250"/>
      <c r="H57" s="301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</row>
    <row r="58" spans="1:25" ht="18.75" customHeight="1" x14ac:dyDescent="0.25">
      <c r="A58" s="250"/>
      <c r="B58" s="250"/>
      <c r="C58" s="250"/>
      <c r="E58" s="250"/>
      <c r="F58" s="300"/>
      <c r="G58" s="250"/>
      <c r="H58" s="301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</row>
    <row r="59" spans="1:25" ht="18.75" customHeight="1" x14ac:dyDescent="0.25">
      <c r="A59" s="250"/>
      <c r="B59" s="250"/>
      <c r="C59" s="250"/>
      <c r="E59" s="250"/>
      <c r="F59" s="300"/>
      <c r="G59" s="250"/>
      <c r="H59" s="301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</row>
    <row r="60" spans="1:25" ht="18.75" customHeight="1" x14ac:dyDescent="0.25">
      <c r="A60" s="250"/>
      <c r="B60" s="250"/>
      <c r="C60" s="250"/>
      <c r="E60" s="250"/>
      <c r="F60" s="300"/>
      <c r="G60" s="250"/>
      <c r="H60" s="301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</row>
    <row r="61" spans="1:25" ht="18.75" customHeight="1" x14ac:dyDescent="0.25">
      <c r="A61" s="250"/>
      <c r="B61" s="250"/>
      <c r="C61" s="250"/>
      <c r="E61" s="250"/>
      <c r="F61" s="300"/>
      <c r="G61" s="250"/>
      <c r="H61" s="301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</row>
    <row r="62" spans="1:25" ht="18.75" customHeight="1" x14ac:dyDescent="0.25">
      <c r="A62" s="250"/>
      <c r="B62" s="250"/>
      <c r="C62" s="250"/>
      <c r="E62" s="250"/>
      <c r="F62" s="300"/>
      <c r="G62" s="250"/>
      <c r="H62" s="301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</row>
    <row r="63" spans="1:25" ht="18.75" customHeight="1" x14ac:dyDescent="0.25">
      <c r="A63" s="250"/>
      <c r="B63" s="250"/>
      <c r="C63" s="250"/>
      <c r="E63" s="250"/>
      <c r="F63" s="300"/>
      <c r="G63" s="250"/>
      <c r="H63" s="301"/>
      <c r="I63" s="233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</row>
    <row r="64" spans="1:25" ht="18.75" customHeight="1" x14ac:dyDescent="0.25">
      <c r="A64" s="250"/>
      <c r="B64" s="250"/>
      <c r="C64" s="250"/>
      <c r="E64" s="250"/>
      <c r="F64" s="300"/>
      <c r="G64" s="250"/>
      <c r="H64" s="301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</row>
    <row r="65" spans="1:25" ht="18.75" customHeight="1" x14ac:dyDescent="0.25">
      <c r="A65" s="250"/>
      <c r="B65" s="250"/>
      <c r="C65" s="250"/>
      <c r="E65" s="250"/>
      <c r="F65" s="300"/>
      <c r="G65" s="250"/>
      <c r="H65" s="301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</row>
    <row r="66" spans="1:25" ht="18.75" customHeight="1" x14ac:dyDescent="0.25">
      <c r="A66" s="250"/>
      <c r="B66" s="250"/>
      <c r="C66" s="250"/>
      <c r="E66" s="250"/>
      <c r="F66" s="300"/>
      <c r="G66" s="250"/>
      <c r="H66" s="301"/>
      <c r="I66" s="233"/>
      <c r="J66" s="233"/>
      <c r="K66" s="233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</row>
    <row r="67" spans="1:25" ht="18.75" customHeight="1" x14ac:dyDescent="0.25">
      <c r="A67" s="250"/>
      <c r="B67" s="250"/>
      <c r="C67" s="250"/>
      <c r="E67" s="250"/>
      <c r="F67" s="300"/>
      <c r="G67" s="250"/>
      <c r="H67" s="301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</row>
    <row r="68" spans="1:25" ht="18.75" customHeight="1" x14ac:dyDescent="0.25">
      <c r="A68" s="250"/>
      <c r="B68" s="250"/>
      <c r="C68" s="250"/>
      <c r="E68" s="250"/>
      <c r="F68" s="300"/>
      <c r="G68" s="250"/>
      <c r="H68" s="301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</row>
    <row r="69" spans="1:25" ht="18.75" customHeight="1" x14ac:dyDescent="0.25">
      <c r="A69" s="250"/>
      <c r="B69" s="250"/>
      <c r="C69" s="250"/>
      <c r="E69" s="250"/>
      <c r="F69" s="300"/>
      <c r="G69" s="250"/>
      <c r="H69" s="301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</row>
    <row r="70" spans="1:25" ht="18.75" customHeight="1" x14ac:dyDescent="0.25">
      <c r="A70" s="250"/>
      <c r="B70" s="250"/>
      <c r="C70" s="250"/>
      <c r="E70" s="250"/>
      <c r="F70" s="300"/>
      <c r="G70" s="250"/>
      <c r="H70" s="301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</row>
    <row r="71" spans="1:25" ht="18.75" customHeight="1" x14ac:dyDescent="0.25">
      <c r="A71" s="250"/>
      <c r="B71" s="250"/>
      <c r="C71" s="250"/>
      <c r="E71" s="250"/>
      <c r="F71" s="300"/>
      <c r="G71" s="250"/>
      <c r="H71" s="301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</row>
    <row r="72" spans="1:25" ht="18.75" customHeight="1" x14ac:dyDescent="0.25">
      <c r="A72" s="250"/>
      <c r="B72" s="250"/>
      <c r="C72" s="250"/>
      <c r="E72" s="250"/>
      <c r="F72" s="300"/>
      <c r="G72" s="250"/>
      <c r="H72" s="301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</row>
    <row r="73" spans="1:25" ht="18.75" customHeight="1" x14ac:dyDescent="0.25">
      <c r="A73" s="250"/>
      <c r="B73" s="250"/>
      <c r="C73" s="250"/>
      <c r="E73" s="250"/>
      <c r="F73" s="300"/>
      <c r="G73" s="250"/>
      <c r="H73" s="301"/>
      <c r="I73" s="233"/>
      <c r="J73" s="233"/>
      <c r="K73" s="233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  <c r="Y73" s="233"/>
    </row>
    <row r="74" spans="1:25" ht="18.75" customHeight="1" x14ac:dyDescent="0.25">
      <c r="A74" s="250"/>
      <c r="B74" s="250"/>
      <c r="C74" s="250"/>
      <c r="E74" s="250"/>
      <c r="F74" s="300"/>
      <c r="G74" s="250"/>
      <c r="H74" s="301"/>
      <c r="I74" s="233"/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</row>
    <row r="75" spans="1:25" ht="18.75" customHeight="1" x14ac:dyDescent="0.25">
      <c r="A75" s="250"/>
      <c r="B75" s="250"/>
      <c r="C75" s="250"/>
      <c r="E75" s="250"/>
      <c r="F75" s="300"/>
      <c r="G75" s="250"/>
      <c r="H75" s="301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</row>
    <row r="76" spans="1:25" ht="18.75" customHeight="1" x14ac:dyDescent="0.25">
      <c r="A76" s="250"/>
      <c r="B76" s="250"/>
      <c r="C76" s="250"/>
      <c r="E76" s="250"/>
      <c r="F76" s="300"/>
      <c r="G76" s="250"/>
      <c r="H76" s="301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</row>
    <row r="77" spans="1:25" ht="18.75" customHeight="1" x14ac:dyDescent="0.25">
      <c r="A77" s="250"/>
      <c r="B77" s="250"/>
      <c r="C77" s="250"/>
      <c r="E77" s="250"/>
      <c r="F77" s="300"/>
      <c r="G77" s="250"/>
      <c r="H77" s="301"/>
      <c r="I77" s="233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</row>
    <row r="78" spans="1:25" ht="18.75" customHeight="1" x14ac:dyDescent="0.25">
      <c r="A78" s="250"/>
      <c r="B78" s="250"/>
      <c r="C78" s="250"/>
      <c r="E78" s="250"/>
      <c r="F78" s="300"/>
      <c r="G78" s="250"/>
      <c r="H78" s="301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</row>
    <row r="79" spans="1:25" ht="18.75" customHeight="1" x14ac:dyDescent="0.25">
      <c r="A79" s="250"/>
      <c r="B79" s="250"/>
      <c r="C79" s="250"/>
      <c r="E79" s="250"/>
      <c r="F79" s="300"/>
      <c r="G79" s="250"/>
      <c r="H79" s="301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</row>
    <row r="80" spans="1:25" ht="18.75" customHeight="1" x14ac:dyDescent="0.25">
      <c r="A80" s="250"/>
      <c r="B80" s="250"/>
      <c r="C80" s="250"/>
      <c r="E80" s="250"/>
      <c r="F80" s="300"/>
      <c r="G80" s="250"/>
      <c r="H80" s="301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</row>
    <row r="81" spans="1:25" ht="18.75" customHeight="1" x14ac:dyDescent="0.25">
      <c r="A81" s="250"/>
      <c r="B81" s="250"/>
      <c r="C81" s="250"/>
      <c r="E81" s="250"/>
      <c r="F81" s="300"/>
      <c r="G81" s="250"/>
      <c r="H81" s="301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</row>
    <row r="82" spans="1:25" ht="18.75" customHeight="1" x14ac:dyDescent="0.25">
      <c r="A82" s="250"/>
      <c r="B82" s="250"/>
      <c r="C82" s="250"/>
      <c r="E82" s="250"/>
      <c r="F82" s="300"/>
      <c r="G82" s="250"/>
      <c r="H82" s="301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</row>
    <row r="83" spans="1:25" ht="18.75" customHeight="1" x14ac:dyDescent="0.25">
      <c r="A83" s="250"/>
      <c r="B83" s="250"/>
      <c r="C83" s="250"/>
      <c r="E83" s="250"/>
      <c r="F83" s="300"/>
      <c r="G83" s="250"/>
      <c r="H83" s="301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3"/>
    </row>
    <row r="84" spans="1:25" ht="18.75" customHeight="1" x14ac:dyDescent="0.25">
      <c r="A84" s="250"/>
      <c r="B84" s="250"/>
      <c r="C84" s="250"/>
      <c r="E84" s="250"/>
      <c r="F84" s="300"/>
      <c r="G84" s="250"/>
      <c r="H84" s="301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</row>
    <row r="85" spans="1:25" ht="18.75" customHeight="1" x14ac:dyDescent="0.25">
      <c r="A85" s="250"/>
      <c r="B85" s="250"/>
      <c r="C85" s="250"/>
      <c r="E85" s="250"/>
      <c r="F85" s="300"/>
      <c r="G85" s="250"/>
      <c r="H85" s="301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</row>
    <row r="86" spans="1:25" ht="18.75" customHeight="1" x14ac:dyDescent="0.25">
      <c r="A86" s="250"/>
      <c r="B86" s="250"/>
      <c r="C86" s="250"/>
      <c r="E86" s="250"/>
      <c r="F86" s="300"/>
      <c r="G86" s="250"/>
      <c r="H86" s="301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</row>
    <row r="87" spans="1:25" ht="18.75" customHeight="1" x14ac:dyDescent="0.25">
      <c r="A87" s="250"/>
      <c r="B87" s="250"/>
      <c r="C87" s="250"/>
      <c r="E87" s="250"/>
      <c r="F87" s="300"/>
      <c r="G87" s="250"/>
      <c r="H87" s="301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</row>
    <row r="88" spans="1:25" ht="18.75" customHeight="1" x14ac:dyDescent="0.25">
      <c r="A88" s="250"/>
      <c r="B88" s="250"/>
      <c r="C88" s="250"/>
      <c r="E88" s="250"/>
      <c r="F88" s="300"/>
      <c r="G88" s="250"/>
      <c r="H88" s="301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3"/>
    </row>
    <row r="89" spans="1:25" ht="18.75" customHeight="1" x14ac:dyDescent="0.25">
      <c r="A89" s="250"/>
      <c r="B89" s="250"/>
      <c r="C89" s="250"/>
      <c r="E89" s="250"/>
      <c r="F89" s="300"/>
      <c r="G89" s="250"/>
      <c r="H89" s="301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3"/>
      <c r="Y89" s="233"/>
    </row>
    <row r="90" spans="1:25" ht="18.75" customHeight="1" x14ac:dyDescent="0.25">
      <c r="A90" s="250"/>
      <c r="B90" s="250"/>
      <c r="C90" s="250"/>
      <c r="E90" s="250"/>
      <c r="F90" s="300"/>
      <c r="G90" s="250"/>
      <c r="H90" s="301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  <c r="Y90" s="233"/>
    </row>
    <row r="91" spans="1:25" ht="18.75" customHeight="1" x14ac:dyDescent="0.25">
      <c r="A91" s="250"/>
      <c r="B91" s="250"/>
      <c r="C91" s="250"/>
      <c r="E91" s="250"/>
      <c r="F91" s="300"/>
      <c r="G91" s="250"/>
      <c r="H91" s="301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  <c r="Y91" s="233"/>
    </row>
    <row r="92" spans="1:25" ht="18.75" customHeight="1" x14ac:dyDescent="0.25">
      <c r="A92" s="250"/>
      <c r="B92" s="250"/>
      <c r="C92" s="250"/>
      <c r="E92" s="250"/>
      <c r="F92" s="300"/>
      <c r="G92" s="250"/>
      <c r="H92" s="301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3"/>
      <c r="Y92" s="233"/>
    </row>
    <row r="93" spans="1:25" ht="18.75" customHeight="1" x14ac:dyDescent="0.25">
      <c r="A93" s="250"/>
      <c r="B93" s="250"/>
      <c r="C93" s="250"/>
      <c r="E93" s="250"/>
      <c r="F93" s="300"/>
      <c r="G93" s="250"/>
      <c r="H93" s="301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3"/>
    </row>
    <row r="94" spans="1:25" ht="18.75" customHeight="1" x14ac:dyDescent="0.25">
      <c r="A94" s="250"/>
      <c r="B94" s="250"/>
      <c r="C94" s="250"/>
      <c r="E94" s="250"/>
      <c r="F94" s="300"/>
      <c r="G94" s="250"/>
      <c r="H94" s="301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  <c r="Y94" s="233"/>
    </row>
    <row r="95" spans="1:25" ht="18.75" customHeight="1" x14ac:dyDescent="0.25">
      <c r="A95" s="250"/>
      <c r="B95" s="250"/>
      <c r="C95" s="250"/>
      <c r="E95" s="250"/>
      <c r="F95" s="300"/>
      <c r="G95" s="250"/>
      <c r="H95" s="301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3"/>
      <c r="Y95" s="233"/>
    </row>
    <row r="96" spans="1:25" ht="18.75" customHeight="1" x14ac:dyDescent="0.25">
      <c r="A96" s="250"/>
      <c r="B96" s="250"/>
      <c r="C96" s="250"/>
      <c r="E96" s="250"/>
      <c r="F96" s="300"/>
      <c r="G96" s="250"/>
      <c r="H96" s="301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3"/>
      <c r="Y96" s="233"/>
    </row>
    <row r="97" spans="1:25" ht="18.75" customHeight="1" x14ac:dyDescent="0.25">
      <c r="A97" s="250"/>
      <c r="B97" s="250"/>
      <c r="C97" s="250"/>
      <c r="E97" s="250"/>
      <c r="F97" s="300"/>
      <c r="G97" s="250"/>
      <c r="H97" s="301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3"/>
      <c r="Y97" s="233"/>
    </row>
    <row r="98" spans="1:25" ht="18.75" customHeight="1" x14ac:dyDescent="0.25">
      <c r="A98" s="250"/>
      <c r="B98" s="250"/>
      <c r="C98" s="250"/>
      <c r="E98" s="250"/>
      <c r="F98" s="300"/>
      <c r="G98" s="250"/>
      <c r="H98" s="301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3"/>
    </row>
    <row r="99" spans="1:25" ht="18.75" customHeight="1" x14ac:dyDescent="0.25">
      <c r="A99" s="250"/>
      <c r="B99" s="250"/>
      <c r="C99" s="250"/>
      <c r="E99" s="250"/>
      <c r="F99" s="300"/>
      <c r="G99" s="250"/>
      <c r="H99" s="301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3"/>
    </row>
    <row r="100" spans="1:25" ht="18.75" customHeight="1" x14ac:dyDescent="0.25">
      <c r="A100" s="250"/>
      <c r="B100" s="250"/>
      <c r="C100" s="250"/>
      <c r="E100" s="250"/>
      <c r="F100" s="300"/>
      <c r="G100" s="250"/>
      <c r="H100" s="301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</row>
    <row r="101" spans="1:25" ht="18.75" customHeight="1" x14ac:dyDescent="0.25">
      <c r="A101" s="250"/>
      <c r="B101" s="250"/>
      <c r="C101" s="250"/>
      <c r="E101" s="250"/>
      <c r="F101" s="300"/>
      <c r="G101" s="250"/>
      <c r="H101" s="301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  <c r="Y101" s="233"/>
    </row>
    <row r="102" spans="1:25" ht="18.75" customHeight="1" x14ac:dyDescent="0.25">
      <c r="A102" s="250"/>
      <c r="B102" s="250"/>
      <c r="C102" s="250"/>
      <c r="E102" s="250"/>
      <c r="F102" s="300"/>
      <c r="G102" s="250"/>
      <c r="H102" s="301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</row>
    <row r="103" spans="1:25" ht="18.75" customHeight="1" x14ac:dyDescent="0.25">
      <c r="A103" s="250"/>
      <c r="B103" s="250"/>
      <c r="C103" s="250"/>
      <c r="E103" s="250"/>
      <c r="F103" s="300"/>
      <c r="G103" s="250"/>
      <c r="H103" s="301"/>
      <c r="I103" s="233"/>
      <c r="J103" s="233"/>
      <c r="K103" s="233"/>
      <c r="L103" s="233"/>
      <c r="M103" s="233"/>
      <c r="N103" s="233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</row>
    <row r="104" spans="1:25" ht="18.75" customHeight="1" x14ac:dyDescent="0.25">
      <c r="A104" s="250"/>
      <c r="B104" s="250"/>
      <c r="C104" s="304"/>
      <c r="E104" s="250"/>
      <c r="F104" s="300"/>
      <c r="G104" s="250"/>
      <c r="H104" s="301"/>
      <c r="I104" s="233"/>
      <c r="J104" s="233"/>
      <c r="K104" s="233"/>
      <c r="L104" s="233"/>
      <c r="M104" s="233"/>
      <c r="N104" s="233"/>
      <c r="O104" s="233"/>
      <c r="P104" s="233"/>
      <c r="Q104" s="233"/>
      <c r="R104" s="233"/>
      <c r="S104" s="233"/>
      <c r="T104" s="233"/>
      <c r="U104" s="233"/>
      <c r="V104" s="233"/>
      <c r="W104" s="233"/>
      <c r="X104" s="233"/>
      <c r="Y104" s="233"/>
    </row>
    <row r="105" spans="1:25" ht="18.75" customHeight="1" x14ac:dyDescent="0.25">
      <c r="A105" s="250"/>
      <c r="B105" s="250"/>
      <c r="C105" s="250"/>
      <c r="E105" s="250"/>
      <c r="F105" s="300"/>
      <c r="G105" s="250"/>
      <c r="H105" s="301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3"/>
      <c r="U105" s="233"/>
      <c r="V105" s="233"/>
      <c r="W105" s="233"/>
      <c r="X105" s="233"/>
      <c r="Y105" s="233"/>
    </row>
    <row r="106" spans="1:25" ht="18.75" customHeight="1" x14ac:dyDescent="0.25">
      <c r="A106" s="250"/>
      <c r="B106" s="250"/>
      <c r="C106" s="250"/>
      <c r="E106" s="250"/>
      <c r="F106" s="300"/>
      <c r="G106" s="250"/>
      <c r="H106" s="301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</row>
    <row r="107" spans="1:25" ht="18.75" customHeight="1" x14ac:dyDescent="0.25">
      <c r="A107" s="250"/>
      <c r="B107" s="250"/>
      <c r="C107" s="250"/>
      <c r="E107" s="250"/>
      <c r="F107" s="300"/>
      <c r="G107" s="250"/>
      <c r="H107" s="301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  <c r="Y107" s="233"/>
    </row>
    <row r="108" spans="1:25" ht="18.75" customHeight="1" x14ac:dyDescent="0.25">
      <c r="A108" s="250"/>
      <c r="B108" s="250"/>
      <c r="C108" s="250"/>
      <c r="E108" s="250"/>
      <c r="F108" s="300"/>
      <c r="G108" s="250"/>
      <c r="H108" s="301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U108" s="233"/>
      <c r="V108" s="233"/>
      <c r="W108" s="233"/>
      <c r="X108" s="233"/>
      <c r="Y108" s="233"/>
    </row>
    <row r="109" spans="1:25" ht="18.75" customHeight="1" x14ac:dyDescent="0.25">
      <c r="A109" s="250"/>
      <c r="B109" s="250"/>
      <c r="C109" s="250"/>
      <c r="E109" s="250"/>
      <c r="F109" s="300"/>
      <c r="G109" s="250"/>
      <c r="H109" s="301"/>
      <c r="I109" s="233"/>
      <c r="J109" s="233"/>
      <c r="K109" s="233"/>
      <c r="L109" s="233"/>
      <c r="M109" s="233"/>
      <c r="N109" s="233"/>
      <c r="O109" s="233"/>
      <c r="P109" s="233"/>
      <c r="Q109" s="233"/>
      <c r="R109" s="233"/>
      <c r="S109" s="233"/>
      <c r="T109" s="233"/>
      <c r="U109" s="233"/>
      <c r="V109" s="233"/>
      <c r="W109" s="233"/>
      <c r="X109" s="233"/>
      <c r="Y109" s="233"/>
    </row>
    <row r="110" spans="1:25" ht="18.75" customHeight="1" x14ac:dyDescent="0.25">
      <c r="A110" s="250"/>
      <c r="B110" s="250"/>
      <c r="C110" s="250"/>
      <c r="E110" s="250"/>
      <c r="F110" s="300"/>
      <c r="G110" s="250"/>
      <c r="H110" s="301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3"/>
      <c r="T110" s="233"/>
      <c r="U110" s="233"/>
      <c r="V110" s="233"/>
      <c r="W110" s="233"/>
      <c r="X110" s="233"/>
      <c r="Y110" s="233"/>
    </row>
    <row r="111" spans="1:25" ht="18.75" customHeight="1" x14ac:dyDescent="0.25">
      <c r="A111" s="250"/>
      <c r="B111" s="250"/>
      <c r="C111" s="250"/>
      <c r="E111" s="250"/>
      <c r="F111" s="300"/>
      <c r="G111" s="250"/>
      <c r="H111" s="301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3"/>
      <c r="T111" s="233"/>
      <c r="U111" s="233"/>
      <c r="V111" s="233"/>
      <c r="W111" s="233"/>
      <c r="X111" s="233"/>
      <c r="Y111" s="233"/>
    </row>
    <row r="112" spans="1:25" ht="18.75" customHeight="1" x14ac:dyDescent="0.25">
      <c r="A112" s="250"/>
      <c r="B112" s="250"/>
      <c r="C112" s="250"/>
      <c r="E112" s="250"/>
      <c r="F112" s="300"/>
      <c r="G112" s="250"/>
      <c r="H112" s="301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</row>
    <row r="113" spans="1:25" ht="18.75" customHeight="1" x14ac:dyDescent="0.25">
      <c r="A113" s="250"/>
      <c r="B113" s="250"/>
      <c r="C113" s="250"/>
      <c r="E113" s="250"/>
      <c r="F113" s="300"/>
      <c r="G113" s="250"/>
      <c r="H113" s="301"/>
      <c r="I113" s="233"/>
      <c r="J113" s="233"/>
      <c r="K113" s="233"/>
      <c r="L113" s="233"/>
      <c r="M113" s="233"/>
      <c r="N113" s="233"/>
      <c r="O113" s="233"/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</row>
    <row r="114" spans="1:25" ht="18.75" customHeight="1" x14ac:dyDescent="0.25">
      <c r="A114" s="250"/>
      <c r="B114" s="250"/>
      <c r="C114" s="250"/>
      <c r="E114" s="250"/>
      <c r="F114" s="300"/>
      <c r="G114" s="250"/>
      <c r="H114" s="301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33"/>
      <c r="T114" s="233"/>
      <c r="U114" s="233"/>
      <c r="V114" s="233"/>
      <c r="W114" s="233"/>
      <c r="X114" s="233"/>
      <c r="Y114" s="233"/>
    </row>
    <row r="115" spans="1:25" ht="18.75" customHeight="1" x14ac:dyDescent="0.25">
      <c r="A115" s="250"/>
      <c r="B115" s="250"/>
      <c r="C115" s="250"/>
      <c r="E115" s="250"/>
      <c r="F115" s="300"/>
      <c r="G115" s="250"/>
      <c r="H115" s="301"/>
      <c r="I115" s="233"/>
      <c r="J115" s="233"/>
      <c r="K115" s="233"/>
      <c r="L115" s="233"/>
      <c r="M115" s="233"/>
      <c r="N115" s="233"/>
      <c r="O115" s="233"/>
      <c r="P115" s="233"/>
      <c r="Q115" s="233"/>
      <c r="R115" s="233"/>
      <c r="S115" s="233"/>
      <c r="T115" s="233"/>
      <c r="U115" s="233"/>
      <c r="V115" s="233"/>
      <c r="W115" s="233"/>
      <c r="X115" s="233"/>
      <c r="Y115" s="233"/>
    </row>
    <row r="116" spans="1:25" ht="18.75" customHeight="1" x14ac:dyDescent="0.25">
      <c r="A116" s="250"/>
      <c r="B116" s="250"/>
      <c r="C116" s="250"/>
      <c r="E116" s="250"/>
      <c r="F116" s="300"/>
      <c r="G116" s="250"/>
      <c r="H116" s="301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T116" s="233"/>
      <c r="U116" s="233"/>
      <c r="V116" s="233"/>
      <c r="W116" s="233"/>
      <c r="X116" s="233"/>
      <c r="Y116" s="233"/>
    </row>
    <row r="117" spans="1:25" ht="18.75" customHeight="1" x14ac:dyDescent="0.25">
      <c r="A117" s="250"/>
      <c r="B117" s="250"/>
      <c r="C117" s="250"/>
      <c r="E117" s="250"/>
      <c r="F117" s="300"/>
      <c r="G117" s="250"/>
      <c r="H117" s="301"/>
      <c r="I117" s="233"/>
      <c r="J117" s="233"/>
      <c r="K117" s="233"/>
      <c r="L117" s="233"/>
      <c r="M117" s="233"/>
      <c r="N117" s="233"/>
      <c r="O117" s="233"/>
      <c r="P117" s="233"/>
      <c r="Q117" s="233"/>
      <c r="R117" s="233"/>
      <c r="S117" s="233"/>
      <c r="T117" s="233"/>
      <c r="U117" s="233"/>
      <c r="V117" s="233"/>
      <c r="W117" s="233"/>
      <c r="X117" s="233"/>
      <c r="Y117" s="233"/>
    </row>
    <row r="118" spans="1:25" ht="18.75" customHeight="1" x14ac:dyDescent="0.25">
      <c r="A118" s="250"/>
      <c r="B118" s="250"/>
      <c r="C118" s="250"/>
      <c r="E118" s="250"/>
      <c r="F118" s="300"/>
      <c r="G118" s="250"/>
      <c r="H118" s="301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33"/>
      <c r="T118" s="233"/>
      <c r="U118" s="233"/>
      <c r="V118" s="233"/>
      <c r="W118" s="233"/>
      <c r="X118" s="233"/>
      <c r="Y118" s="233"/>
    </row>
    <row r="119" spans="1:25" ht="18.75" customHeight="1" x14ac:dyDescent="0.25">
      <c r="A119" s="250"/>
      <c r="B119" s="250"/>
      <c r="C119" s="250"/>
      <c r="E119" s="250"/>
      <c r="F119" s="300"/>
      <c r="G119" s="250"/>
      <c r="H119" s="301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U119" s="233"/>
      <c r="V119" s="233"/>
      <c r="W119" s="233"/>
      <c r="X119" s="233"/>
      <c r="Y119" s="233"/>
    </row>
    <row r="120" spans="1:25" ht="18.75" customHeight="1" x14ac:dyDescent="0.25">
      <c r="A120" s="250"/>
      <c r="B120" s="250"/>
      <c r="C120" s="250"/>
      <c r="E120" s="250"/>
      <c r="F120" s="300"/>
      <c r="G120" s="250"/>
      <c r="H120" s="301"/>
      <c r="I120" s="233"/>
      <c r="J120" s="233"/>
      <c r="K120" s="233"/>
      <c r="L120" s="233"/>
      <c r="M120" s="233"/>
      <c r="N120" s="233"/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3"/>
    </row>
    <row r="121" spans="1:25" ht="18.75" customHeight="1" x14ac:dyDescent="0.25">
      <c r="A121" s="250"/>
      <c r="B121" s="250"/>
      <c r="C121" s="250"/>
      <c r="E121" s="250"/>
      <c r="F121" s="300"/>
      <c r="G121" s="250"/>
      <c r="H121" s="301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U121" s="233"/>
      <c r="V121" s="233"/>
      <c r="W121" s="233"/>
      <c r="X121" s="233"/>
      <c r="Y121" s="233"/>
    </row>
    <row r="122" spans="1:25" ht="18.75" customHeight="1" x14ac:dyDescent="0.25">
      <c r="A122" s="250"/>
      <c r="B122" s="250"/>
      <c r="C122" s="250"/>
      <c r="E122" s="250"/>
      <c r="F122" s="300"/>
      <c r="G122" s="250"/>
      <c r="H122" s="301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33"/>
      <c r="T122" s="233"/>
      <c r="U122" s="233"/>
      <c r="V122" s="233"/>
      <c r="W122" s="233"/>
      <c r="X122" s="233"/>
      <c r="Y122" s="233"/>
    </row>
    <row r="123" spans="1:25" ht="18.75" customHeight="1" x14ac:dyDescent="0.25">
      <c r="A123" s="250"/>
      <c r="B123" s="250"/>
      <c r="C123" s="250"/>
      <c r="E123" s="250"/>
      <c r="F123" s="300"/>
      <c r="G123" s="250"/>
      <c r="H123" s="301"/>
      <c r="I123" s="233"/>
      <c r="J123" s="233"/>
      <c r="K123" s="233"/>
      <c r="L123" s="233"/>
      <c r="M123" s="233"/>
      <c r="N123" s="233"/>
      <c r="O123" s="233"/>
      <c r="P123" s="233"/>
      <c r="Q123" s="233"/>
      <c r="R123" s="233"/>
      <c r="S123" s="233"/>
      <c r="T123" s="233"/>
      <c r="U123" s="233"/>
      <c r="V123" s="233"/>
      <c r="W123" s="233"/>
      <c r="X123" s="233"/>
      <c r="Y123" s="233"/>
    </row>
    <row r="124" spans="1:25" ht="18.75" customHeight="1" x14ac:dyDescent="0.25">
      <c r="A124" s="250"/>
      <c r="B124" s="250"/>
      <c r="C124" s="250"/>
      <c r="E124" s="250"/>
      <c r="F124" s="300"/>
      <c r="G124" s="250"/>
      <c r="H124" s="301"/>
      <c r="I124" s="233"/>
      <c r="J124" s="233"/>
      <c r="K124" s="233"/>
      <c r="L124" s="233"/>
      <c r="M124" s="233"/>
      <c r="N124" s="233"/>
      <c r="O124" s="233"/>
      <c r="P124" s="233"/>
      <c r="Q124" s="233"/>
      <c r="R124" s="233"/>
      <c r="S124" s="233"/>
      <c r="T124" s="233"/>
      <c r="U124" s="233"/>
      <c r="V124" s="233"/>
      <c r="W124" s="233"/>
      <c r="X124" s="233"/>
      <c r="Y124" s="233"/>
    </row>
    <row r="125" spans="1:25" ht="18.75" customHeight="1" x14ac:dyDescent="0.25">
      <c r="A125" s="250"/>
      <c r="B125" s="250"/>
      <c r="C125" s="250"/>
      <c r="E125" s="250"/>
      <c r="F125" s="300"/>
      <c r="G125" s="250"/>
      <c r="H125" s="301"/>
      <c r="I125" s="233"/>
      <c r="J125" s="233"/>
      <c r="K125" s="233"/>
      <c r="L125" s="233"/>
      <c r="M125" s="233"/>
      <c r="N125" s="233"/>
      <c r="O125" s="233"/>
      <c r="P125" s="233"/>
      <c r="Q125" s="233"/>
      <c r="R125" s="233"/>
      <c r="S125" s="233"/>
      <c r="T125" s="233"/>
      <c r="U125" s="233"/>
      <c r="V125" s="233"/>
      <c r="W125" s="233"/>
      <c r="X125" s="233"/>
      <c r="Y125" s="233"/>
    </row>
    <row r="126" spans="1:25" ht="18.75" customHeight="1" x14ac:dyDescent="0.25">
      <c r="A126" s="250"/>
      <c r="B126" s="250"/>
      <c r="C126" s="250"/>
      <c r="E126" s="250"/>
      <c r="F126" s="300"/>
      <c r="G126" s="250"/>
      <c r="H126" s="301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  <c r="Y126" s="233"/>
    </row>
    <row r="127" spans="1:25" ht="18.75" customHeight="1" x14ac:dyDescent="0.25">
      <c r="A127" s="250"/>
      <c r="B127" s="250"/>
      <c r="C127" s="250"/>
      <c r="E127" s="250"/>
      <c r="F127" s="300"/>
      <c r="G127" s="250"/>
      <c r="H127" s="301"/>
      <c r="I127" s="233"/>
      <c r="J127" s="233"/>
      <c r="K127" s="233"/>
      <c r="L127" s="233"/>
      <c r="M127" s="233"/>
      <c r="N127" s="233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  <c r="Y127" s="233"/>
    </row>
    <row r="128" spans="1:25" ht="18.75" customHeight="1" x14ac:dyDescent="0.25">
      <c r="A128" s="250"/>
      <c r="B128" s="250"/>
      <c r="C128" s="250"/>
      <c r="E128" s="250"/>
      <c r="F128" s="300"/>
      <c r="G128" s="250"/>
      <c r="H128" s="301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33"/>
      <c r="W128" s="233"/>
      <c r="X128" s="233"/>
      <c r="Y128" s="233"/>
    </row>
    <row r="129" spans="1:25" ht="18.75" customHeight="1" x14ac:dyDescent="0.25">
      <c r="A129" s="250"/>
      <c r="B129" s="250"/>
      <c r="C129" s="250"/>
      <c r="E129" s="250"/>
      <c r="F129" s="300"/>
      <c r="G129" s="250"/>
      <c r="H129" s="301"/>
      <c r="I129" s="233"/>
      <c r="J129" s="233"/>
      <c r="K129" s="233"/>
      <c r="L129" s="233"/>
      <c r="M129" s="233"/>
      <c r="N129" s="233"/>
      <c r="O129" s="233"/>
      <c r="P129" s="233"/>
      <c r="Q129" s="233"/>
      <c r="R129" s="233"/>
      <c r="S129" s="233"/>
      <c r="T129" s="233"/>
      <c r="U129" s="233"/>
      <c r="V129" s="233"/>
      <c r="W129" s="233"/>
      <c r="X129" s="233"/>
      <c r="Y129" s="233"/>
    </row>
    <row r="130" spans="1:25" ht="18.75" customHeight="1" x14ac:dyDescent="0.25">
      <c r="A130" s="250"/>
      <c r="B130" s="250"/>
      <c r="C130" s="250"/>
      <c r="E130" s="250"/>
      <c r="F130" s="300"/>
      <c r="G130" s="250"/>
      <c r="H130" s="301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3"/>
      <c r="X130" s="233"/>
      <c r="Y130" s="233"/>
    </row>
    <row r="131" spans="1:25" ht="18.75" customHeight="1" x14ac:dyDescent="0.25">
      <c r="A131" s="250"/>
      <c r="B131" s="250"/>
      <c r="C131" s="250"/>
      <c r="E131" s="250"/>
      <c r="F131" s="300"/>
      <c r="G131" s="250"/>
      <c r="H131" s="301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233"/>
      <c r="W131" s="233"/>
      <c r="X131" s="233"/>
      <c r="Y131" s="233"/>
    </row>
    <row r="132" spans="1:25" ht="18.75" customHeight="1" x14ac:dyDescent="0.25">
      <c r="A132" s="250"/>
      <c r="B132" s="250"/>
      <c r="C132" s="250"/>
      <c r="E132" s="250"/>
      <c r="F132" s="300"/>
      <c r="G132" s="250"/>
      <c r="H132" s="301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  <c r="S132" s="233"/>
      <c r="T132" s="233"/>
      <c r="U132" s="233"/>
      <c r="V132" s="233"/>
      <c r="W132" s="233"/>
      <c r="X132" s="233"/>
      <c r="Y132" s="233"/>
    </row>
    <row r="133" spans="1:25" ht="18.75" customHeight="1" x14ac:dyDescent="0.25">
      <c r="A133" s="250"/>
      <c r="B133" s="250"/>
      <c r="C133" s="250"/>
      <c r="E133" s="250"/>
      <c r="F133" s="300"/>
      <c r="G133" s="250"/>
      <c r="H133" s="301"/>
      <c r="I133" s="233"/>
      <c r="J133" s="233"/>
      <c r="K133" s="233"/>
      <c r="L133" s="233"/>
      <c r="M133" s="233"/>
      <c r="N133" s="233"/>
      <c r="O133" s="233"/>
      <c r="P133" s="233"/>
      <c r="Q133" s="233"/>
      <c r="R133" s="233"/>
      <c r="S133" s="233"/>
      <c r="T133" s="233"/>
      <c r="U133" s="233"/>
      <c r="V133" s="233"/>
      <c r="W133" s="233"/>
      <c r="X133" s="233"/>
      <c r="Y133" s="233"/>
    </row>
    <row r="134" spans="1:25" ht="18.75" customHeight="1" x14ac:dyDescent="0.25">
      <c r="A134" s="250"/>
      <c r="B134" s="250"/>
      <c r="C134" s="250"/>
      <c r="E134" s="250"/>
      <c r="F134" s="300"/>
      <c r="G134" s="250"/>
      <c r="H134" s="301"/>
      <c r="I134" s="233"/>
      <c r="J134" s="233"/>
      <c r="K134" s="233"/>
      <c r="L134" s="233"/>
      <c r="M134" s="233"/>
      <c r="N134" s="233"/>
      <c r="O134" s="233"/>
      <c r="P134" s="233"/>
      <c r="Q134" s="233"/>
      <c r="R134" s="233"/>
      <c r="S134" s="233"/>
      <c r="T134" s="233"/>
      <c r="U134" s="233"/>
      <c r="V134" s="233"/>
      <c r="W134" s="233"/>
      <c r="X134" s="233"/>
      <c r="Y134" s="233"/>
    </row>
    <row r="135" spans="1:25" ht="18.75" customHeight="1" x14ac:dyDescent="0.25">
      <c r="A135" s="250"/>
      <c r="B135" s="250"/>
      <c r="C135" s="250"/>
      <c r="E135" s="250"/>
      <c r="F135" s="300"/>
      <c r="G135" s="250"/>
      <c r="H135" s="301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U135" s="233"/>
      <c r="V135" s="233"/>
      <c r="W135" s="233"/>
      <c r="X135" s="233"/>
      <c r="Y135" s="233"/>
    </row>
    <row r="136" spans="1:25" ht="18.75" customHeight="1" x14ac:dyDescent="0.25">
      <c r="A136" s="250"/>
      <c r="B136" s="250"/>
      <c r="C136" s="250"/>
      <c r="E136" s="250"/>
      <c r="F136" s="300"/>
      <c r="G136" s="250"/>
      <c r="H136" s="301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233"/>
      <c r="Y136" s="233"/>
    </row>
    <row r="137" spans="1:25" ht="18.75" customHeight="1" x14ac:dyDescent="0.25">
      <c r="A137" s="250"/>
      <c r="B137" s="250"/>
      <c r="C137" s="250"/>
      <c r="E137" s="250"/>
      <c r="F137" s="300"/>
      <c r="G137" s="250"/>
      <c r="H137" s="301"/>
      <c r="I137" s="233"/>
      <c r="J137" s="233"/>
      <c r="K137" s="233"/>
      <c r="L137" s="233"/>
      <c r="M137" s="233"/>
      <c r="N137" s="233"/>
      <c r="O137" s="233"/>
      <c r="P137" s="233"/>
      <c r="Q137" s="233"/>
      <c r="R137" s="233"/>
      <c r="S137" s="233"/>
      <c r="T137" s="233"/>
      <c r="U137" s="233"/>
      <c r="V137" s="233"/>
      <c r="W137" s="233"/>
      <c r="X137" s="233"/>
      <c r="Y137" s="233"/>
    </row>
    <row r="138" spans="1:25" ht="18.75" customHeight="1" x14ac:dyDescent="0.25">
      <c r="A138" s="250"/>
      <c r="B138" s="250"/>
      <c r="C138" s="250"/>
      <c r="E138" s="250"/>
      <c r="F138" s="300"/>
      <c r="G138" s="250"/>
      <c r="H138" s="301"/>
      <c r="I138" s="233"/>
      <c r="J138" s="233"/>
      <c r="K138" s="233"/>
      <c r="L138" s="233"/>
      <c r="M138" s="233"/>
      <c r="N138" s="233"/>
      <c r="O138" s="233"/>
      <c r="P138" s="233"/>
      <c r="Q138" s="233"/>
      <c r="R138" s="233"/>
      <c r="S138" s="233"/>
      <c r="T138" s="233"/>
      <c r="U138" s="233"/>
      <c r="V138" s="233"/>
      <c r="W138" s="233"/>
      <c r="X138" s="233"/>
      <c r="Y138" s="233"/>
    </row>
    <row r="139" spans="1:25" ht="18.75" customHeight="1" x14ac:dyDescent="0.25">
      <c r="A139" s="250"/>
      <c r="B139" s="250"/>
      <c r="C139" s="250"/>
      <c r="E139" s="250"/>
      <c r="F139" s="300"/>
      <c r="G139" s="250"/>
      <c r="H139" s="301"/>
      <c r="I139" s="233"/>
      <c r="J139" s="233"/>
      <c r="K139" s="233"/>
      <c r="L139" s="233"/>
      <c r="M139" s="233"/>
      <c r="N139" s="233"/>
      <c r="O139" s="233"/>
      <c r="P139" s="233"/>
      <c r="Q139" s="233"/>
      <c r="R139" s="233"/>
      <c r="S139" s="233"/>
      <c r="T139" s="233"/>
      <c r="U139" s="233"/>
      <c r="V139" s="233"/>
      <c r="W139" s="233"/>
      <c r="X139" s="233"/>
      <c r="Y139" s="233"/>
    </row>
    <row r="140" spans="1:25" ht="18.75" customHeight="1" x14ac:dyDescent="0.25">
      <c r="A140" s="250"/>
      <c r="B140" s="250"/>
      <c r="C140" s="250"/>
      <c r="E140" s="250"/>
      <c r="F140" s="300"/>
      <c r="G140" s="250"/>
      <c r="H140" s="301"/>
      <c r="I140" s="233"/>
      <c r="J140" s="233"/>
      <c r="K140" s="233"/>
      <c r="L140" s="233"/>
      <c r="M140" s="233"/>
      <c r="N140" s="233"/>
      <c r="O140" s="233"/>
      <c r="P140" s="233"/>
      <c r="Q140" s="233"/>
      <c r="R140" s="233"/>
      <c r="S140" s="233"/>
      <c r="T140" s="233"/>
      <c r="U140" s="233"/>
      <c r="V140" s="233"/>
      <c r="W140" s="233"/>
      <c r="X140" s="233"/>
      <c r="Y140" s="233"/>
    </row>
    <row r="141" spans="1:25" ht="18.75" customHeight="1" x14ac:dyDescent="0.25">
      <c r="A141" s="250"/>
      <c r="B141" s="250"/>
      <c r="C141" s="250"/>
      <c r="E141" s="250"/>
      <c r="F141" s="300"/>
      <c r="G141" s="250"/>
      <c r="H141" s="301"/>
      <c r="I141" s="233"/>
      <c r="J141" s="233"/>
      <c r="K141" s="233"/>
      <c r="L141" s="233"/>
      <c r="M141" s="233"/>
      <c r="N141" s="233"/>
      <c r="O141" s="233"/>
      <c r="P141" s="233"/>
      <c r="Q141" s="233"/>
      <c r="R141" s="233"/>
      <c r="S141" s="233"/>
      <c r="T141" s="233"/>
      <c r="U141" s="233"/>
      <c r="V141" s="233"/>
      <c r="W141" s="233"/>
      <c r="X141" s="233"/>
      <c r="Y141" s="233"/>
    </row>
    <row r="142" spans="1:25" ht="18.75" customHeight="1" x14ac:dyDescent="0.25">
      <c r="A142" s="250"/>
      <c r="B142" s="250"/>
      <c r="C142" s="250"/>
      <c r="E142" s="250"/>
      <c r="F142" s="300"/>
      <c r="G142" s="250"/>
      <c r="H142" s="301"/>
      <c r="I142" s="233"/>
      <c r="J142" s="233"/>
      <c r="K142" s="233"/>
      <c r="L142" s="233"/>
      <c r="M142" s="233"/>
      <c r="N142" s="233"/>
      <c r="O142" s="233"/>
      <c r="P142" s="233"/>
      <c r="Q142" s="233"/>
      <c r="R142" s="233"/>
      <c r="S142" s="233"/>
      <c r="T142" s="233"/>
      <c r="U142" s="233"/>
      <c r="V142" s="233"/>
      <c r="W142" s="233"/>
      <c r="X142" s="233"/>
      <c r="Y142" s="233"/>
    </row>
    <row r="143" spans="1:25" ht="18.75" customHeight="1" x14ac:dyDescent="0.25">
      <c r="A143" s="250"/>
      <c r="B143" s="250"/>
      <c r="C143" s="250"/>
      <c r="E143" s="250"/>
      <c r="F143" s="300"/>
      <c r="G143" s="250"/>
      <c r="H143" s="301"/>
      <c r="I143" s="233"/>
      <c r="J143" s="233"/>
      <c r="K143" s="233"/>
      <c r="L143" s="233"/>
      <c r="M143" s="233"/>
      <c r="N143" s="233"/>
      <c r="O143" s="233"/>
      <c r="P143" s="233"/>
      <c r="Q143" s="233"/>
      <c r="R143" s="233"/>
      <c r="S143" s="233"/>
      <c r="T143" s="233"/>
      <c r="U143" s="233"/>
      <c r="V143" s="233"/>
      <c r="W143" s="233"/>
      <c r="X143" s="233"/>
      <c r="Y143" s="233"/>
    </row>
    <row r="144" spans="1:25" ht="18.75" customHeight="1" x14ac:dyDescent="0.25">
      <c r="A144" s="250"/>
      <c r="B144" s="250"/>
      <c r="C144" s="250"/>
      <c r="E144" s="250"/>
      <c r="F144" s="300"/>
      <c r="G144" s="250"/>
      <c r="H144" s="301"/>
      <c r="I144" s="233"/>
      <c r="J144" s="233"/>
      <c r="K144" s="233"/>
      <c r="L144" s="233"/>
      <c r="M144" s="233"/>
      <c r="N144" s="233"/>
      <c r="O144" s="233"/>
      <c r="P144" s="233"/>
      <c r="Q144" s="233"/>
      <c r="R144" s="233"/>
      <c r="S144" s="233"/>
      <c r="T144" s="233"/>
      <c r="U144" s="233"/>
      <c r="V144" s="233"/>
      <c r="W144" s="233"/>
      <c r="X144" s="233"/>
      <c r="Y144" s="233"/>
    </row>
    <row r="145" spans="1:25" ht="18.75" customHeight="1" x14ac:dyDescent="0.25">
      <c r="A145" s="250"/>
      <c r="B145" s="250"/>
      <c r="C145" s="250"/>
      <c r="E145" s="250"/>
      <c r="F145" s="300"/>
      <c r="G145" s="250"/>
      <c r="H145" s="301"/>
      <c r="I145" s="233"/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3"/>
      <c r="U145" s="233"/>
      <c r="V145" s="233"/>
      <c r="W145" s="233"/>
      <c r="X145" s="233"/>
      <c r="Y145" s="233"/>
    </row>
    <row r="146" spans="1:25" ht="18.75" customHeight="1" x14ac:dyDescent="0.25">
      <c r="A146" s="250"/>
      <c r="B146" s="250"/>
      <c r="C146" s="250"/>
      <c r="E146" s="250"/>
      <c r="F146" s="300"/>
      <c r="G146" s="250"/>
      <c r="H146" s="301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3"/>
      <c r="Y146" s="233"/>
    </row>
    <row r="147" spans="1:25" ht="18.75" customHeight="1" x14ac:dyDescent="0.25">
      <c r="A147" s="250"/>
      <c r="B147" s="250"/>
      <c r="C147" s="250"/>
      <c r="E147" s="250"/>
      <c r="F147" s="300"/>
      <c r="G147" s="250"/>
      <c r="H147" s="301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3"/>
      <c r="Y147" s="233"/>
    </row>
    <row r="148" spans="1:25" ht="18.75" customHeight="1" x14ac:dyDescent="0.25">
      <c r="A148" s="250"/>
      <c r="B148" s="250"/>
      <c r="C148" s="250"/>
      <c r="E148" s="250"/>
      <c r="F148" s="300"/>
      <c r="G148" s="250"/>
      <c r="H148" s="301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/>
      <c r="W148" s="233"/>
      <c r="X148" s="233"/>
      <c r="Y148" s="233"/>
    </row>
    <row r="149" spans="1:25" ht="18.75" customHeight="1" x14ac:dyDescent="0.25">
      <c r="A149" s="250"/>
      <c r="B149" s="250"/>
      <c r="C149" s="250"/>
      <c r="E149" s="250"/>
      <c r="F149" s="300"/>
      <c r="G149" s="250"/>
      <c r="H149" s="301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U149" s="233"/>
      <c r="V149" s="233"/>
      <c r="W149" s="233"/>
      <c r="X149" s="233"/>
      <c r="Y149" s="233"/>
    </row>
    <row r="150" spans="1:25" ht="18.75" customHeight="1" x14ac:dyDescent="0.25">
      <c r="A150" s="250"/>
      <c r="B150" s="250"/>
      <c r="C150" s="250"/>
      <c r="E150" s="250"/>
      <c r="F150" s="300"/>
      <c r="G150" s="250"/>
      <c r="H150" s="301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3"/>
      <c r="Y150" s="233"/>
    </row>
    <row r="151" spans="1:25" ht="18.75" customHeight="1" x14ac:dyDescent="0.25">
      <c r="A151" s="250"/>
      <c r="B151" s="250"/>
      <c r="C151" s="250"/>
      <c r="E151" s="250"/>
      <c r="F151" s="300"/>
      <c r="G151" s="250"/>
      <c r="H151" s="301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  <c r="Y151" s="233"/>
    </row>
    <row r="152" spans="1:25" ht="18.75" customHeight="1" x14ac:dyDescent="0.25">
      <c r="A152" s="250"/>
      <c r="B152" s="250"/>
      <c r="C152" s="250"/>
      <c r="E152" s="250"/>
      <c r="F152" s="300"/>
      <c r="G152" s="250"/>
      <c r="H152" s="301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3"/>
      <c r="Y152" s="233"/>
    </row>
    <row r="153" spans="1:25" ht="18.75" customHeight="1" x14ac:dyDescent="0.25">
      <c r="A153" s="250"/>
      <c r="B153" s="250"/>
      <c r="C153" s="250"/>
      <c r="E153" s="250"/>
      <c r="F153" s="300"/>
      <c r="G153" s="250"/>
      <c r="H153" s="301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3"/>
      <c r="Y153" s="233"/>
    </row>
    <row r="154" spans="1:25" ht="18.75" customHeight="1" x14ac:dyDescent="0.25">
      <c r="A154" s="250"/>
      <c r="B154" s="250"/>
      <c r="C154" s="302"/>
      <c r="E154" s="250"/>
      <c r="F154" s="300"/>
      <c r="G154" s="250"/>
      <c r="H154" s="301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3"/>
      <c r="Y154" s="233"/>
    </row>
    <row r="155" spans="1:25" ht="18.75" customHeight="1" x14ac:dyDescent="0.25">
      <c r="A155" s="250"/>
      <c r="B155" s="250"/>
      <c r="C155" s="302"/>
      <c r="E155" s="250"/>
      <c r="F155" s="300"/>
      <c r="G155" s="250"/>
      <c r="H155" s="301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  <c r="Y155" s="233"/>
    </row>
    <row r="156" spans="1:25" ht="18.75" customHeight="1" x14ac:dyDescent="0.25">
      <c r="A156" s="250"/>
      <c r="B156" s="250"/>
      <c r="C156" s="303"/>
      <c r="E156" s="250"/>
      <c r="F156" s="300"/>
      <c r="G156" s="250"/>
      <c r="H156" s="301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3"/>
    </row>
    <row r="157" spans="1:25" ht="18.75" customHeight="1" x14ac:dyDescent="0.25">
      <c r="A157" s="250"/>
      <c r="B157" s="250"/>
      <c r="C157" s="250"/>
      <c r="E157" s="250"/>
      <c r="F157" s="300"/>
      <c r="G157" s="250"/>
      <c r="H157" s="301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3"/>
      <c r="Y157" s="233"/>
    </row>
    <row r="158" spans="1:25" ht="18.75" customHeight="1" x14ac:dyDescent="0.25">
      <c r="A158" s="250"/>
      <c r="B158" s="250"/>
      <c r="C158" s="250"/>
      <c r="E158" s="250"/>
      <c r="F158" s="300"/>
      <c r="G158" s="250"/>
      <c r="H158" s="301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U158" s="233"/>
      <c r="V158" s="233"/>
      <c r="W158" s="233"/>
      <c r="X158" s="233"/>
      <c r="Y158" s="233"/>
    </row>
    <row r="159" spans="1:25" ht="18.75" customHeight="1" x14ac:dyDescent="0.25">
      <c r="A159" s="250"/>
      <c r="B159" s="250"/>
      <c r="C159" s="250"/>
      <c r="E159" s="250"/>
      <c r="F159" s="300"/>
      <c r="G159" s="250"/>
      <c r="H159" s="301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U159" s="233"/>
      <c r="V159" s="233"/>
      <c r="W159" s="233"/>
      <c r="X159" s="233"/>
      <c r="Y159" s="233"/>
    </row>
    <row r="160" spans="1:25" ht="18.75" customHeight="1" x14ac:dyDescent="0.25">
      <c r="A160" s="250"/>
      <c r="B160" s="250"/>
      <c r="C160" s="250"/>
      <c r="E160" s="250"/>
      <c r="F160" s="300"/>
      <c r="G160" s="250"/>
      <c r="H160" s="301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3"/>
      <c r="X160" s="233"/>
      <c r="Y160" s="233"/>
    </row>
    <row r="161" spans="1:25" ht="18.75" customHeight="1" x14ac:dyDescent="0.25">
      <c r="A161" s="250"/>
      <c r="B161" s="250"/>
      <c r="C161" s="250"/>
      <c r="E161" s="250"/>
      <c r="F161" s="300"/>
      <c r="G161" s="250"/>
      <c r="H161" s="301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3"/>
      <c r="Y161" s="233"/>
    </row>
    <row r="162" spans="1:25" ht="18.75" customHeight="1" x14ac:dyDescent="0.25">
      <c r="A162" s="250"/>
      <c r="B162" s="250"/>
      <c r="C162" s="250"/>
      <c r="E162" s="250"/>
      <c r="F162" s="300"/>
      <c r="G162" s="250"/>
      <c r="H162" s="301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</row>
    <row r="163" spans="1:25" ht="18.75" customHeight="1" x14ac:dyDescent="0.25">
      <c r="A163" s="250"/>
      <c r="B163" s="250"/>
      <c r="C163" s="250"/>
      <c r="E163" s="250"/>
      <c r="F163" s="300"/>
      <c r="G163" s="250"/>
      <c r="H163" s="301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</row>
    <row r="164" spans="1:25" ht="18.75" customHeight="1" x14ac:dyDescent="0.25">
      <c r="A164" s="250"/>
      <c r="B164" s="250"/>
      <c r="C164" s="250"/>
      <c r="E164" s="250"/>
      <c r="F164" s="300"/>
      <c r="G164" s="250"/>
      <c r="H164" s="301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3"/>
    </row>
    <row r="165" spans="1:25" ht="18.75" customHeight="1" x14ac:dyDescent="0.25">
      <c r="A165" s="250"/>
      <c r="B165" s="250"/>
      <c r="C165" s="250"/>
      <c r="E165" s="250"/>
      <c r="F165" s="300"/>
      <c r="G165" s="250"/>
      <c r="H165" s="301"/>
      <c r="I165" s="233"/>
      <c r="J165" s="233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U165" s="233"/>
      <c r="V165" s="233"/>
      <c r="W165" s="233"/>
      <c r="X165" s="233"/>
      <c r="Y165" s="233"/>
    </row>
    <row r="166" spans="1:25" ht="18.75" customHeight="1" x14ac:dyDescent="0.25">
      <c r="A166" s="250"/>
      <c r="B166" s="250"/>
      <c r="C166" s="250"/>
      <c r="E166" s="250"/>
      <c r="F166" s="300"/>
      <c r="G166" s="250"/>
      <c r="H166" s="301"/>
      <c r="I166" s="233"/>
      <c r="J166" s="233"/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U166" s="233"/>
      <c r="V166" s="233"/>
      <c r="W166" s="233"/>
      <c r="X166" s="233"/>
      <c r="Y166" s="233"/>
    </row>
    <row r="167" spans="1:25" ht="18.75" customHeight="1" x14ac:dyDescent="0.25">
      <c r="A167" s="250"/>
      <c r="B167" s="250"/>
      <c r="C167" s="250"/>
      <c r="E167" s="250"/>
      <c r="F167" s="300"/>
      <c r="G167" s="250"/>
      <c r="H167" s="301"/>
      <c r="I167" s="233"/>
      <c r="J167" s="233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U167" s="233"/>
      <c r="V167" s="233"/>
      <c r="W167" s="233"/>
      <c r="X167" s="233"/>
      <c r="Y167" s="233"/>
    </row>
    <row r="168" spans="1:25" ht="18.75" customHeight="1" x14ac:dyDescent="0.25">
      <c r="A168" s="250"/>
      <c r="B168" s="250"/>
      <c r="C168" s="250"/>
      <c r="E168" s="250"/>
      <c r="F168" s="300"/>
      <c r="G168" s="250"/>
      <c r="H168" s="301"/>
      <c r="I168" s="233"/>
      <c r="J168" s="233"/>
      <c r="K168" s="233"/>
      <c r="L168" s="233"/>
      <c r="M168" s="233"/>
      <c r="N168" s="233"/>
      <c r="O168" s="233"/>
      <c r="P168" s="233"/>
      <c r="Q168" s="233"/>
      <c r="R168" s="233"/>
      <c r="S168" s="233"/>
      <c r="T168" s="233"/>
      <c r="U168" s="233"/>
      <c r="V168" s="233"/>
      <c r="W168" s="233"/>
      <c r="X168" s="233"/>
      <c r="Y168" s="233"/>
    </row>
    <row r="169" spans="1:25" ht="18.75" customHeight="1" x14ac:dyDescent="0.25">
      <c r="A169" s="250"/>
      <c r="B169" s="250"/>
      <c r="C169" s="250"/>
      <c r="E169" s="250"/>
      <c r="F169" s="300"/>
      <c r="G169" s="250"/>
      <c r="H169" s="301"/>
      <c r="I169" s="233"/>
      <c r="J169" s="233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U169" s="233"/>
      <c r="V169" s="233"/>
      <c r="W169" s="233"/>
      <c r="X169" s="233"/>
      <c r="Y169" s="233"/>
    </row>
    <row r="170" spans="1:25" ht="18.75" customHeight="1" x14ac:dyDescent="0.25">
      <c r="A170" s="250"/>
      <c r="B170" s="250"/>
      <c r="C170" s="250"/>
      <c r="E170" s="250"/>
      <c r="F170" s="300"/>
      <c r="G170" s="250"/>
      <c r="H170" s="301"/>
      <c r="I170" s="233"/>
      <c r="J170" s="233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U170" s="233"/>
      <c r="V170" s="233"/>
      <c r="W170" s="233"/>
      <c r="X170" s="233"/>
      <c r="Y170" s="233"/>
    </row>
    <row r="171" spans="1:25" ht="18.75" customHeight="1" x14ac:dyDescent="0.25">
      <c r="A171" s="250"/>
      <c r="B171" s="250"/>
      <c r="C171" s="250"/>
      <c r="E171" s="250"/>
      <c r="F171" s="300"/>
      <c r="G171" s="250"/>
      <c r="H171" s="301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3"/>
    </row>
    <row r="172" spans="1:25" ht="18.75" customHeight="1" x14ac:dyDescent="0.25">
      <c r="A172" s="250"/>
      <c r="B172" s="250"/>
      <c r="C172" s="250"/>
      <c r="E172" s="250"/>
      <c r="F172" s="300"/>
      <c r="G172" s="250"/>
      <c r="H172" s="301"/>
      <c r="I172" s="233"/>
      <c r="J172" s="233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</row>
    <row r="173" spans="1:25" ht="18.75" customHeight="1" x14ac:dyDescent="0.25">
      <c r="A173" s="250"/>
      <c r="B173" s="250"/>
      <c r="C173" s="250"/>
      <c r="E173" s="250"/>
      <c r="F173" s="300"/>
      <c r="G173" s="250"/>
      <c r="H173" s="301"/>
      <c r="I173" s="233"/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</row>
    <row r="174" spans="1:25" ht="18.75" customHeight="1" x14ac:dyDescent="0.25">
      <c r="A174" s="250"/>
      <c r="B174" s="250"/>
      <c r="C174" s="250"/>
      <c r="E174" s="250"/>
      <c r="F174" s="300"/>
      <c r="G174" s="250"/>
      <c r="H174" s="301"/>
      <c r="I174" s="233"/>
      <c r="J174" s="233"/>
      <c r="K174" s="233"/>
      <c r="L174" s="233"/>
      <c r="M174" s="233"/>
      <c r="N174" s="233"/>
      <c r="O174" s="233"/>
      <c r="P174" s="233"/>
      <c r="Q174" s="233"/>
      <c r="R174" s="233"/>
      <c r="S174" s="233"/>
      <c r="T174" s="233"/>
      <c r="U174" s="233"/>
      <c r="V174" s="233"/>
      <c r="W174" s="233"/>
      <c r="X174" s="233"/>
      <c r="Y174" s="233"/>
    </row>
    <row r="175" spans="1:25" ht="18.75" customHeight="1" x14ac:dyDescent="0.25">
      <c r="A175" s="250"/>
      <c r="B175" s="250"/>
      <c r="C175" s="250"/>
      <c r="E175" s="250"/>
      <c r="F175" s="300"/>
      <c r="G175" s="250"/>
      <c r="H175" s="301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3"/>
    </row>
    <row r="176" spans="1:25" ht="18.75" customHeight="1" x14ac:dyDescent="0.25">
      <c r="A176" s="250"/>
      <c r="B176" s="250"/>
      <c r="C176" s="250"/>
      <c r="E176" s="250"/>
      <c r="F176" s="300"/>
      <c r="G176" s="250"/>
      <c r="H176" s="301"/>
      <c r="I176" s="233"/>
      <c r="J176" s="233"/>
      <c r="K176" s="233"/>
      <c r="L176" s="233"/>
      <c r="M176" s="233"/>
      <c r="N176" s="233"/>
      <c r="O176" s="233"/>
      <c r="P176" s="233"/>
      <c r="Q176" s="233"/>
      <c r="R176" s="233"/>
      <c r="S176" s="233"/>
      <c r="T176" s="233"/>
      <c r="U176" s="233"/>
      <c r="V176" s="233"/>
      <c r="W176" s="233"/>
      <c r="X176" s="233"/>
      <c r="Y176" s="233"/>
    </row>
    <row r="177" spans="1:25" ht="18.75" customHeight="1" x14ac:dyDescent="0.25">
      <c r="A177" s="250"/>
      <c r="B177" s="250"/>
      <c r="C177" s="250"/>
      <c r="E177" s="250"/>
      <c r="F177" s="300"/>
      <c r="G177" s="250"/>
      <c r="H177" s="301"/>
      <c r="I177" s="233"/>
      <c r="J177" s="233"/>
      <c r="K177" s="233"/>
      <c r="L177" s="233"/>
      <c r="M177" s="233"/>
      <c r="N177" s="233"/>
      <c r="O177" s="233"/>
      <c r="P177" s="233"/>
      <c r="Q177" s="233"/>
      <c r="R177" s="233"/>
      <c r="S177" s="233"/>
      <c r="T177" s="233"/>
      <c r="U177" s="233"/>
      <c r="V177" s="233"/>
      <c r="W177" s="233"/>
      <c r="X177" s="233"/>
      <c r="Y177" s="233"/>
    </row>
    <row r="178" spans="1:25" ht="18.75" customHeight="1" x14ac:dyDescent="0.25">
      <c r="A178" s="250"/>
      <c r="B178" s="250"/>
      <c r="C178" s="250"/>
      <c r="E178" s="250"/>
      <c r="F178" s="300"/>
      <c r="G178" s="250"/>
      <c r="H178" s="301"/>
      <c r="I178" s="233"/>
      <c r="J178" s="233"/>
      <c r="K178" s="233"/>
      <c r="L178" s="233"/>
      <c r="M178" s="233"/>
      <c r="N178" s="233"/>
      <c r="O178" s="233"/>
      <c r="P178" s="233"/>
      <c r="Q178" s="233"/>
      <c r="R178" s="233"/>
      <c r="S178" s="233"/>
      <c r="T178" s="233"/>
      <c r="U178" s="233"/>
      <c r="V178" s="233"/>
      <c r="W178" s="233"/>
      <c r="X178" s="233"/>
      <c r="Y178" s="233"/>
    </row>
    <row r="179" spans="1:25" ht="18.75" customHeight="1" x14ac:dyDescent="0.25">
      <c r="A179" s="250"/>
      <c r="B179" s="250"/>
      <c r="C179" s="250"/>
      <c r="E179" s="250"/>
      <c r="F179" s="300"/>
      <c r="G179" s="250"/>
      <c r="H179" s="301"/>
      <c r="I179" s="233"/>
      <c r="J179" s="233"/>
      <c r="K179" s="233"/>
      <c r="L179" s="233"/>
      <c r="M179" s="233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  <c r="Y179" s="233"/>
    </row>
    <row r="180" spans="1:25" ht="18.75" customHeight="1" x14ac:dyDescent="0.25">
      <c r="A180" s="250"/>
      <c r="B180" s="250"/>
      <c r="C180" s="250"/>
      <c r="E180" s="250"/>
      <c r="F180" s="300"/>
      <c r="G180" s="250"/>
      <c r="H180" s="301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</row>
    <row r="181" spans="1:25" ht="18.75" customHeight="1" x14ac:dyDescent="0.25">
      <c r="A181" s="250"/>
      <c r="B181" s="250"/>
      <c r="C181" s="250"/>
      <c r="E181" s="250"/>
      <c r="F181" s="300"/>
      <c r="G181" s="250"/>
      <c r="H181" s="301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  <c r="Y181" s="233"/>
    </row>
    <row r="182" spans="1:25" ht="18.75" customHeight="1" x14ac:dyDescent="0.25">
      <c r="A182" s="250"/>
      <c r="B182" s="250"/>
      <c r="C182" s="250"/>
      <c r="E182" s="250"/>
      <c r="F182" s="300"/>
      <c r="G182" s="250"/>
      <c r="H182" s="301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</row>
    <row r="183" spans="1:25" ht="18.75" customHeight="1" x14ac:dyDescent="0.25">
      <c r="A183" s="250"/>
      <c r="B183" s="250"/>
      <c r="C183" s="250"/>
      <c r="E183" s="250"/>
      <c r="F183" s="300"/>
      <c r="G183" s="250"/>
      <c r="H183" s="301"/>
      <c r="I183" s="233"/>
      <c r="J183" s="233"/>
      <c r="K183" s="233"/>
      <c r="L183" s="233"/>
      <c r="M183" s="233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</row>
    <row r="184" spans="1:25" ht="18.75" customHeight="1" x14ac:dyDescent="0.25">
      <c r="A184" s="250"/>
      <c r="B184" s="250"/>
      <c r="C184" s="250"/>
      <c r="E184" s="250"/>
      <c r="F184" s="300"/>
      <c r="G184" s="250"/>
      <c r="H184" s="301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  <c r="Y184" s="233"/>
    </row>
    <row r="185" spans="1:25" ht="18.75" customHeight="1" x14ac:dyDescent="0.25">
      <c r="A185" s="250"/>
      <c r="B185" s="250"/>
      <c r="C185" s="250"/>
      <c r="E185" s="250"/>
      <c r="F185" s="300"/>
      <c r="G185" s="250"/>
      <c r="H185" s="301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  <c r="Y185" s="233"/>
    </row>
    <row r="186" spans="1:25" ht="18.75" customHeight="1" x14ac:dyDescent="0.25">
      <c r="A186" s="250"/>
      <c r="B186" s="250"/>
      <c r="C186" s="250"/>
      <c r="E186" s="250"/>
      <c r="F186" s="300"/>
      <c r="G186" s="250"/>
      <c r="H186" s="301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  <c r="Y186" s="233"/>
    </row>
    <row r="187" spans="1:25" ht="18.75" customHeight="1" x14ac:dyDescent="0.25">
      <c r="A187" s="250"/>
      <c r="B187" s="250"/>
      <c r="C187" s="250"/>
      <c r="E187" s="250"/>
      <c r="F187" s="300"/>
      <c r="G187" s="250"/>
      <c r="H187" s="301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  <c r="Y187" s="233"/>
    </row>
    <row r="188" spans="1:25" ht="18.75" customHeight="1" x14ac:dyDescent="0.25">
      <c r="A188" s="250"/>
      <c r="B188" s="250"/>
      <c r="C188" s="250"/>
      <c r="E188" s="250"/>
      <c r="F188" s="300"/>
      <c r="G188" s="250"/>
      <c r="H188" s="301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  <c r="Y188" s="233"/>
    </row>
    <row r="189" spans="1:25" ht="18.75" customHeight="1" x14ac:dyDescent="0.25">
      <c r="A189" s="250"/>
      <c r="B189" s="250"/>
      <c r="C189" s="250"/>
      <c r="E189" s="250"/>
      <c r="F189" s="300"/>
      <c r="G189" s="250"/>
      <c r="H189" s="301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  <c r="Y189" s="233"/>
    </row>
    <row r="190" spans="1:25" ht="18.75" customHeight="1" x14ac:dyDescent="0.25">
      <c r="A190" s="250"/>
      <c r="B190" s="250"/>
      <c r="C190" s="250"/>
      <c r="E190" s="250"/>
      <c r="F190" s="300"/>
      <c r="G190" s="250"/>
      <c r="H190" s="301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  <c r="Y190" s="233"/>
    </row>
    <row r="191" spans="1:25" ht="18.75" customHeight="1" x14ac:dyDescent="0.25">
      <c r="A191" s="250"/>
      <c r="B191" s="250"/>
      <c r="C191" s="250"/>
      <c r="E191" s="250"/>
      <c r="F191" s="300"/>
      <c r="G191" s="250"/>
      <c r="H191" s="301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  <c r="Y191" s="233"/>
    </row>
    <row r="192" spans="1:25" ht="18.75" customHeight="1" x14ac:dyDescent="0.25">
      <c r="A192" s="250"/>
      <c r="B192" s="250"/>
      <c r="C192" s="250"/>
      <c r="E192" s="250"/>
      <c r="F192" s="300"/>
      <c r="G192" s="250"/>
      <c r="H192" s="301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</row>
    <row r="193" spans="1:25" ht="18.75" customHeight="1" x14ac:dyDescent="0.25">
      <c r="A193" s="250"/>
      <c r="B193" s="250"/>
      <c r="C193" s="250"/>
      <c r="E193" s="250"/>
      <c r="F193" s="300"/>
      <c r="G193" s="250"/>
      <c r="H193" s="301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</row>
    <row r="194" spans="1:25" ht="18.75" customHeight="1" x14ac:dyDescent="0.25">
      <c r="A194" s="250"/>
      <c r="B194" s="250"/>
      <c r="C194" s="250"/>
      <c r="E194" s="250"/>
      <c r="F194" s="300"/>
      <c r="G194" s="250"/>
      <c r="H194" s="301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</row>
    <row r="195" spans="1:25" ht="18.75" customHeight="1" x14ac:dyDescent="0.25">
      <c r="A195" s="250"/>
      <c r="B195" s="250"/>
      <c r="C195" s="250"/>
      <c r="E195" s="250"/>
      <c r="F195" s="300"/>
      <c r="G195" s="250"/>
      <c r="H195" s="301"/>
      <c r="I195" s="233"/>
      <c r="J195" s="233"/>
      <c r="K195" s="233"/>
      <c r="L195" s="233"/>
      <c r="M195" s="233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  <c r="Y195" s="233"/>
    </row>
    <row r="196" spans="1:25" ht="18.75" customHeight="1" x14ac:dyDescent="0.25">
      <c r="A196" s="250"/>
      <c r="B196" s="250"/>
      <c r="C196" s="250"/>
      <c r="E196" s="250"/>
      <c r="F196" s="300"/>
      <c r="G196" s="250"/>
      <c r="H196" s="301"/>
      <c r="I196" s="233"/>
      <c r="J196" s="233"/>
      <c r="K196" s="233"/>
      <c r="L196" s="233"/>
      <c r="M196" s="233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  <c r="Y196" s="233"/>
    </row>
    <row r="197" spans="1:25" ht="18.75" customHeight="1" x14ac:dyDescent="0.25">
      <c r="A197" s="250"/>
      <c r="B197" s="250"/>
      <c r="C197" s="250"/>
      <c r="E197" s="250"/>
      <c r="F197" s="300"/>
      <c r="G197" s="250"/>
      <c r="H197" s="301"/>
      <c r="I197" s="233"/>
      <c r="J197" s="233"/>
      <c r="K197" s="233"/>
      <c r="L197" s="233"/>
      <c r="M197" s="233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  <c r="Y197" s="233"/>
    </row>
    <row r="198" spans="1:25" ht="18.75" customHeight="1" x14ac:dyDescent="0.25">
      <c r="A198" s="250"/>
      <c r="B198" s="250"/>
      <c r="C198" s="250"/>
      <c r="E198" s="250"/>
      <c r="F198" s="300"/>
      <c r="G198" s="250"/>
      <c r="H198" s="301"/>
      <c r="I198" s="233"/>
      <c r="J198" s="233"/>
      <c r="K198" s="233"/>
      <c r="L198" s="233"/>
      <c r="M198" s="233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  <c r="Y198" s="233"/>
    </row>
    <row r="199" spans="1:25" ht="18.75" customHeight="1" x14ac:dyDescent="0.25">
      <c r="A199" s="250"/>
      <c r="B199" s="250"/>
      <c r="C199" s="250"/>
      <c r="E199" s="250"/>
      <c r="F199" s="300"/>
      <c r="G199" s="250"/>
      <c r="H199" s="301"/>
      <c r="I199" s="233"/>
      <c r="J199" s="233"/>
      <c r="K199" s="233"/>
      <c r="L199" s="233"/>
      <c r="M199" s="233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  <c r="Y199" s="233"/>
    </row>
    <row r="200" spans="1:25" ht="18.75" customHeight="1" x14ac:dyDescent="0.25">
      <c r="A200" s="250"/>
      <c r="B200" s="250"/>
      <c r="C200" s="250"/>
      <c r="E200" s="250"/>
      <c r="F200" s="300"/>
      <c r="G200" s="250"/>
      <c r="H200" s="301"/>
      <c r="I200" s="233"/>
      <c r="J200" s="233"/>
      <c r="K200" s="233"/>
      <c r="L200" s="233"/>
      <c r="M200" s="233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  <c r="Y200" s="233"/>
    </row>
    <row r="201" spans="1:25" ht="18.75" customHeight="1" x14ac:dyDescent="0.25">
      <c r="A201" s="250"/>
      <c r="B201" s="250"/>
      <c r="C201" s="250"/>
      <c r="E201" s="250"/>
      <c r="F201" s="300"/>
      <c r="G201" s="250"/>
      <c r="H201" s="301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  <c r="Y201" s="233"/>
    </row>
    <row r="202" spans="1:25" ht="18.75" customHeight="1" x14ac:dyDescent="0.25">
      <c r="A202" s="250"/>
      <c r="B202" s="250"/>
      <c r="C202" s="250"/>
      <c r="E202" s="250"/>
      <c r="F202" s="300"/>
      <c r="G202" s="250"/>
      <c r="H202" s="301"/>
      <c r="I202" s="233"/>
      <c r="J202" s="233"/>
      <c r="K202" s="233"/>
      <c r="L202" s="233"/>
      <c r="M202" s="233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  <c r="Y202" s="233"/>
    </row>
    <row r="203" spans="1:25" ht="18.75" customHeight="1" x14ac:dyDescent="0.25">
      <c r="A203" s="250"/>
      <c r="B203" s="250"/>
      <c r="C203" s="250"/>
      <c r="E203" s="250"/>
      <c r="F203" s="300"/>
      <c r="G203" s="250"/>
      <c r="H203" s="301"/>
      <c r="I203" s="233"/>
      <c r="J203" s="233"/>
      <c r="K203" s="233"/>
      <c r="L203" s="233"/>
      <c r="M203" s="233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  <c r="Y203" s="233"/>
    </row>
    <row r="204" spans="1:25" ht="18.75" customHeight="1" x14ac:dyDescent="0.25">
      <c r="A204" s="250"/>
      <c r="B204" s="250"/>
      <c r="C204" s="250"/>
      <c r="E204" s="250"/>
      <c r="F204" s="300"/>
      <c r="G204" s="250"/>
      <c r="H204" s="301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  <c r="Y204" s="233"/>
    </row>
    <row r="205" spans="1:25" ht="18.75" customHeight="1" x14ac:dyDescent="0.25">
      <c r="A205" s="250"/>
      <c r="B205" s="250"/>
      <c r="C205" s="250"/>
      <c r="E205" s="250"/>
      <c r="F205" s="300"/>
      <c r="G205" s="250"/>
      <c r="H205" s="301"/>
      <c r="I205" s="233"/>
      <c r="J205" s="233"/>
      <c r="K205" s="233"/>
      <c r="L205" s="233"/>
      <c r="M205" s="233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  <c r="Y205" s="233"/>
    </row>
    <row r="206" spans="1:25" ht="18.75" customHeight="1" x14ac:dyDescent="0.25">
      <c r="A206" s="250"/>
      <c r="B206" s="250"/>
      <c r="C206" s="250"/>
      <c r="E206" s="250"/>
      <c r="F206" s="300"/>
      <c r="G206" s="250"/>
      <c r="H206" s="301"/>
      <c r="I206" s="233"/>
      <c r="J206" s="233"/>
      <c r="K206" s="233"/>
      <c r="L206" s="233"/>
      <c r="M206" s="233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  <c r="Y206" s="233"/>
    </row>
    <row r="207" spans="1:25" ht="18.75" customHeight="1" x14ac:dyDescent="0.25">
      <c r="A207" s="250"/>
      <c r="B207" s="250"/>
      <c r="C207" s="250"/>
      <c r="E207" s="250"/>
      <c r="F207" s="300"/>
      <c r="G207" s="250"/>
      <c r="H207" s="301"/>
      <c r="I207" s="233"/>
      <c r="J207" s="233"/>
      <c r="K207" s="233"/>
      <c r="L207" s="233"/>
      <c r="M207" s="233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  <c r="Y207" s="233"/>
    </row>
    <row r="208" spans="1:25" ht="18.75" customHeight="1" x14ac:dyDescent="0.25">
      <c r="A208" s="250"/>
      <c r="B208" s="250"/>
      <c r="C208" s="250"/>
      <c r="E208" s="250"/>
      <c r="F208" s="300"/>
      <c r="G208" s="250"/>
      <c r="H208" s="301"/>
      <c r="I208" s="233"/>
      <c r="J208" s="233"/>
      <c r="K208" s="233"/>
      <c r="L208" s="233"/>
      <c r="M208" s="233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  <c r="Y208" s="233"/>
    </row>
    <row r="209" spans="1:25" ht="18.75" customHeight="1" x14ac:dyDescent="0.25">
      <c r="A209" s="250"/>
      <c r="B209" s="250"/>
      <c r="C209" s="250"/>
      <c r="E209" s="250"/>
      <c r="F209" s="300"/>
      <c r="G209" s="250"/>
      <c r="H209" s="301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3"/>
    </row>
    <row r="210" spans="1:25" ht="18.75" customHeight="1" x14ac:dyDescent="0.25">
      <c r="A210" s="250"/>
      <c r="B210" s="250"/>
      <c r="C210" s="250"/>
      <c r="E210" s="250"/>
      <c r="F210" s="300"/>
      <c r="G210" s="250"/>
      <c r="H210" s="301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</row>
    <row r="211" spans="1:25" ht="18.75" customHeight="1" x14ac:dyDescent="0.25">
      <c r="A211" s="250"/>
      <c r="B211" s="250"/>
      <c r="C211" s="250"/>
      <c r="E211" s="250"/>
      <c r="F211" s="300"/>
      <c r="G211" s="250"/>
      <c r="H211" s="301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</row>
    <row r="212" spans="1:25" ht="18.75" customHeight="1" x14ac:dyDescent="0.25">
      <c r="A212" s="250"/>
      <c r="B212" s="250"/>
      <c r="C212" s="250"/>
      <c r="E212" s="250"/>
      <c r="F212" s="300"/>
      <c r="G212" s="250"/>
      <c r="H212" s="301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3"/>
    </row>
    <row r="213" spans="1:25" ht="18.75" customHeight="1" x14ac:dyDescent="0.25">
      <c r="A213" s="250"/>
      <c r="B213" s="250"/>
      <c r="C213" s="250"/>
      <c r="E213" s="250"/>
      <c r="F213" s="300"/>
      <c r="G213" s="250"/>
      <c r="H213" s="301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  <c r="Y213" s="233"/>
    </row>
    <row r="214" spans="1:25" ht="18.75" customHeight="1" x14ac:dyDescent="0.25">
      <c r="A214" s="250"/>
      <c r="B214" s="250"/>
      <c r="C214" s="250"/>
      <c r="E214" s="250"/>
      <c r="F214" s="300"/>
      <c r="G214" s="250"/>
      <c r="H214" s="301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3"/>
    </row>
    <row r="215" spans="1:25" ht="18.75" customHeight="1" x14ac:dyDescent="0.25">
      <c r="A215" s="250"/>
      <c r="B215" s="250"/>
      <c r="C215" s="250"/>
      <c r="E215" s="250"/>
      <c r="F215" s="300"/>
      <c r="G215" s="250"/>
      <c r="H215" s="301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  <c r="Y215" s="233"/>
    </row>
    <row r="216" spans="1:25" ht="18.75" customHeight="1" x14ac:dyDescent="0.25">
      <c r="A216" s="250"/>
      <c r="B216" s="250"/>
      <c r="C216" s="250"/>
      <c r="E216" s="250"/>
      <c r="F216" s="300"/>
      <c r="G216" s="250"/>
      <c r="H216" s="301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  <c r="Y216" s="233"/>
    </row>
    <row r="217" spans="1:25" ht="18.75" customHeight="1" x14ac:dyDescent="0.25">
      <c r="A217" s="250"/>
      <c r="B217" s="250"/>
      <c r="C217" s="250"/>
      <c r="E217" s="250"/>
      <c r="F217" s="300"/>
      <c r="G217" s="250"/>
      <c r="H217" s="301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  <c r="Y217" s="233"/>
    </row>
    <row r="218" spans="1:25" ht="18.75" customHeight="1" x14ac:dyDescent="0.25">
      <c r="A218" s="250"/>
      <c r="B218" s="250"/>
      <c r="C218" s="250"/>
      <c r="E218" s="250"/>
      <c r="F218" s="300"/>
      <c r="G218" s="250"/>
      <c r="H218" s="301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  <c r="Y218" s="233"/>
    </row>
    <row r="219" spans="1:25" ht="18.75" customHeight="1" x14ac:dyDescent="0.25">
      <c r="A219" s="250"/>
      <c r="B219" s="250"/>
      <c r="C219" s="250"/>
      <c r="E219" s="250"/>
      <c r="F219" s="300"/>
      <c r="G219" s="250"/>
      <c r="H219" s="301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  <c r="Y219" s="233"/>
    </row>
    <row r="220" spans="1:25" ht="18.75" customHeight="1" x14ac:dyDescent="0.25">
      <c r="A220" s="250"/>
      <c r="B220" s="250"/>
      <c r="C220" s="250"/>
      <c r="E220" s="250"/>
      <c r="F220" s="300"/>
      <c r="G220" s="250"/>
      <c r="H220" s="301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  <c r="Y220" s="233"/>
    </row>
    <row r="221" spans="1:25" ht="18.75" customHeight="1" x14ac:dyDescent="0.25">
      <c r="A221" s="250"/>
      <c r="B221" s="250"/>
      <c r="C221" s="250"/>
      <c r="E221" s="250"/>
      <c r="F221" s="300"/>
      <c r="G221" s="250"/>
      <c r="H221" s="301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  <c r="Y221" s="233"/>
    </row>
    <row r="222" spans="1:25" ht="18.75" customHeight="1" x14ac:dyDescent="0.25">
      <c r="A222" s="250"/>
      <c r="B222" s="250"/>
      <c r="C222" s="250"/>
      <c r="E222" s="250"/>
      <c r="F222" s="300"/>
      <c r="G222" s="250"/>
      <c r="H222" s="301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3"/>
    </row>
    <row r="223" spans="1:25" ht="18.75" customHeight="1" x14ac:dyDescent="0.25">
      <c r="A223" s="250"/>
      <c r="B223" s="250"/>
      <c r="C223" s="250"/>
      <c r="E223" s="250"/>
      <c r="F223" s="300"/>
      <c r="G223" s="250"/>
      <c r="H223" s="301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</row>
    <row r="224" spans="1:25" ht="18.75" customHeight="1" x14ac:dyDescent="0.25">
      <c r="A224" s="250"/>
      <c r="B224" s="250"/>
      <c r="C224" s="250"/>
      <c r="E224" s="250"/>
      <c r="F224" s="300"/>
      <c r="G224" s="250"/>
      <c r="H224" s="301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</row>
    <row r="225" spans="1:25" ht="18.75" customHeight="1" x14ac:dyDescent="0.25">
      <c r="A225" s="250"/>
      <c r="B225" s="250"/>
      <c r="C225" s="250"/>
      <c r="E225" s="250"/>
      <c r="F225" s="300"/>
      <c r="G225" s="250"/>
      <c r="H225" s="301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</row>
    <row r="226" spans="1:25" ht="18.75" customHeight="1" x14ac:dyDescent="0.25">
      <c r="A226" s="250"/>
      <c r="B226" s="250"/>
      <c r="C226" s="250"/>
      <c r="E226" s="250"/>
      <c r="F226" s="300"/>
      <c r="G226" s="250"/>
      <c r="H226" s="301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</row>
    <row r="227" spans="1:25" ht="18.75" customHeight="1" x14ac:dyDescent="0.25">
      <c r="A227" s="250"/>
      <c r="B227" s="250"/>
      <c r="C227" s="250"/>
      <c r="E227" s="250"/>
      <c r="F227" s="300"/>
      <c r="G227" s="250"/>
      <c r="H227" s="301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</row>
    <row r="228" spans="1:25" ht="18.75" customHeight="1" x14ac:dyDescent="0.25">
      <c r="A228" s="250"/>
      <c r="B228" s="250"/>
      <c r="C228" s="250"/>
      <c r="E228" s="250"/>
      <c r="F228" s="300"/>
      <c r="G228" s="250"/>
      <c r="H228" s="301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</row>
    <row r="229" spans="1:25" ht="18.75" customHeight="1" x14ac:dyDescent="0.25">
      <c r="A229" s="250"/>
      <c r="B229" s="250"/>
      <c r="C229" s="250"/>
      <c r="E229" s="250"/>
      <c r="F229" s="300"/>
      <c r="G229" s="250"/>
      <c r="H229" s="301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</row>
    <row r="230" spans="1:25" ht="18.75" customHeight="1" x14ac:dyDescent="0.25">
      <c r="A230" s="250"/>
      <c r="B230" s="250"/>
      <c r="C230" s="250"/>
      <c r="E230" s="250"/>
      <c r="F230" s="300"/>
      <c r="G230" s="250"/>
      <c r="H230" s="301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</row>
    <row r="231" spans="1:25" ht="18.75" customHeight="1" x14ac:dyDescent="0.25">
      <c r="A231" s="250"/>
      <c r="B231" s="250"/>
      <c r="C231" s="250"/>
      <c r="E231" s="250"/>
      <c r="F231" s="300"/>
      <c r="G231" s="250"/>
      <c r="H231" s="301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</row>
    <row r="232" spans="1:25" ht="18.75" customHeight="1" x14ac:dyDescent="0.25">
      <c r="A232" s="250"/>
      <c r="B232" s="250"/>
      <c r="C232" s="250"/>
      <c r="E232" s="250"/>
      <c r="F232" s="300"/>
      <c r="G232" s="250"/>
      <c r="H232" s="301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  <c r="Y232" s="233"/>
    </row>
    <row r="233" spans="1:25" ht="18.75" customHeight="1" x14ac:dyDescent="0.25">
      <c r="A233" s="250"/>
      <c r="B233" s="250"/>
      <c r="C233" s="250"/>
      <c r="E233" s="250"/>
      <c r="F233" s="300"/>
      <c r="G233" s="250"/>
      <c r="H233" s="301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  <c r="Y233" s="233"/>
    </row>
    <row r="234" spans="1:25" ht="18.75" customHeight="1" x14ac:dyDescent="0.25">
      <c r="A234" s="250"/>
      <c r="B234" s="250"/>
      <c r="C234" s="250"/>
      <c r="E234" s="250"/>
      <c r="F234" s="300"/>
      <c r="G234" s="250"/>
      <c r="H234" s="301"/>
      <c r="I234" s="233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  <c r="Y234" s="233"/>
    </row>
    <row r="235" spans="1:25" ht="18.75" customHeight="1" x14ac:dyDescent="0.25">
      <c r="A235" s="250"/>
      <c r="B235" s="250"/>
      <c r="C235" s="250"/>
      <c r="E235" s="250"/>
      <c r="F235" s="300"/>
      <c r="G235" s="250"/>
      <c r="H235" s="301"/>
      <c r="I235" s="233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  <c r="Y235" s="233"/>
    </row>
    <row r="236" spans="1:25" ht="18.75" customHeight="1" x14ac:dyDescent="0.25">
      <c r="A236" s="250"/>
      <c r="B236" s="250"/>
      <c r="C236" s="250"/>
      <c r="E236" s="250"/>
      <c r="F236" s="300"/>
      <c r="G236" s="250"/>
      <c r="H236" s="301"/>
      <c r="I236" s="233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  <c r="Y236" s="233"/>
    </row>
    <row r="237" spans="1:25" ht="18.75" customHeight="1" x14ac:dyDescent="0.25">
      <c r="A237" s="250"/>
      <c r="B237" s="250"/>
      <c r="C237" s="250"/>
      <c r="E237" s="250"/>
      <c r="F237" s="300"/>
      <c r="G237" s="250"/>
      <c r="H237" s="301"/>
      <c r="I237" s="233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  <c r="Y237" s="233"/>
    </row>
    <row r="238" spans="1:25" ht="18.75" customHeight="1" x14ac:dyDescent="0.25">
      <c r="A238" s="250"/>
      <c r="B238" s="250"/>
      <c r="C238" s="250"/>
      <c r="E238" s="250"/>
      <c r="F238" s="300"/>
      <c r="G238" s="250"/>
      <c r="H238" s="301"/>
      <c r="I238" s="233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  <c r="Y238" s="233"/>
    </row>
    <row r="239" spans="1:25" ht="18.75" customHeight="1" x14ac:dyDescent="0.25">
      <c r="A239" s="250"/>
      <c r="B239" s="250"/>
      <c r="C239" s="250"/>
      <c r="E239" s="250"/>
      <c r="F239" s="300"/>
      <c r="G239" s="250"/>
      <c r="H239" s="301"/>
      <c r="I239" s="233"/>
      <c r="J239" s="233"/>
      <c r="K239" s="233"/>
      <c r="L239" s="233"/>
      <c r="M239" s="233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  <c r="Y239" s="233"/>
    </row>
    <row r="240" spans="1:25" ht="18.75" customHeight="1" x14ac:dyDescent="0.25">
      <c r="A240" s="250"/>
      <c r="B240" s="250"/>
      <c r="C240" s="250"/>
      <c r="E240" s="250"/>
      <c r="F240" s="300"/>
      <c r="G240" s="250"/>
      <c r="H240" s="301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</row>
    <row r="241" spans="1:25" ht="18.75" customHeight="1" x14ac:dyDescent="0.25">
      <c r="A241" s="250"/>
      <c r="B241" s="250"/>
      <c r="C241" s="250"/>
      <c r="E241" s="250"/>
      <c r="F241" s="300"/>
      <c r="G241" s="250"/>
      <c r="H241" s="301"/>
      <c r="I241" s="233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3"/>
    </row>
    <row r="242" spans="1:25" ht="18.75" customHeight="1" x14ac:dyDescent="0.25">
      <c r="A242" s="250"/>
      <c r="B242" s="250"/>
      <c r="C242" s="250"/>
      <c r="E242" s="250"/>
      <c r="F242" s="300"/>
      <c r="G242" s="250"/>
      <c r="H242" s="301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3"/>
    </row>
    <row r="243" spans="1:25" ht="18.75" customHeight="1" x14ac:dyDescent="0.25">
      <c r="A243" s="250"/>
      <c r="B243" s="250"/>
      <c r="C243" s="250"/>
      <c r="E243" s="250"/>
      <c r="F243" s="300"/>
      <c r="G243" s="250"/>
      <c r="H243" s="301"/>
      <c r="I243" s="233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3"/>
    </row>
    <row r="244" spans="1:25" ht="18.75" customHeight="1" x14ac:dyDescent="0.25">
      <c r="A244" s="250"/>
      <c r="B244" s="250"/>
      <c r="C244" s="250"/>
      <c r="E244" s="250"/>
      <c r="F244" s="300"/>
      <c r="G244" s="250"/>
      <c r="H244" s="301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</row>
    <row r="245" spans="1:25" ht="18.75" customHeight="1" x14ac:dyDescent="0.25">
      <c r="A245" s="250"/>
      <c r="B245" s="250"/>
      <c r="C245" s="250"/>
      <c r="E245" s="250"/>
      <c r="F245" s="300"/>
      <c r="G245" s="250"/>
      <c r="H245" s="301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</row>
    <row r="246" spans="1:25" ht="18.75" customHeight="1" x14ac:dyDescent="0.25">
      <c r="A246" s="250"/>
      <c r="B246" s="250"/>
      <c r="C246" s="250"/>
      <c r="E246" s="250"/>
      <c r="F246" s="300"/>
      <c r="G246" s="250"/>
      <c r="H246" s="301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</row>
    <row r="247" spans="1:25" ht="18.75" customHeight="1" x14ac:dyDescent="0.25">
      <c r="A247" s="250"/>
      <c r="B247" s="250"/>
      <c r="C247" s="250"/>
      <c r="E247" s="250"/>
      <c r="F247" s="300"/>
      <c r="G247" s="250"/>
      <c r="H247" s="301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</row>
    <row r="248" spans="1:25" ht="18.75" customHeight="1" x14ac:dyDescent="0.25">
      <c r="A248" s="250"/>
      <c r="B248" s="250"/>
      <c r="C248" s="250"/>
      <c r="E248" s="250"/>
      <c r="F248" s="300"/>
      <c r="G248" s="250"/>
      <c r="H248" s="301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</row>
    <row r="249" spans="1:25" ht="18.75" customHeight="1" x14ac:dyDescent="0.25">
      <c r="A249" s="250"/>
      <c r="B249" s="250"/>
      <c r="C249" s="250"/>
      <c r="E249" s="250"/>
      <c r="F249" s="300"/>
      <c r="G249" s="250"/>
      <c r="H249" s="301"/>
      <c r="I249" s="233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  <c r="Y249" s="233"/>
    </row>
    <row r="250" spans="1:25" ht="18.75" customHeight="1" x14ac:dyDescent="0.25">
      <c r="A250" s="250"/>
      <c r="B250" s="250"/>
      <c r="C250" s="250"/>
      <c r="E250" s="250"/>
      <c r="F250" s="300"/>
      <c r="G250" s="250"/>
      <c r="H250" s="301"/>
      <c r="I250" s="233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  <c r="Y250" s="233"/>
    </row>
    <row r="251" spans="1:25" ht="18.75" customHeight="1" x14ac:dyDescent="0.25">
      <c r="A251" s="250"/>
      <c r="B251" s="250"/>
      <c r="C251" s="250"/>
      <c r="E251" s="250"/>
      <c r="F251" s="300"/>
      <c r="G251" s="250"/>
      <c r="H251" s="301"/>
      <c r="I251" s="233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  <c r="Y251" s="233"/>
    </row>
    <row r="252" spans="1:25" ht="18.75" customHeight="1" x14ac:dyDescent="0.25">
      <c r="A252" s="250"/>
      <c r="B252" s="250"/>
      <c r="C252" s="250"/>
      <c r="E252" s="250"/>
      <c r="F252" s="300"/>
      <c r="G252" s="250"/>
      <c r="H252" s="301"/>
      <c r="I252" s="233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  <c r="Y252" s="233"/>
    </row>
    <row r="253" spans="1:25" ht="18.75" customHeight="1" x14ac:dyDescent="0.25">
      <c r="A253" s="250"/>
      <c r="B253" s="250"/>
      <c r="C253" s="250"/>
      <c r="E253" s="250"/>
      <c r="F253" s="300"/>
      <c r="G253" s="250"/>
      <c r="H253" s="301"/>
      <c r="I253" s="233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  <c r="Y253" s="233"/>
    </row>
    <row r="254" spans="1:25" ht="18.75" customHeight="1" x14ac:dyDescent="0.25">
      <c r="A254" s="250"/>
      <c r="B254" s="250"/>
      <c r="C254" s="250"/>
      <c r="E254" s="250"/>
      <c r="F254" s="300"/>
      <c r="G254" s="250"/>
      <c r="H254" s="301"/>
      <c r="I254" s="233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  <c r="Y254" s="233"/>
    </row>
    <row r="255" spans="1:25" ht="18.75" customHeight="1" x14ac:dyDescent="0.25">
      <c r="A255" s="250"/>
      <c r="B255" s="250"/>
      <c r="C255" s="250"/>
      <c r="E255" s="250"/>
      <c r="F255" s="300"/>
      <c r="G255" s="250"/>
      <c r="H255" s="301"/>
      <c r="I255" s="233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  <c r="Y255" s="233"/>
    </row>
    <row r="256" spans="1:25" ht="18.75" customHeight="1" x14ac:dyDescent="0.25">
      <c r="A256" s="250"/>
      <c r="B256" s="250"/>
      <c r="C256" s="250"/>
      <c r="E256" s="250"/>
      <c r="F256" s="300"/>
      <c r="G256" s="250"/>
      <c r="H256" s="301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  <c r="Y256" s="233"/>
    </row>
    <row r="257" spans="1:25" ht="18.75" customHeight="1" x14ac:dyDescent="0.25">
      <c r="A257" s="250"/>
      <c r="B257" s="250"/>
      <c r="C257" s="250"/>
      <c r="E257" s="250"/>
      <c r="F257" s="300"/>
      <c r="G257" s="250"/>
      <c r="H257" s="301"/>
      <c r="I257" s="233"/>
      <c r="J257" s="233"/>
      <c r="K257" s="233"/>
      <c r="L257" s="233"/>
      <c r="M257" s="233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  <c r="Y257" s="233"/>
    </row>
    <row r="258" spans="1:25" ht="18.75" customHeight="1" x14ac:dyDescent="0.25">
      <c r="A258" s="250"/>
      <c r="B258" s="250"/>
      <c r="C258" s="250"/>
      <c r="E258" s="250"/>
      <c r="F258" s="300"/>
      <c r="G258" s="250"/>
      <c r="H258" s="301"/>
      <c r="I258" s="233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  <c r="Y258" s="233"/>
    </row>
    <row r="259" spans="1:25" ht="18.75" customHeight="1" x14ac:dyDescent="0.25">
      <c r="A259" s="250"/>
      <c r="B259" s="250"/>
      <c r="C259" s="250"/>
      <c r="E259" s="250"/>
      <c r="F259" s="300"/>
      <c r="G259" s="250"/>
      <c r="H259" s="301"/>
      <c r="I259" s="233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  <c r="Y259" s="233"/>
    </row>
    <row r="260" spans="1:25" ht="18.75" customHeight="1" x14ac:dyDescent="0.25">
      <c r="A260" s="250"/>
      <c r="B260" s="250"/>
      <c r="C260" s="250"/>
      <c r="E260" s="250"/>
      <c r="F260" s="300"/>
      <c r="G260" s="250"/>
      <c r="H260" s="301"/>
      <c r="I260" s="233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</row>
    <row r="261" spans="1:25" ht="18.75" customHeight="1" x14ac:dyDescent="0.25">
      <c r="A261" s="250"/>
      <c r="B261" s="250"/>
      <c r="C261" s="250"/>
      <c r="E261" s="250"/>
      <c r="F261" s="300"/>
      <c r="G261" s="250"/>
      <c r="H261" s="301"/>
      <c r="I261" s="233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</row>
    <row r="262" spans="1:25" ht="18.75" customHeight="1" x14ac:dyDescent="0.25">
      <c r="A262" s="250"/>
      <c r="B262" s="250"/>
      <c r="C262" s="250"/>
      <c r="E262" s="250"/>
      <c r="F262" s="300"/>
      <c r="G262" s="250"/>
      <c r="H262" s="301"/>
      <c r="I262" s="233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</row>
    <row r="263" spans="1:25" ht="18.75" customHeight="1" x14ac:dyDescent="0.25">
      <c r="A263" s="250"/>
      <c r="B263" s="250"/>
      <c r="C263" s="250"/>
      <c r="E263" s="250"/>
      <c r="F263" s="300"/>
      <c r="G263" s="250"/>
      <c r="H263" s="301"/>
      <c r="I263" s="233"/>
      <c r="J263" s="233"/>
      <c r="K263" s="233"/>
      <c r="L263" s="233"/>
      <c r="M263" s="233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  <c r="Y263" s="233"/>
    </row>
    <row r="264" spans="1:25" ht="18.75" customHeight="1" x14ac:dyDescent="0.25">
      <c r="A264" s="250"/>
      <c r="B264" s="250"/>
      <c r="C264" s="250"/>
      <c r="E264" s="250"/>
      <c r="F264" s="300"/>
      <c r="G264" s="250"/>
      <c r="H264" s="301"/>
      <c r="I264" s="233"/>
      <c r="J264" s="233"/>
      <c r="K264" s="233"/>
      <c r="L264" s="233"/>
      <c r="M264" s="233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  <c r="Y264" s="233"/>
    </row>
    <row r="265" spans="1:25" ht="18.75" customHeight="1" x14ac:dyDescent="0.25">
      <c r="A265" s="250"/>
      <c r="B265" s="250"/>
      <c r="C265" s="250"/>
      <c r="E265" s="250"/>
      <c r="F265" s="300"/>
      <c r="G265" s="250"/>
      <c r="H265" s="301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</row>
    <row r="266" spans="1:25" ht="18.75" customHeight="1" x14ac:dyDescent="0.25">
      <c r="A266" s="250"/>
      <c r="B266" s="250"/>
      <c r="C266" s="250"/>
      <c r="E266" s="250"/>
      <c r="F266" s="300"/>
      <c r="G266" s="250"/>
      <c r="H266" s="301"/>
      <c r="I266" s="233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  <c r="Y266" s="233"/>
    </row>
    <row r="267" spans="1:25" ht="18.75" customHeight="1" x14ac:dyDescent="0.25">
      <c r="A267" s="250"/>
      <c r="B267" s="250"/>
      <c r="C267" s="250"/>
      <c r="E267" s="250"/>
      <c r="F267" s="300"/>
      <c r="G267" s="250"/>
      <c r="H267" s="301"/>
      <c r="I267" s="233"/>
      <c r="J267" s="233"/>
      <c r="K267" s="233"/>
      <c r="L267" s="233"/>
      <c r="M267" s="233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  <c r="Y267" s="233"/>
    </row>
    <row r="268" spans="1:25" ht="18.75" customHeight="1" x14ac:dyDescent="0.25">
      <c r="A268" s="250"/>
      <c r="B268" s="250"/>
      <c r="C268" s="250"/>
      <c r="E268" s="250"/>
      <c r="F268" s="300"/>
      <c r="G268" s="250"/>
      <c r="H268" s="301"/>
      <c r="I268" s="23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  <c r="Y268" s="233"/>
    </row>
    <row r="269" spans="1:25" ht="18.75" customHeight="1" x14ac:dyDescent="0.25">
      <c r="A269" s="250"/>
      <c r="B269" s="250"/>
      <c r="C269" s="250"/>
      <c r="E269" s="250"/>
      <c r="F269" s="300"/>
      <c r="G269" s="250"/>
      <c r="H269" s="301"/>
      <c r="I269" s="233"/>
      <c r="J269" s="233"/>
      <c r="K269" s="233"/>
      <c r="L269" s="233"/>
      <c r="M269" s="233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  <c r="Y269" s="233"/>
    </row>
    <row r="270" spans="1:25" ht="18.75" customHeight="1" x14ac:dyDescent="0.25">
      <c r="A270" s="233"/>
      <c r="B270" s="233"/>
      <c r="C270" s="233"/>
      <c r="E270" s="233"/>
      <c r="F270" s="305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  <c r="Y270" s="233"/>
    </row>
  </sheetData>
  <mergeCells count="41">
    <mergeCell ref="K1:N2"/>
    <mergeCell ref="O1:X1"/>
    <mergeCell ref="O2:X2"/>
    <mergeCell ref="K3:X3"/>
    <mergeCell ref="R14:W15"/>
    <mergeCell ref="X14:X15"/>
    <mergeCell ref="R5:W6"/>
    <mergeCell ref="X5:X6"/>
    <mergeCell ref="R8:W9"/>
    <mergeCell ref="X8:X9"/>
    <mergeCell ref="R11:W12"/>
    <mergeCell ref="X11:X12"/>
    <mergeCell ref="J11:O12"/>
    <mergeCell ref="J8:O9"/>
    <mergeCell ref="P8:P9"/>
    <mergeCell ref="P11:P12"/>
    <mergeCell ref="W17:W18"/>
    <mergeCell ref="J23:O24"/>
    <mergeCell ref="J14:O15"/>
    <mergeCell ref="P14:P15"/>
    <mergeCell ref="R19:S19"/>
    <mergeCell ref="R16:S16"/>
    <mergeCell ref="R17:S17"/>
    <mergeCell ref="R21:S21"/>
    <mergeCell ref="J17:O18"/>
    <mergeCell ref="H3:H40"/>
    <mergeCell ref="P5:P6"/>
    <mergeCell ref="J5:O6"/>
    <mergeCell ref="R26:S26"/>
    <mergeCell ref="R24:S24"/>
    <mergeCell ref="R25:S25"/>
    <mergeCell ref="R23:S23"/>
    <mergeCell ref="R22:S22"/>
    <mergeCell ref="J20:O21"/>
    <mergeCell ref="P20:P21"/>
    <mergeCell ref="P17:P18"/>
    <mergeCell ref="R18:S18"/>
    <mergeCell ref="R20:S20"/>
    <mergeCell ref="J26:O27"/>
    <mergeCell ref="P26:P27"/>
    <mergeCell ref="P23:P24"/>
  </mergeCells>
  <phoneticPr fontId="3" type="noConversion"/>
  <printOptions horizontalCentered="1"/>
  <pageMargins left="0.74803149606299213" right="0.74803149606299213" top="1.3779527559055118" bottom="0.98425196850393704" header="0.23622047244094491" footer="0.51181102362204722"/>
  <pageSetup paperSize="9" scale="81" orientation="landscape" r:id="rId1"/>
  <headerFooter alignWithMargins="0">
    <oddHeader>&amp;C&amp;P/&amp;N</oddHeader>
  </headerFooter>
  <rowBreaks count="5" manualBreakCount="5">
    <brk id="27" max="23" man="1"/>
    <brk id="53" max="16383" man="1"/>
    <brk id="103" max="16383" man="1"/>
    <brk id="153" max="16383" man="1"/>
    <brk id="186" max="16383" man="1"/>
  </rowBreaks>
  <colBreaks count="2" manualBreakCount="2">
    <brk id="7" max="1048575" man="1"/>
    <brk id="2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6"/>
  <sheetViews>
    <sheetView tabSelected="1" view="pageBreakPreview" zoomScaleNormal="100" zoomScaleSheetLayoutView="100" workbookViewId="0">
      <selection activeCell="E3" sqref="E3:J3"/>
    </sheetView>
  </sheetViews>
  <sheetFormatPr defaultRowHeight="12.75" x14ac:dyDescent="0.2"/>
  <cols>
    <col min="1" max="1" width="8.42578125" customWidth="1"/>
    <col min="2" max="2" width="13.7109375" customWidth="1"/>
    <col min="3" max="3" width="23.42578125" customWidth="1"/>
    <col min="4" max="4" width="10.85546875" style="4" customWidth="1"/>
    <col min="5" max="5" width="7.140625" style="4" customWidth="1"/>
    <col min="6" max="8" width="7.140625" style="5" customWidth="1"/>
    <col min="9" max="9" width="14.28515625" style="5" customWidth="1"/>
    <col min="10" max="10" width="21.42578125" style="5" customWidth="1"/>
    <col min="259" max="259" width="10.140625" customWidth="1"/>
    <col min="260" max="260" width="13.7109375" customWidth="1"/>
    <col min="261" max="261" width="23.42578125" customWidth="1"/>
    <col min="262" max="263" width="3.7109375" customWidth="1"/>
    <col min="264" max="264" width="9" customWidth="1"/>
    <col min="265" max="265" width="12.5703125" customWidth="1"/>
    <col min="266" max="266" width="19.5703125" customWidth="1"/>
    <col min="515" max="515" width="10.140625" customWidth="1"/>
    <col min="516" max="516" width="13.7109375" customWidth="1"/>
    <col min="517" max="517" width="23.42578125" customWidth="1"/>
    <col min="518" max="519" width="3.7109375" customWidth="1"/>
    <col min="520" max="520" width="9" customWidth="1"/>
    <col min="521" max="521" width="12.5703125" customWidth="1"/>
    <col min="522" max="522" width="19.5703125" customWidth="1"/>
    <col min="771" max="771" width="10.140625" customWidth="1"/>
    <col min="772" max="772" width="13.7109375" customWidth="1"/>
    <col min="773" max="773" width="23.42578125" customWidth="1"/>
    <col min="774" max="775" width="3.7109375" customWidth="1"/>
    <col min="776" max="776" width="9" customWidth="1"/>
    <col min="777" max="777" width="12.5703125" customWidth="1"/>
    <col min="778" max="778" width="19.5703125" customWidth="1"/>
    <col min="1027" max="1027" width="10.140625" customWidth="1"/>
    <col min="1028" max="1028" width="13.7109375" customWidth="1"/>
    <col min="1029" max="1029" width="23.42578125" customWidth="1"/>
    <col min="1030" max="1031" width="3.7109375" customWidth="1"/>
    <col min="1032" max="1032" width="9" customWidth="1"/>
    <col min="1033" max="1033" width="12.5703125" customWidth="1"/>
    <col min="1034" max="1034" width="19.5703125" customWidth="1"/>
    <col min="1283" max="1283" width="10.140625" customWidth="1"/>
    <col min="1284" max="1284" width="13.7109375" customWidth="1"/>
    <col min="1285" max="1285" width="23.42578125" customWidth="1"/>
    <col min="1286" max="1287" width="3.7109375" customWidth="1"/>
    <col min="1288" max="1288" width="9" customWidth="1"/>
    <col min="1289" max="1289" width="12.5703125" customWidth="1"/>
    <col min="1290" max="1290" width="19.5703125" customWidth="1"/>
    <col min="1539" max="1539" width="10.140625" customWidth="1"/>
    <col min="1540" max="1540" width="13.7109375" customWidth="1"/>
    <col min="1541" max="1541" width="23.42578125" customWidth="1"/>
    <col min="1542" max="1543" width="3.7109375" customWidth="1"/>
    <col min="1544" max="1544" width="9" customWidth="1"/>
    <col min="1545" max="1545" width="12.5703125" customWidth="1"/>
    <col min="1546" max="1546" width="19.5703125" customWidth="1"/>
    <col min="1795" max="1795" width="10.140625" customWidth="1"/>
    <col min="1796" max="1796" width="13.7109375" customWidth="1"/>
    <col min="1797" max="1797" width="23.42578125" customWidth="1"/>
    <col min="1798" max="1799" width="3.7109375" customWidth="1"/>
    <col min="1800" max="1800" width="9" customWidth="1"/>
    <col min="1801" max="1801" width="12.5703125" customWidth="1"/>
    <col min="1802" max="1802" width="19.5703125" customWidth="1"/>
    <col min="2051" max="2051" width="10.140625" customWidth="1"/>
    <col min="2052" max="2052" width="13.7109375" customWidth="1"/>
    <col min="2053" max="2053" width="23.42578125" customWidth="1"/>
    <col min="2054" max="2055" width="3.7109375" customWidth="1"/>
    <col min="2056" max="2056" width="9" customWidth="1"/>
    <col min="2057" max="2057" width="12.5703125" customWidth="1"/>
    <col min="2058" max="2058" width="19.5703125" customWidth="1"/>
    <col min="2307" max="2307" width="10.140625" customWidth="1"/>
    <col min="2308" max="2308" width="13.7109375" customWidth="1"/>
    <col min="2309" max="2309" width="23.42578125" customWidth="1"/>
    <col min="2310" max="2311" width="3.7109375" customWidth="1"/>
    <col min="2312" max="2312" width="9" customWidth="1"/>
    <col min="2313" max="2313" width="12.5703125" customWidth="1"/>
    <col min="2314" max="2314" width="19.5703125" customWidth="1"/>
    <col min="2563" max="2563" width="10.140625" customWidth="1"/>
    <col min="2564" max="2564" width="13.7109375" customWidth="1"/>
    <col min="2565" max="2565" width="23.42578125" customWidth="1"/>
    <col min="2566" max="2567" width="3.7109375" customWidth="1"/>
    <col min="2568" max="2568" width="9" customWidth="1"/>
    <col min="2569" max="2569" width="12.5703125" customWidth="1"/>
    <col min="2570" max="2570" width="19.5703125" customWidth="1"/>
    <col min="2819" max="2819" width="10.140625" customWidth="1"/>
    <col min="2820" max="2820" width="13.7109375" customWidth="1"/>
    <col min="2821" max="2821" width="23.42578125" customWidth="1"/>
    <col min="2822" max="2823" width="3.7109375" customWidth="1"/>
    <col min="2824" max="2824" width="9" customWidth="1"/>
    <col min="2825" max="2825" width="12.5703125" customWidth="1"/>
    <col min="2826" max="2826" width="19.5703125" customWidth="1"/>
    <col min="3075" max="3075" width="10.140625" customWidth="1"/>
    <col min="3076" max="3076" width="13.7109375" customWidth="1"/>
    <col min="3077" max="3077" width="23.42578125" customWidth="1"/>
    <col min="3078" max="3079" width="3.7109375" customWidth="1"/>
    <col min="3080" max="3080" width="9" customWidth="1"/>
    <col min="3081" max="3081" width="12.5703125" customWidth="1"/>
    <col min="3082" max="3082" width="19.5703125" customWidth="1"/>
    <col min="3331" max="3331" width="10.140625" customWidth="1"/>
    <col min="3332" max="3332" width="13.7109375" customWidth="1"/>
    <col min="3333" max="3333" width="23.42578125" customWidth="1"/>
    <col min="3334" max="3335" width="3.7109375" customWidth="1"/>
    <col min="3336" max="3336" width="9" customWidth="1"/>
    <col min="3337" max="3337" width="12.5703125" customWidth="1"/>
    <col min="3338" max="3338" width="19.5703125" customWidth="1"/>
    <col min="3587" max="3587" width="10.140625" customWidth="1"/>
    <col min="3588" max="3588" width="13.7109375" customWidth="1"/>
    <col min="3589" max="3589" width="23.42578125" customWidth="1"/>
    <col min="3590" max="3591" width="3.7109375" customWidth="1"/>
    <col min="3592" max="3592" width="9" customWidth="1"/>
    <col min="3593" max="3593" width="12.5703125" customWidth="1"/>
    <col min="3594" max="3594" width="19.5703125" customWidth="1"/>
    <col min="3843" max="3843" width="10.140625" customWidth="1"/>
    <col min="3844" max="3844" width="13.7109375" customWidth="1"/>
    <col min="3845" max="3845" width="23.42578125" customWidth="1"/>
    <col min="3846" max="3847" width="3.7109375" customWidth="1"/>
    <col min="3848" max="3848" width="9" customWidth="1"/>
    <col min="3849" max="3849" width="12.5703125" customWidth="1"/>
    <col min="3850" max="3850" width="19.5703125" customWidth="1"/>
    <col min="4099" max="4099" width="10.140625" customWidth="1"/>
    <col min="4100" max="4100" width="13.7109375" customWidth="1"/>
    <col min="4101" max="4101" width="23.42578125" customWidth="1"/>
    <col min="4102" max="4103" width="3.7109375" customWidth="1"/>
    <col min="4104" max="4104" width="9" customWidth="1"/>
    <col min="4105" max="4105" width="12.5703125" customWidth="1"/>
    <col min="4106" max="4106" width="19.5703125" customWidth="1"/>
    <col min="4355" max="4355" width="10.140625" customWidth="1"/>
    <col min="4356" max="4356" width="13.7109375" customWidth="1"/>
    <col min="4357" max="4357" width="23.42578125" customWidth="1"/>
    <col min="4358" max="4359" width="3.7109375" customWidth="1"/>
    <col min="4360" max="4360" width="9" customWidth="1"/>
    <col min="4361" max="4361" width="12.5703125" customWidth="1"/>
    <col min="4362" max="4362" width="19.5703125" customWidth="1"/>
    <col min="4611" max="4611" width="10.140625" customWidth="1"/>
    <col min="4612" max="4612" width="13.7109375" customWidth="1"/>
    <col min="4613" max="4613" width="23.42578125" customWidth="1"/>
    <col min="4614" max="4615" width="3.7109375" customWidth="1"/>
    <col min="4616" max="4616" width="9" customWidth="1"/>
    <col min="4617" max="4617" width="12.5703125" customWidth="1"/>
    <col min="4618" max="4618" width="19.5703125" customWidth="1"/>
    <col min="4867" max="4867" width="10.140625" customWidth="1"/>
    <col min="4868" max="4868" width="13.7109375" customWidth="1"/>
    <col min="4869" max="4869" width="23.42578125" customWidth="1"/>
    <col min="4870" max="4871" width="3.7109375" customWidth="1"/>
    <col min="4872" max="4872" width="9" customWidth="1"/>
    <col min="4873" max="4873" width="12.5703125" customWidth="1"/>
    <col min="4874" max="4874" width="19.5703125" customWidth="1"/>
    <col min="5123" max="5123" width="10.140625" customWidth="1"/>
    <col min="5124" max="5124" width="13.7109375" customWidth="1"/>
    <col min="5125" max="5125" width="23.42578125" customWidth="1"/>
    <col min="5126" max="5127" width="3.7109375" customWidth="1"/>
    <col min="5128" max="5128" width="9" customWidth="1"/>
    <col min="5129" max="5129" width="12.5703125" customWidth="1"/>
    <col min="5130" max="5130" width="19.5703125" customWidth="1"/>
    <col min="5379" max="5379" width="10.140625" customWidth="1"/>
    <col min="5380" max="5380" width="13.7109375" customWidth="1"/>
    <col min="5381" max="5381" width="23.42578125" customWidth="1"/>
    <col min="5382" max="5383" width="3.7109375" customWidth="1"/>
    <col min="5384" max="5384" width="9" customWidth="1"/>
    <col min="5385" max="5385" width="12.5703125" customWidth="1"/>
    <col min="5386" max="5386" width="19.5703125" customWidth="1"/>
    <col min="5635" max="5635" width="10.140625" customWidth="1"/>
    <col min="5636" max="5636" width="13.7109375" customWidth="1"/>
    <col min="5637" max="5637" width="23.42578125" customWidth="1"/>
    <col min="5638" max="5639" width="3.7109375" customWidth="1"/>
    <col min="5640" max="5640" width="9" customWidth="1"/>
    <col min="5641" max="5641" width="12.5703125" customWidth="1"/>
    <col min="5642" max="5642" width="19.5703125" customWidth="1"/>
    <col min="5891" max="5891" width="10.140625" customWidth="1"/>
    <col min="5892" max="5892" width="13.7109375" customWidth="1"/>
    <col min="5893" max="5893" width="23.42578125" customWidth="1"/>
    <col min="5894" max="5895" width="3.7109375" customWidth="1"/>
    <col min="5896" max="5896" width="9" customWidth="1"/>
    <col min="5897" max="5897" width="12.5703125" customWidth="1"/>
    <col min="5898" max="5898" width="19.5703125" customWidth="1"/>
    <col min="6147" max="6147" width="10.140625" customWidth="1"/>
    <col min="6148" max="6148" width="13.7109375" customWidth="1"/>
    <col min="6149" max="6149" width="23.42578125" customWidth="1"/>
    <col min="6150" max="6151" width="3.7109375" customWidth="1"/>
    <col min="6152" max="6152" width="9" customWidth="1"/>
    <col min="6153" max="6153" width="12.5703125" customWidth="1"/>
    <col min="6154" max="6154" width="19.5703125" customWidth="1"/>
    <col min="6403" max="6403" width="10.140625" customWidth="1"/>
    <col min="6404" max="6404" width="13.7109375" customWidth="1"/>
    <col min="6405" max="6405" width="23.42578125" customWidth="1"/>
    <col min="6406" max="6407" width="3.7109375" customWidth="1"/>
    <col min="6408" max="6408" width="9" customWidth="1"/>
    <col min="6409" max="6409" width="12.5703125" customWidth="1"/>
    <col min="6410" max="6410" width="19.5703125" customWidth="1"/>
    <col min="6659" max="6659" width="10.140625" customWidth="1"/>
    <col min="6660" max="6660" width="13.7109375" customWidth="1"/>
    <col min="6661" max="6661" width="23.42578125" customWidth="1"/>
    <col min="6662" max="6663" width="3.7109375" customWidth="1"/>
    <col min="6664" max="6664" width="9" customWidth="1"/>
    <col min="6665" max="6665" width="12.5703125" customWidth="1"/>
    <col min="6666" max="6666" width="19.5703125" customWidth="1"/>
    <col min="6915" max="6915" width="10.140625" customWidth="1"/>
    <col min="6916" max="6916" width="13.7109375" customWidth="1"/>
    <col min="6917" max="6917" width="23.42578125" customWidth="1"/>
    <col min="6918" max="6919" width="3.7109375" customWidth="1"/>
    <col min="6920" max="6920" width="9" customWidth="1"/>
    <col min="6921" max="6921" width="12.5703125" customWidth="1"/>
    <col min="6922" max="6922" width="19.5703125" customWidth="1"/>
    <col min="7171" max="7171" width="10.140625" customWidth="1"/>
    <col min="7172" max="7172" width="13.7109375" customWidth="1"/>
    <col min="7173" max="7173" width="23.42578125" customWidth="1"/>
    <col min="7174" max="7175" width="3.7109375" customWidth="1"/>
    <col min="7176" max="7176" width="9" customWidth="1"/>
    <col min="7177" max="7177" width="12.5703125" customWidth="1"/>
    <col min="7178" max="7178" width="19.5703125" customWidth="1"/>
    <col min="7427" max="7427" width="10.140625" customWidth="1"/>
    <col min="7428" max="7428" width="13.7109375" customWidth="1"/>
    <col min="7429" max="7429" width="23.42578125" customWidth="1"/>
    <col min="7430" max="7431" width="3.7109375" customWidth="1"/>
    <col min="7432" max="7432" width="9" customWidth="1"/>
    <col min="7433" max="7433" width="12.5703125" customWidth="1"/>
    <col min="7434" max="7434" width="19.5703125" customWidth="1"/>
    <col min="7683" max="7683" width="10.140625" customWidth="1"/>
    <col min="7684" max="7684" width="13.7109375" customWidth="1"/>
    <col min="7685" max="7685" width="23.42578125" customWidth="1"/>
    <col min="7686" max="7687" width="3.7109375" customWidth="1"/>
    <col min="7688" max="7688" width="9" customWidth="1"/>
    <col min="7689" max="7689" width="12.5703125" customWidth="1"/>
    <col min="7690" max="7690" width="19.5703125" customWidth="1"/>
    <col min="7939" max="7939" width="10.140625" customWidth="1"/>
    <col min="7940" max="7940" width="13.7109375" customWidth="1"/>
    <col min="7941" max="7941" width="23.42578125" customWidth="1"/>
    <col min="7942" max="7943" width="3.7109375" customWidth="1"/>
    <col min="7944" max="7944" width="9" customWidth="1"/>
    <col min="7945" max="7945" width="12.5703125" customWidth="1"/>
    <col min="7946" max="7946" width="19.5703125" customWidth="1"/>
    <col min="8195" max="8195" width="10.140625" customWidth="1"/>
    <col min="8196" max="8196" width="13.7109375" customWidth="1"/>
    <col min="8197" max="8197" width="23.42578125" customWidth="1"/>
    <col min="8198" max="8199" width="3.7109375" customWidth="1"/>
    <col min="8200" max="8200" width="9" customWidth="1"/>
    <col min="8201" max="8201" width="12.5703125" customWidth="1"/>
    <col min="8202" max="8202" width="19.5703125" customWidth="1"/>
    <col min="8451" max="8451" width="10.140625" customWidth="1"/>
    <col min="8452" max="8452" width="13.7109375" customWidth="1"/>
    <col min="8453" max="8453" width="23.42578125" customWidth="1"/>
    <col min="8454" max="8455" width="3.7109375" customWidth="1"/>
    <col min="8456" max="8456" width="9" customWidth="1"/>
    <col min="8457" max="8457" width="12.5703125" customWidth="1"/>
    <col min="8458" max="8458" width="19.5703125" customWidth="1"/>
    <col min="8707" max="8707" width="10.140625" customWidth="1"/>
    <col min="8708" max="8708" width="13.7109375" customWidth="1"/>
    <col min="8709" max="8709" width="23.42578125" customWidth="1"/>
    <col min="8710" max="8711" width="3.7109375" customWidth="1"/>
    <col min="8712" max="8712" width="9" customWidth="1"/>
    <col min="8713" max="8713" width="12.5703125" customWidth="1"/>
    <col min="8714" max="8714" width="19.5703125" customWidth="1"/>
    <col min="8963" max="8963" width="10.140625" customWidth="1"/>
    <col min="8964" max="8964" width="13.7109375" customWidth="1"/>
    <col min="8965" max="8965" width="23.42578125" customWidth="1"/>
    <col min="8966" max="8967" width="3.7109375" customWidth="1"/>
    <col min="8968" max="8968" width="9" customWidth="1"/>
    <col min="8969" max="8969" width="12.5703125" customWidth="1"/>
    <col min="8970" max="8970" width="19.5703125" customWidth="1"/>
    <col min="9219" max="9219" width="10.140625" customWidth="1"/>
    <col min="9220" max="9220" width="13.7109375" customWidth="1"/>
    <col min="9221" max="9221" width="23.42578125" customWidth="1"/>
    <col min="9222" max="9223" width="3.7109375" customWidth="1"/>
    <col min="9224" max="9224" width="9" customWidth="1"/>
    <col min="9225" max="9225" width="12.5703125" customWidth="1"/>
    <col min="9226" max="9226" width="19.5703125" customWidth="1"/>
    <col min="9475" max="9475" width="10.140625" customWidth="1"/>
    <col min="9476" max="9476" width="13.7109375" customWidth="1"/>
    <col min="9477" max="9477" width="23.42578125" customWidth="1"/>
    <col min="9478" max="9479" width="3.7109375" customWidth="1"/>
    <col min="9480" max="9480" width="9" customWidth="1"/>
    <col min="9481" max="9481" width="12.5703125" customWidth="1"/>
    <col min="9482" max="9482" width="19.5703125" customWidth="1"/>
    <col min="9731" max="9731" width="10.140625" customWidth="1"/>
    <col min="9732" max="9732" width="13.7109375" customWidth="1"/>
    <col min="9733" max="9733" width="23.42578125" customWidth="1"/>
    <col min="9734" max="9735" width="3.7109375" customWidth="1"/>
    <col min="9736" max="9736" width="9" customWidth="1"/>
    <col min="9737" max="9737" width="12.5703125" customWidth="1"/>
    <col min="9738" max="9738" width="19.5703125" customWidth="1"/>
    <col min="9987" max="9987" width="10.140625" customWidth="1"/>
    <col min="9988" max="9988" width="13.7109375" customWidth="1"/>
    <col min="9989" max="9989" width="23.42578125" customWidth="1"/>
    <col min="9990" max="9991" width="3.7109375" customWidth="1"/>
    <col min="9992" max="9992" width="9" customWidth="1"/>
    <col min="9993" max="9993" width="12.5703125" customWidth="1"/>
    <col min="9994" max="9994" width="19.5703125" customWidth="1"/>
    <col min="10243" max="10243" width="10.140625" customWidth="1"/>
    <col min="10244" max="10244" width="13.7109375" customWidth="1"/>
    <col min="10245" max="10245" width="23.42578125" customWidth="1"/>
    <col min="10246" max="10247" width="3.7109375" customWidth="1"/>
    <col min="10248" max="10248" width="9" customWidth="1"/>
    <col min="10249" max="10249" width="12.5703125" customWidth="1"/>
    <col min="10250" max="10250" width="19.5703125" customWidth="1"/>
    <col min="10499" max="10499" width="10.140625" customWidth="1"/>
    <col min="10500" max="10500" width="13.7109375" customWidth="1"/>
    <col min="10501" max="10501" width="23.42578125" customWidth="1"/>
    <col min="10502" max="10503" width="3.7109375" customWidth="1"/>
    <col min="10504" max="10504" width="9" customWidth="1"/>
    <col min="10505" max="10505" width="12.5703125" customWidth="1"/>
    <col min="10506" max="10506" width="19.5703125" customWidth="1"/>
    <col min="10755" max="10755" width="10.140625" customWidth="1"/>
    <col min="10756" max="10756" width="13.7109375" customWidth="1"/>
    <col min="10757" max="10757" width="23.42578125" customWidth="1"/>
    <col min="10758" max="10759" width="3.7109375" customWidth="1"/>
    <col min="10760" max="10760" width="9" customWidth="1"/>
    <col min="10761" max="10761" width="12.5703125" customWidth="1"/>
    <col min="10762" max="10762" width="19.5703125" customWidth="1"/>
    <col min="11011" max="11011" width="10.140625" customWidth="1"/>
    <col min="11012" max="11012" width="13.7109375" customWidth="1"/>
    <col min="11013" max="11013" width="23.42578125" customWidth="1"/>
    <col min="11014" max="11015" width="3.7109375" customWidth="1"/>
    <col min="11016" max="11016" width="9" customWidth="1"/>
    <col min="11017" max="11017" width="12.5703125" customWidth="1"/>
    <col min="11018" max="11018" width="19.5703125" customWidth="1"/>
    <col min="11267" max="11267" width="10.140625" customWidth="1"/>
    <col min="11268" max="11268" width="13.7109375" customWidth="1"/>
    <col min="11269" max="11269" width="23.42578125" customWidth="1"/>
    <col min="11270" max="11271" width="3.7109375" customWidth="1"/>
    <col min="11272" max="11272" width="9" customWidth="1"/>
    <col min="11273" max="11273" width="12.5703125" customWidth="1"/>
    <col min="11274" max="11274" width="19.5703125" customWidth="1"/>
    <col min="11523" max="11523" width="10.140625" customWidth="1"/>
    <col min="11524" max="11524" width="13.7109375" customWidth="1"/>
    <col min="11525" max="11525" width="23.42578125" customWidth="1"/>
    <col min="11526" max="11527" width="3.7109375" customWidth="1"/>
    <col min="11528" max="11528" width="9" customWidth="1"/>
    <col min="11529" max="11529" width="12.5703125" customWidth="1"/>
    <col min="11530" max="11530" width="19.5703125" customWidth="1"/>
    <col min="11779" max="11779" width="10.140625" customWidth="1"/>
    <col min="11780" max="11780" width="13.7109375" customWidth="1"/>
    <col min="11781" max="11781" width="23.42578125" customWidth="1"/>
    <col min="11782" max="11783" width="3.7109375" customWidth="1"/>
    <col min="11784" max="11784" width="9" customWidth="1"/>
    <col min="11785" max="11785" width="12.5703125" customWidth="1"/>
    <col min="11786" max="11786" width="19.5703125" customWidth="1"/>
    <col min="12035" max="12035" width="10.140625" customWidth="1"/>
    <col min="12036" max="12036" width="13.7109375" customWidth="1"/>
    <col min="12037" max="12037" width="23.42578125" customWidth="1"/>
    <col min="12038" max="12039" width="3.7109375" customWidth="1"/>
    <col min="12040" max="12040" width="9" customWidth="1"/>
    <col min="12041" max="12041" width="12.5703125" customWidth="1"/>
    <col min="12042" max="12042" width="19.5703125" customWidth="1"/>
    <col min="12291" max="12291" width="10.140625" customWidth="1"/>
    <col min="12292" max="12292" width="13.7109375" customWidth="1"/>
    <col min="12293" max="12293" width="23.42578125" customWidth="1"/>
    <col min="12294" max="12295" width="3.7109375" customWidth="1"/>
    <col min="12296" max="12296" width="9" customWidth="1"/>
    <col min="12297" max="12297" width="12.5703125" customWidth="1"/>
    <col min="12298" max="12298" width="19.5703125" customWidth="1"/>
    <col min="12547" max="12547" width="10.140625" customWidth="1"/>
    <col min="12548" max="12548" width="13.7109375" customWidth="1"/>
    <col min="12549" max="12549" width="23.42578125" customWidth="1"/>
    <col min="12550" max="12551" width="3.7109375" customWidth="1"/>
    <col min="12552" max="12552" width="9" customWidth="1"/>
    <col min="12553" max="12553" width="12.5703125" customWidth="1"/>
    <col min="12554" max="12554" width="19.5703125" customWidth="1"/>
    <col min="12803" max="12803" width="10.140625" customWidth="1"/>
    <col min="12804" max="12804" width="13.7109375" customWidth="1"/>
    <col min="12805" max="12805" width="23.42578125" customWidth="1"/>
    <col min="12806" max="12807" width="3.7109375" customWidth="1"/>
    <col min="12808" max="12808" width="9" customWidth="1"/>
    <col min="12809" max="12809" width="12.5703125" customWidth="1"/>
    <col min="12810" max="12810" width="19.5703125" customWidth="1"/>
    <col min="13059" max="13059" width="10.140625" customWidth="1"/>
    <col min="13060" max="13060" width="13.7109375" customWidth="1"/>
    <col min="13061" max="13061" width="23.42578125" customWidth="1"/>
    <col min="13062" max="13063" width="3.7109375" customWidth="1"/>
    <col min="13064" max="13064" width="9" customWidth="1"/>
    <col min="13065" max="13065" width="12.5703125" customWidth="1"/>
    <col min="13066" max="13066" width="19.5703125" customWidth="1"/>
    <col min="13315" max="13315" width="10.140625" customWidth="1"/>
    <col min="13316" max="13316" width="13.7109375" customWidth="1"/>
    <col min="13317" max="13317" width="23.42578125" customWidth="1"/>
    <col min="13318" max="13319" width="3.7109375" customWidth="1"/>
    <col min="13320" max="13320" width="9" customWidth="1"/>
    <col min="13321" max="13321" width="12.5703125" customWidth="1"/>
    <col min="13322" max="13322" width="19.5703125" customWidth="1"/>
    <col min="13571" max="13571" width="10.140625" customWidth="1"/>
    <col min="13572" max="13572" width="13.7109375" customWidth="1"/>
    <col min="13573" max="13573" width="23.42578125" customWidth="1"/>
    <col min="13574" max="13575" width="3.7109375" customWidth="1"/>
    <col min="13576" max="13576" width="9" customWidth="1"/>
    <col min="13577" max="13577" width="12.5703125" customWidth="1"/>
    <col min="13578" max="13578" width="19.5703125" customWidth="1"/>
    <col min="13827" max="13827" width="10.140625" customWidth="1"/>
    <col min="13828" max="13828" width="13.7109375" customWidth="1"/>
    <col min="13829" max="13829" width="23.42578125" customWidth="1"/>
    <col min="13830" max="13831" width="3.7109375" customWidth="1"/>
    <col min="13832" max="13832" width="9" customWidth="1"/>
    <col min="13833" max="13833" width="12.5703125" customWidth="1"/>
    <col min="13834" max="13834" width="19.5703125" customWidth="1"/>
    <col min="14083" max="14083" width="10.140625" customWidth="1"/>
    <col min="14084" max="14084" width="13.7109375" customWidth="1"/>
    <col min="14085" max="14085" width="23.42578125" customWidth="1"/>
    <col min="14086" max="14087" width="3.7109375" customWidth="1"/>
    <col min="14088" max="14088" width="9" customWidth="1"/>
    <col min="14089" max="14089" width="12.5703125" customWidth="1"/>
    <col min="14090" max="14090" width="19.5703125" customWidth="1"/>
    <col min="14339" max="14339" width="10.140625" customWidth="1"/>
    <col min="14340" max="14340" width="13.7109375" customWidth="1"/>
    <col min="14341" max="14341" width="23.42578125" customWidth="1"/>
    <col min="14342" max="14343" width="3.7109375" customWidth="1"/>
    <col min="14344" max="14344" width="9" customWidth="1"/>
    <col min="14345" max="14345" width="12.5703125" customWidth="1"/>
    <col min="14346" max="14346" width="19.5703125" customWidth="1"/>
    <col min="14595" max="14595" width="10.140625" customWidth="1"/>
    <col min="14596" max="14596" width="13.7109375" customWidth="1"/>
    <col min="14597" max="14597" width="23.42578125" customWidth="1"/>
    <col min="14598" max="14599" width="3.7109375" customWidth="1"/>
    <col min="14600" max="14600" width="9" customWidth="1"/>
    <col min="14601" max="14601" width="12.5703125" customWidth="1"/>
    <col min="14602" max="14602" width="19.5703125" customWidth="1"/>
    <col min="14851" max="14851" width="10.140625" customWidth="1"/>
    <col min="14852" max="14852" width="13.7109375" customWidth="1"/>
    <col min="14853" max="14853" width="23.42578125" customWidth="1"/>
    <col min="14854" max="14855" width="3.7109375" customWidth="1"/>
    <col min="14856" max="14856" width="9" customWidth="1"/>
    <col min="14857" max="14857" width="12.5703125" customWidth="1"/>
    <col min="14858" max="14858" width="19.5703125" customWidth="1"/>
    <col min="15107" max="15107" width="10.140625" customWidth="1"/>
    <col min="15108" max="15108" width="13.7109375" customWidth="1"/>
    <col min="15109" max="15109" width="23.42578125" customWidth="1"/>
    <col min="15110" max="15111" width="3.7109375" customWidth="1"/>
    <col min="15112" max="15112" width="9" customWidth="1"/>
    <col min="15113" max="15113" width="12.5703125" customWidth="1"/>
    <col min="15114" max="15114" width="19.5703125" customWidth="1"/>
    <col min="15363" max="15363" width="10.140625" customWidth="1"/>
    <col min="15364" max="15364" width="13.7109375" customWidth="1"/>
    <col min="15365" max="15365" width="23.42578125" customWidth="1"/>
    <col min="15366" max="15367" width="3.7109375" customWidth="1"/>
    <col min="15368" max="15368" width="9" customWidth="1"/>
    <col min="15369" max="15369" width="12.5703125" customWidth="1"/>
    <col min="15370" max="15370" width="19.5703125" customWidth="1"/>
    <col min="15619" max="15619" width="10.140625" customWidth="1"/>
    <col min="15620" max="15620" width="13.7109375" customWidth="1"/>
    <col min="15621" max="15621" width="23.42578125" customWidth="1"/>
    <col min="15622" max="15623" width="3.7109375" customWidth="1"/>
    <col min="15624" max="15624" width="9" customWidth="1"/>
    <col min="15625" max="15625" width="12.5703125" customWidth="1"/>
    <col min="15626" max="15626" width="19.5703125" customWidth="1"/>
    <col min="15875" max="15875" width="10.140625" customWidth="1"/>
    <col min="15876" max="15876" width="13.7109375" customWidth="1"/>
    <col min="15877" max="15877" width="23.42578125" customWidth="1"/>
    <col min="15878" max="15879" width="3.7109375" customWidth="1"/>
    <col min="15880" max="15880" width="9" customWidth="1"/>
    <col min="15881" max="15881" width="12.5703125" customWidth="1"/>
    <col min="15882" max="15882" width="19.5703125" customWidth="1"/>
    <col min="16131" max="16131" width="10.140625" customWidth="1"/>
    <col min="16132" max="16132" width="13.7109375" customWidth="1"/>
    <col min="16133" max="16133" width="23.42578125" customWidth="1"/>
    <col min="16134" max="16135" width="3.7109375" customWidth="1"/>
    <col min="16136" max="16136" width="9" customWidth="1"/>
    <col min="16137" max="16137" width="12.5703125" customWidth="1"/>
    <col min="16138" max="16138" width="19.5703125" customWidth="1"/>
  </cols>
  <sheetData>
    <row r="1" spans="1:10" ht="39.950000000000003" customHeight="1" x14ac:dyDescent="0.2">
      <c r="A1" s="492"/>
      <c r="B1" s="492"/>
      <c r="C1" s="492"/>
      <c r="D1" s="492" t="s">
        <v>495</v>
      </c>
      <c r="E1" s="492"/>
      <c r="F1" s="492"/>
      <c r="G1" s="492"/>
      <c r="H1" s="492"/>
      <c r="I1" s="492"/>
      <c r="J1" s="492"/>
    </row>
    <row r="2" spans="1:10" ht="22.5" customHeight="1" x14ac:dyDescent="0.2">
      <c r="A2" s="132"/>
      <c r="B2" s="132"/>
      <c r="C2" s="132"/>
      <c r="D2" s="492" t="s">
        <v>279</v>
      </c>
      <c r="E2" s="492"/>
      <c r="F2" s="492"/>
      <c r="G2" s="492"/>
      <c r="H2" s="492"/>
      <c r="I2" s="492"/>
      <c r="J2" s="492"/>
    </row>
    <row r="3" spans="1:10" ht="22.5" customHeight="1" x14ac:dyDescent="0.2">
      <c r="A3" s="487" t="s">
        <v>762</v>
      </c>
      <c r="B3" s="488"/>
      <c r="C3" s="488"/>
      <c r="D3" s="489"/>
      <c r="E3" s="490" t="s">
        <v>754</v>
      </c>
      <c r="F3" s="491"/>
      <c r="G3" s="491"/>
      <c r="H3" s="491"/>
      <c r="I3" s="491"/>
      <c r="J3" s="491"/>
    </row>
    <row r="4" spans="1:10" ht="15.6" customHeight="1" x14ac:dyDescent="0.2">
      <c r="A4" s="507" t="s">
        <v>40</v>
      </c>
      <c r="B4" s="507"/>
      <c r="C4" s="306"/>
      <c r="D4" s="508" t="s">
        <v>281</v>
      </c>
      <c r="E4" s="508"/>
      <c r="F4" s="508"/>
      <c r="G4" s="509"/>
      <c r="H4" s="510"/>
      <c r="I4" s="511"/>
      <c r="J4" s="18"/>
    </row>
    <row r="5" spans="1:10" ht="15" customHeight="1" x14ac:dyDescent="0.2">
      <c r="A5" s="482" t="s">
        <v>41</v>
      </c>
      <c r="B5" s="482"/>
      <c r="C5" s="50"/>
      <c r="D5" s="483" t="s">
        <v>459</v>
      </c>
      <c r="E5" s="483"/>
      <c r="F5" s="483"/>
      <c r="G5" s="484"/>
      <c r="H5" s="485"/>
      <c r="I5" s="486"/>
      <c r="J5" s="73"/>
    </row>
    <row r="6" spans="1:10" ht="16.5" customHeight="1" x14ac:dyDescent="0.2">
      <c r="A6" s="501" t="s">
        <v>460</v>
      </c>
      <c r="B6" s="501"/>
      <c r="C6" s="51"/>
      <c r="D6" s="483" t="s">
        <v>461</v>
      </c>
      <c r="E6" s="483"/>
      <c r="F6" s="483"/>
      <c r="G6" s="502"/>
      <c r="H6" s="485"/>
      <c r="I6" s="486"/>
      <c r="J6" s="37"/>
    </row>
    <row r="7" spans="1:10" ht="14.25" customHeight="1" x14ac:dyDescent="0.2">
      <c r="A7" s="482" t="s">
        <v>42</v>
      </c>
      <c r="B7" s="482"/>
      <c r="C7" s="52"/>
      <c r="D7" s="503"/>
      <c r="E7" s="503"/>
      <c r="F7" s="503"/>
      <c r="G7" s="504"/>
      <c r="H7" s="505"/>
      <c r="I7" s="506"/>
      <c r="J7" s="38"/>
    </row>
    <row r="8" spans="1:10" ht="22.5" customHeight="1" x14ac:dyDescent="0.2">
      <c r="A8" s="497" t="s">
        <v>44</v>
      </c>
      <c r="B8" s="497"/>
      <c r="C8" s="497"/>
      <c r="D8" s="497"/>
      <c r="E8" s="497"/>
      <c r="F8" s="497"/>
      <c r="G8" s="497"/>
      <c r="H8" s="497"/>
      <c r="I8" s="497"/>
      <c r="J8" s="497"/>
    </row>
    <row r="9" spans="1:10" x14ac:dyDescent="0.2">
      <c r="A9" s="22"/>
      <c r="B9" s="74"/>
      <c r="C9" s="74"/>
      <c r="D9" s="75"/>
      <c r="E9" s="75"/>
      <c r="F9" s="498" t="s">
        <v>45</v>
      </c>
      <c r="G9" s="498"/>
      <c r="I9" s="41"/>
      <c r="J9" s="41"/>
    </row>
    <row r="10" spans="1:10" ht="12.75" customHeight="1" x14ac:dyDescent="0.2">
      <c r="A10" s="47" t="s">
        <v>46</v>
      </c>
      <c r="B10" s="499" t="s">
        <v>48</v>
      </c>
      <c r="C10" s="499"/>
      <c r="D10" s="499"/>
      <c r="E10" s="70"/>
      <c r="F10" s="496" t="e">
        <f>D73</f>
        <v>#DIV/0!</v>
      </c>
      <c r="G10" s="496"/>
      <c r="I10" s="42"/>
      <c r="J10" s="42"/>
    </row>
    <row r="11" spans="1:10" ht="12.75" customHeight="1" x14ac:dyDescent="0.2">
      <c r="A11" s="47" t="s">
        <v>47</v>
      </c>
      <c r="B11" s="500" t="s">
        <v>299</v>
      </c>
      <c r="C11" s="500"/>
      <c r="D11" s="500"/>
      <c r="E11" s="71"/>
      <c r="F11" s="496" t="e">
        <f>D86</f>
        <v>#DIV/0!</v>
      </c>
      <c r="G11" s="496"/>
      <c r="I11" s="42"/>
      <c r="J11" s="42"/>
    </row>
    <row r="12" spans="1:10" ht="12.75" customHeight="1" x14ac:dyDescent="0.2">
      <c r="A12" s="47" t="s">
        <v>49</v>
      </c>
      <c r="B12" s="493" t="s">
        <v>300</v>
      </c>
      <c r="C12" s="493"/>
      <c r="D12" s="493"/>
      <c r="E12" s="72"/>
      <c r="F12" s="494" t="e">
        <f>D93</f>
        <v>#DIV/0!</v>
      </c>
      <c r="G12" s="495"/>
      <c r="I12" s="42"/>
      <c r="J12" s="42"/>
    </row>
    <row r="13" spans="1:10" ht="12.75" customHeight="1" x14ac:dyDescent="0.2">
      <c r="A13" s="47" t="s">
        <v>50</v>
      </c>
      <c r="B13" s="493" t="s">
        <v>301</v>
      </c>
      <c r="C13" s="493"/>
      <c r="D13" s="493"/>
      <c r="E13" s="72"/>
      <c r="F13" s="496" t="e">
        <f>D111</f>
        <v>#DIV/0!</v>
      </c>
      <c r="G13" s="496"/>
      <c r="I13" s="43"/>
      <c r="J13" s="43"/>
    </row>
    <row r="14" spans="1:10" ht="12.75" customHeight="1" x14ac:dyDescent="0.2">
      <c r="A14" s="47" t="s">
        <v>51</v>
      </c>
      <c r="B14" s="493" t="s">
        <v>302</v>
      </c>
      <c r="C14" s="493"/>
      <c r="D14" s="493"/>
      <c r="E14" s="72"/>
      <c r="F14" s="496" t="e">
        <f>D119</f>
        <v>#DIV/0!</v>
      </c>
      <c r="G14" s="496"/>
      <c r="I14" s="43"/>
      <c r="J14" s="43"/>
    </row>
    <row r="15" spans="1:10" ht="12.75" customHeight="1" x14ac:dyDescent="0.2">
      <c r="A15" s="47" t="s">
        <v>52</v>
      </c>
      <c r="B15" s="493" t="s">
        <v>303</v>
      </c>
      <c r="C15" s="493"/>
      <c r="D15" s="493"/>
      <c r="E15" s="72"/>
      <c r="F15" s="496" t="e">
        <f>D205</f>
        <v>#DIV/0!</v>
      </c>
      <c r="G15" s="496"/>
      <c r="I15" s="43"/>
      <c r="J15" s="43"/>
    </row>
    <row r="16" spans="1:10" ht="12.75" customHeight="1" x14ac:dyDescent="0.2">
      <c r="A16" s="47" t="s">
        <v>53</v>
      </c>
      <c r="B16" s="493" t="s">
        <v>304</v>
      </c>
      <c r="C16" s="493"/>
      <c r="D16" s="493"/>
      <c r="E16" s="72"/>
      <c r="F16" s="496" t="e">
        <f>D260</f>
        <v>#DIV/0!</v>
      </c>
      <c r="G16" s="496"/>
      <c r="I16" s="43"/>
      <c r="J16" s="43"/>
    </row>
    <row r="17" spans="1:11" ht="12.75" customHeight="1" x14ac:dyDescent="0.2">
      <c r="A17" s="47" t="s">
        <v>54</v>
      </c>
      <c r="B17" s="493" t="s">
        <v>305</v>
      </c>
      <c r="C17" s="493"/>
      <c r="D17" s="493"/>
      <c r="E17" s="72"/>
      <c r="F17" s="496" t="e">
        <f>D304</f>
        <v>#DIV/0!</v>
      </c>
      <c r="G17" s="496"/>
      <c r="I17" s="43"/>
      <c r="J17" s="43"/>
    </row>
    <row r="18" spans="1:11" ht="12.75" customHeight="1" x14ac:dyDescent="0.2">
      <c r="A18" s="47" t="s">
        <v>55</v>
      </c>
      <c r="B18" s="493" t="s">
        <v>308</v>
      </c>
      <c r="C18" s="493"/>
      <c r="D18" s="493"/>
      <c r="E18" s="72"/>
      <c r="F18" s="496" t="e">
        <f>D322</f>
        <v>#DIV/0!</v>
      </c>
      <c r="G18" s="496"/>
      <c r="I18" s="43"/>
      <c r="J18" s="43"/>
    </row>
    <row r="19" spans="1:11" ht="12.75" customHeight="1" x14ac:dyDescent="0.2">
      <c r="A19" s="47" t="s">
        <v>56</v>
      </c>
      <c r="B19" s="493" t="s">
        <v>309</v>
      </c>
      <c r="C19" s="493"/>
      <c r="D19" s="493"/>
      <c r="E19" s="72"/>
      <c r="F19" s="496" t="e">
        <f>D336</f>
        <v>#DIV/0!</v>
      </c>
      <c r="G19" s="496"/>
      <c r="I19" s="43"/>
      <c r="J19" s="43"/>
    </row>
    <row r="20" spans="1:11" ht="12.75" customHeight="1" x14ac:dyDescent="0.2">
      <c r="A20" s="47" t="s">
        <v>57</v>
      </c>
      <c r="B20" s="493" t="s">
        <v>310</v>
      </c>
      <c r="C20" s="493"/>
      <c r="D20" s="493"/>
      <c r="E20" s="72"/>
      <c r="F20" s="496" t="e">
        <f>D395</f>
        <v>#DIV/0!</v>
      </c>
      <c r="G20" s="496"/>
      <c r="I20" s="43"/>
      <c r="J20" s="43"/>
    </row>
    <row r="21" spans="1:11" ht="12.75" customHeight="1" x14ac:dyDescent="0.2">
      <c r="A21" s="47" t="s">
        <v>306</v>
      </c>
      <c r="B21" s="493" t="s">
        <v>311</v>
      </c>
      <c r="C21" s="493"/>
      <c r="D21" s="493"/>
      <c r="E21" s="72"/>
      <c r="F21" s="496" t="e">
        <f>D450</f>
        <v>#DIV/0!</v>
      </c>
      <c r="G21" s="496"/>
      <c r="I21" s="43"/>
      <c r="J21" s="43"/>
    </row>
    <row r="22" spans="1:11" ht="12.75" customHeight="1" x14ac:dyDescent="0.2">
      <c r="A22" s="47" t="s">
        <v>307</v>
      </c>
      <c r="B22" s="493" t="s">
        <v>312</v>
      </c>
      <c r="C22" s="493"/>
      <c r="D22" s="493"/>
      <c r="E22" s="72"/>
      <c r="F22" s="496" t="e">
        <f>D462</f>
        <v>#DIV/0!</v>
      </c>
      <c r="G22" s="496"/>
      <c r="I22" s="43"/>
      <c r="J22" s="43"/>
    </row>
    <row r="23" spans="1:11" ht="12.75" customHeight="1" x14ac:dyDescent="0.2">
      <c r="A23" s="47" t="s">
        <v>14</v>
      </c>
      <c r="B23" s="493" t="s">
        <v>313</v>
      </c>
      <c r="C23" s="493"/>
      <c r="D23" s="493"/>
      <c r="E23" s="72"/>
      <c r="F23" s="496" t="e">
        <f>D475</f>
        <v>#DIV/0!</v>
      </c>
      <c r="G23" s="496"/>
      <c r="I23" s="43"/>
      <c r="J23" s="43"/>
    </row>
    <row r="24" spans="1:11" x14ac:dyDescent="0.2">
      <c r="A24" s="47" t="s">
        <v>58</v>
      </c>
      <c r="B24" s="499"/>
      <c r="C24" s="499"/>
      <c r="D24" s="499"/>
      <c r="E24" s="76"/>
      <c r="F24" s="512" t="str">
        <f>IFERROR(AVERAGE(F10:F23),"NA")</f>
        <v>NA</v>
      </c>
      <c r="G24" s="513"/>
      <c r="I24" s="77"/>
      <c r="J24" s="44"/>
    </row>
    <row r="25" spans="1:11" x14ac:dyDescent="0.2">
      <c r="A25" s="78"/>
      <c r="B25" s="34"/>
      <c r="C25" s="34"/>
      <c r="D25" s="34"/>
      <c r="E25" s="34"/>
      <c r="F25" s="23"/>
      <c r="G25" s="23"/>
      <c r="H25" s="23"/>
      <c r="I25" s="23"/>
      <c r="J25" s="24"/>
      <c r="K25" s="25"/>
    </row>
    <row r="26" spans="1:11" ht="12.75" customHeight="1" x14ac:dyDescent="0.2">
      <c r="A26" s="78"/>
      <c r="B26" s="78"/>
      <c r="C26" s="78"/>
      <c r="D26" s="75"/>
      <c r="E26" s="75"/>
      <c r="F26" s="514"/>
      <c r="G26" s="514"/>
      <c r="H26" s="514"/>
      <c r="I26" s="514"/>
      <c r="J26" s="515"/>
    </row>
    <row r="27" spans="1:11" ht="15" customHeight="1" x14ac:dyDescent="0.2">
      <c r="A27" s="79"/>
      <c r="B27" s="78"/>
      <c r="C27" s="79"/>
      <c r="D27" s="33"/>
      <c r="E27" s="33"/>
      <c r="F27" s="516"/>
      <c r="G27" s="516"/>
      <c r="H27" s="516"/>
      <c r="I27" s="516"/>
      <c r="J27" s="516"/>
    </row>
    <row r="28" spans="1:11" ht="7.5" customHeight="1" x14ac:dyDescent="0.2">
      <c r="A28" s="80"/>
      <c r="B28" s="79"/>
      <c r="D28" s="33"/>
      <c r="E28" s="33"/>
      <c r="F28" s="6"/>
      <c r="G28" s="6"/>
      <c r="H28" s="6"/>
      <c r="I28" s="6"/>
      <c r="J28" s="6"/>
    </row>
    <row r="29" spans="1:11" ht="19.5" customHeight="1" x14ac:dyDescent="0.2">
      <c r="A29" s="517" t="s">
        <v>59</v>
      </c>
      <c r="B29" s="518"/>
      <c r="C29" s="518"/>
      <c r="D29" s="518"/>
      <c r="E29" s="518"/>
      <c r="F29" s="518"/>
      <c r="G29" s="518"/>
      <c r="H29" s="518"/>
      <c r="I29" s="518"/>
      <c r="J29" s="519"/>
    </row>
    <row r="30" spans="1:11" ht="15" customHeight="1" x14ac:dyDescent="0.2">
      <c r="A30" s="520" t="s">
        <v>286</v>
      </c>
      <c r="B30" s="521"/>
      <c r="C30" s="56"/>
      <c r="D30" s="53"/>
      <c r="E30" s="53"/>
      <c r="F30" s="522" t="s">
        <v>39</v>
      </c>
      <c r="G30" s="523"/>
      <c r="H30" s="524"/>
      <c r="I30" s="55"/>
      <c r="J30" s="54"/>
      <c r="K30" s="25"/>
    </row>
    <row r="31" spans="1:11" ht="15" customHeight="1" x14ac:dyDescent="0.2">
      <c r="A31" s="527" t="s">
        <v>287</v>
      </c>
      <c r="B31" s="528"/>
      <c r="C31" s="57"/>
      <c r="D31" s="81"/>
      <c r="E31" s="81"/>
      <c r="F31" s="529" t="s">
        <v>283</v>
      </c>
      <c r="G31" s="530"/>
      <c r="H31" s="531"/>
      <c r="I31" s="61"/>
      <c r="J31" s="46"/>
      <c r="K31" s="25"/>
    </row>
    <row r="32" spans="1:11" ht="15" customHeight="1" x14ac:dyDescent="0.2">
      <c r="A32" s="527" t="s">
        <v>288</v>
      </c>
      <c r="B32" s="528"/>
      <c r="C32" s="57"/>
      <c r="D32" s="81"/>
      <c r="E32" s="81"/>
      <c r="F32" s="529" t="s">
        <v>284</v>
      </c>
      <c r="G32" s="530"/>
      <c r="H32" s="531"/>
      <c r="I32" s="61"/>
      <c r="J32" s="46"/>
      <c r="K32" s="25"/>
    </row>
    <row r="33" spans="1:11" ht="15" customHeight="1" x14ac:dyDescent="0.2">
      <c r="A33" s="527" t="s">
        <v>289</v>
      </c>
      <c r="B33" s="528"/>
      <c r="C33" s="57"/>
      <c r="D33" s="81"/>
      <c r="E33" s="81"/>
      <c r="F33" s="529" t="s">
        <v>285</v>
      </c>
      <c r="G33" s="530"/>
      <c r="H33" s="531"/>
      <c r="I33" s="61"/>
      <c r="J33" s="46"/>
      <c r="K33" s="25"/>
    </row>
    <row r="34" spans="1:11" ht="15" customHeight="1" x14ac:dyDescent="0.2">
      <c r="A34" s="527" t="s">
        <v>290</v>
      </c>
      <c r="B34" s="528"/>
      <c r="C34" s="57"/>
      <c r="D34" s="81"/>
      <c r="E34" s="81"/>
      <c r="F34" s="529" t="s">
        <v>61</v>
      </c>
      <c r="G34" s="530"/>
      <c r="H34" s="531"/>
      <c r="I34" s="61"/>
      <c r="J34" s="46"/>
      <c r="K34" s="25"/>
    </row>
    <row r="35" spans="1:11" ht="15" customHeight="1" x14ac:dyDescent="0.2">
      <c r="A35" s="527" t="s">
        <v>291</v>
      </c>
      <c r="B35" s="528"/>
      <c r="C35" s="57"/>
      <c r="D35" s="81"/>
      <c r="E35" s="81"/>
      <c r="F35" s="529" t="s">
        <v>280</v>
      </c>
      <c r="G35" s="530"/>
      <c r="H35" s="531"/>
      <c r="I35" s="525"/>
      <c r="J35" s="526"/>
      <c r="K35" s="25"/>
    </row>
    <row r="36" spans="1:11" ht="15" customHeight="1" x14ac:dyDescent="0.2">
      <c r="A36" s="527" t="s">
        <v>292</v>
      </c>
      <c r="B36" s="528"/>
      <c r="C36" s="57"/>
      <c r="D36" s="81"/>
      <c r="E36" s="81"/>
      <c r="F36" s="529" t="s">
        <v>63</v>
      </c>
      <c r="G36" s="530"/>
      <c r="H36" s="531"/>
      <c r="I36" s="61"/>
      <c r="J36" s="46"/>
      <c r="K36" s="25"/>
    </row>
    <row r="37" spans="1:11" ht="15" customHeight="1" x14ac:dyDescent="0.2">
      <c r="A37" s="527" t="s">
        <v>293</v>
      </c>
      <c r="B37" s="528"/>
      <c r="C37" s="57"/>
      <c r="D37" s="81"/>
      <c r="E37" s="81"/>
      <c r="F37" s="529" t="s">
        <v>64</v>
      </c>
      <c r="G37" s="530"/>
      <c r="H37" s="531"/>
      <c r="I37" s="61"/>
      <c r="J37" s="46"/>
      <c r="K37" s="25"/>
    </row>
    <row r="38" spans="1:11" ht="15" customHeight="1" x14ac:dyDescent="0.2">
      <c r="A38" s="527" t="s">
        <v>60</v>
      </c>
      <c r="B38" s="528"/>
      <c r="C38" s="57"/>
      <c r="D38" s="81"/>
      <c r="E38" s="81"/>
      <c r="F38" s="529"/>
      <c r="G38" s="530"/>
      <c r="H38" s="531"/>
      <c r="I38" s="61"/>
      <c r="J38" s="46"/>
      <c r="K38" s="25"/>
    </row>
    <row r="39" spans="1:11" ht="15" customHeight="1" x14ac:dyDescent="0.2">
      <c r="A39" s="527" t="s">
        <v>38</v>
      </c>
      <c r="B39" s="528"/>
      <c r="C39" s="57"/>
      <c r="D39" s="81"/>
      <c r="E39" s="81"/>
      <c r="F39" s="529"/>
      <c r="G39" s="530"/>
      <c r="H39" s="531"/>
      <c r="I39" s="45"/>
      <c r="J39" s="46"/>
      <c r="K39" s="25"/>
    </row>
    <row r="40" spans="1:11" ht="15" customHeight="1" x14ac:dyDescent="0.2">
      <c r="A40" s="527"/>
      <c r="B40" s="528"/>
      <c r="C40" s="57"/>
      <c r="F40" s="529"/>
      <c r="G40" s="530"/>
      <c r="H40" s="531"/>
      <c r="I40" s="45"/>
      <c r="J40" s="46"/>
      <c r="K40" s="25"/>
    </row>
    <row r="41" spans="1:11" ht="15" customHeight="1" x14ac:dyDescent="0.2">
      <c r="A41" s="527"/>
      <c r="B41" s="528"/>
      <c r="C41" s="57"/>
      <c r="F41" s="529"/>
      <c r="G41" s="530"/>
      <c r="H41" s="531"/>
      <c r="I41" s="48"/>
      <c r="J41" s="49"/>
      <c r="K41" s="25"/>
    </row>
    <row r="42" spans="1:11" ht="23.25" customHeight="1" x14ac:dyDescent="0.2">
      <c r="A42" s="517" t="s">
        <v>294</v>
      </c>
      <c r="B42" s="518"/>
      <c r="C42" s="518"/>
      <c r="D42" s="518"/>
      <c r="E42" s="518"/>
      <c r="F42" s="518"/>
      <c r="G42" s="518"/>
      <c r="H42" s="518"/>
      <c r="I42" s="518"/>
      <c r="J42" s="519"/>
    </row>
    <row r="43" spans="1:11" ht="370.9" customHeight="1" thickBot="1" x14ac:dyDescent="0.25">
      <c r="A43" s="541" t="s">
        <v>498</v>
      </c>
      <c r="B43" s="542"/>
      <c r="C43" s="542"/>
      <c r="D43" s="542"/>
      <c r="E43" s="542"/>
      <c r="F43" s="542"/>
      <c r="G43" s="542"/>
      <c r="H43" s="542"/>
      <c r="I43" s="542"/>
      <c r="J43" s="543"/>
    </row>
    <row r="44" spans="1:11" ht="15" customHeight="1" thickBot="1" x14ac:dyDescent="0.25">
      <c r="A44" s="35"/>
      <c r="B44" s="14"/>
      <c r="C44" s="14"/>
      <c r="D44" s="14"/>
      <c r="E44" s="14"/>
      <c r="F44" s="35"/>
      <c r="G44" s="35"/>
      <c r="H44" s="35"/>
      <c r="I44" s="35"/>
      <c r="J44" s="35"/>
    </row>
    <row r="45" spans="1:11" ht="37.5" customHeight="1" x14ac:dyDescent="0.2">
      <c r="A45" s="82" t="s">
        <v>46</v>
      </c>
      <c r="B45" s="532" t="s">
        <v>48</v>
      </c>
      <c r="C45" s="532"/>
      <c r="D45" s="532"/>
      <c r="E45" s="532"/>
      <c r="F45" s="532"/>
      <c r="G45" s="532"/>
      <c r="H45" s="532"/>
      <c r="I45" s="532"/>
      <c r="J45" s="533"/>
    </row>
    <row r="46" spans="1:11" s="7" customFormat="1" ht="37.5" customHeight="1" x14ac:dyDescent="0.2">
      <c r="A46" s="27" t="s">
        <v>315</v>
      </c>
      <c r="B46" s="534" t="s">
        <v>316</v>
      </c>
      <c r="C46" s="535"/>
      <c r="D46" s="13" t="s">
        <v>295</v>
      </c>
      <c r="E46" s="536" t="s">
        <v>462</v>
      </c>
      <c r="F46" s="537"/>
      <c r="G46" s="536" t="s">
        <v>463</v>
      </c>
      <c r="H46" s="537"/>
      <c r="I46" s="69" t="s">
        <v>464</v>
      </c>
      <c r="J46" s="58" t="s">
        <v>465</v>
      </c>
    </row>
    <row r="47" spans="1:11" s="2" customFormat="1" ht="24" customHeight="1" x14ac:dyDescent="0.2">
      <c r="A47" s="83">
        <v>1</v>
      </c>
      <c r="B47" s="538" t="s">
        <v>321</v>
      </c>
      <c r="C47" s="538"/>
      <c r="D47" s="10"/>
      <c r="E47" s="539"/>
      <c r="F47" s="540"/>
      <c r="G47" s="539"/>
      <c r="H47" s="540"/>
      <c r="I47" s="40"/>
      <c r="J47" s="39"/>
    </row>
    <row r="48" spans="1:11" s="2" customFormat="1" ht="37.5" customHeight="1" x14ac:dyDescent="0.2">
      <c r="A48" s="83">
        <v>2</v>
      </c>
      <c r="B48" s="544" t="s">
        <v>322</v>
      </c>
      <c r="C48" s="544"/>
      <c r="D48" s="10"/>
      <c r="E48" s="539"/>
      <c r="F48" s="540"/>
      <c r="G48" s="539"/>
      <c r="H48" s="540"/>
      <c r="I48" s="40"/>
      <c r="J48" s="39"/>
    </row>
    <row r="49" spans="1:10" s="2" customFormat="1" ht="37.5" customHeight="1" x14ac:dyDescent="0.2">
      <c r="A49" s="83">
        <v>3</v>
      </c>
      <c r="B49" s="544" t="s">
        <v>323</v>
      </c>
      <c r="C49" s="544"/>
      <c r="D49" s="10"/>
      <c r="E49" s="539"/>
      <c r="F49" s="540"/>
      <c r="G49" s="539"/>
      <c r="H49" s="540"/>
      <c r="I49" s="40"/>
      <c r="J49" s="39"/>
    </row>
    <row r="50" spans="1:10" s="2" customFormat="1" ht="37.5" customHeight="1" x14ac:dyDescent="0.2">
      <c r="A50" s="83">
        <v>4</v>
      </c>
      <c r="B50" s="544" t="s">
        <v>330</v>
      </c>
      <c r="C50" s="544"/>
      <c r="D50" s="10"/>
      <c r="E50" s="539"/>
      <c r="F50" s="540"/>
      <c r="G50" s="539"/>
      <c r="H50" s="540"/>
      <c r="I50" s="40"/>
      <c r="J50" s="39"/>
    </row>
    <row r="51" spans="1:10" s="2" customFormat="1" ht="37.5" customHeight="1" x14ac:dyDescent="0.2">
      <c r="A51" s="83">
        <v>5</v>
      </c>
      <c r="B51" s="545" t="s">
        <v>324</v>
      </c>
      <c r="C51" s="545"/>
      <c r="D51" s="10"/>
      <c r="E51" s="539"/>
      <c r="F51" s="540"/>
      <c r="G51" s="539"/>
      <c r="H51" s="540"/>
      <c r="I51" s="40"/>
      <c r="J51" s="39"/>
    </row>
    <row r="52" spans="1:10" s="2" customFormat="1" ht="37.5" customHeight="1" x14ac:dyDescent="0.2">
      <c r="A52" s="83">
        <v>6</v>
      </c>
      <c r="B52" s="545" t="s">
        <v>325</v>
      </c>
      <c r="C52" s="545"/>
      <c r="D52" s="10"/>
      <c r="E52" s="539"/>
      <c r="F52" s="540"/>
      <c r="G52" s="539"/>
      <c r="H52" s="540"/>
      <c r="I52" s="40"/>
      <c r="J52" s="84"/>
    </row>
    <row r="53" spans="1:10" s="2" customFormat="1" ht="37.5" customHeight="1" x14ac:dyDescent="0.2">
      <c r="A53" s="83">
        <v>7</v>
      </c>
      <c r="B53" s="545" t="s">
        <v>326</v>
      </c>
      <c r="C53" s="545"/>
      <c r="D53" s="10"/>
      <c r="E53" s="539"/>
      <c r="F53" s="540"/>
      <c r="G53" s="539"/>
      <c r="H53" s="540"/>
      <c r="I53" s="40"/>
      <c r="J53" s="84"/>
    </row>
    <row r="54" spans="1:10" s="2" customFormat="1" ht="37.5" customHeight="1" x14ac:dyDescent="0.2">
      <c r="A54" s="83">
        <v>8</v>
      </c>
      <c r="B54" s="544" t="s">
        <v>79</v>
      </c>
      <c r="C54" s="544"/>
      <c r="D54" s="10"/>
      <c r="E54" s="539"/>
      <c r="F54" s="540"/>
      <c r="G54" s="539"/>
      <c r="H54" s="540"/>
      <c r="I54" s="40"/>
      <c r="J54" s="84"/>
    </row>
    <row r="55" spans="1:10" s="2" customFormat="1" ht="37.5" customHeight="1" x14ac:dyDescent="0.2">
      <c r="A55" s="83">
        <v>9</v>
      </c>
      <c r="B55" s="544" t="s">
        <v>80</v>
      </c>
      <c r="C55" s="544"/>
      <c r="D55" s="10"/>
      <c r="E55" s="539"/>
      <c r="F55" s="540"/>
      <c r="G55" s="539"/>
      <c r="H55" s="540"/>
      <c r="I55" s="40"/>
      <c r="J55" s="84"/>
    </row>
    <row r="56" spans="1:10" s="2" customFormat="1" ht="37.5" customHeight="1" x14ac:dyDescent="0.2">
      <c r="A56" s="83">
        <v>10</v>
      </c>
      <c r="B56" s="544" t="s">
        <v>327</v>
      </c>
      <c r="C56" s="544"/>
      <c r="D56" s="10"/>
      <c r="E56" s="539"/>
      <c r="F56" s="540"/>
      <c r="G56" s="539"/>
      <c r="H56" s="540"/>
      <c r="I56" s="40"/>
      <c r="J56" s="84"/>
    </row>
    <row r="57" spans="1:10" s="2" customFormat="1" ht="37.5" customHeight="1" x14ac:dyDescent="0.2">
      <c r="A57" s="83">
        <v>11</v>
      </c>
      <c r="B57" s="546" t="s">
        <v>317</v>
      </c>
      <c r="C57" s="547"/>
      <c r="D57" s="10"/>
      <c r="E57" s="539"/>
      <c r="F57" s="540"/>
      <c r="G57" s="539"/>
      <c r="H57" s="540"/>
      <c r="I57" s="40"/>
      <c r="J57" s="84"/>
    </row>
    <row r="58" spans="1:10" s="2" customFormat="1" ht="37.5" customHeight="1" x14ac:dyDescent="0.2">
      <c r="A58" s="83">
        <v>12</v>
      </c>
      <c r="B58" s="544" t="s">
        <v>318</v>
      </c>
      <c r="C58" s="544"/>
      <c r="D58" s="10"/>
      <c r="E58" s="539"/>
      <c r="F58" s="540"/>
      <c r="G58" s="539"/>
      <c r="H58" s="540"/>
      <c r="I58" s="40"/>
      <c r="J58" s="84"/>
    </row>
    <row r="59" spans="1:10" s="2" customFormat="1" ht="37.5" customHeight="1" x14ac:dyDescent="0.2">
      <c r="A59" s="83">
        <v>13</v>
      </c>
      <c r="B59" s="544" t="s">
        <v>320</v>
      </c>
      <c r="C59" s="544"/>
      <c r="D59" s="10"/>
      <c r="E59" s="539"/>
      <c r="F59" s="540"/>
      <c r="G59" s="539"/>
      <c r="H59" s="540"/>
      <c r="I59" s="40"/>
      <c r="J59" s="84"/>
    </row>
    <row r="60" spans="1:10" s="2" customFormat="1" ht="37.5" customHeight="1" x14ac:dyDescent="0.2">
      <c r="A60" s="83">
        <v>14</v>
      </c>
      <c r="B60" s="544" t="s">
        <v>81</v>
      </c>
      <c r="C60" s="544"/>
      <c r="D60" s="10"/>
      <c r="E60" s="539"/>
      <c r="F60" s="540"/>
      <c r="G60" s="539"/>
      <c r="H60" s="540"/>
      <c r="I60" s="40"/>
      <c r="J60" s="84"/>
    </row>
    <row r="61" spans="1:10" s="2" customFormat="1" ht="37.5" customHeight="1" x14ac:dyDescent="0.2">
      <c r="A61" s="83">
        <v>15</v>
      </c>
      <c r="B61" s="544" t="s">
        <v>319</v>
      </c>
      <c r="C61" s="544"/>
      <c r="D61" s="10"/>
      <c r="E61" s="539"/>
      <c r="F61" s="540"/>
      <c r="G61" s="539"/>
      <c r="H61" s="540"/>
      <c r="I61" s="40"/>
      <c r="J61" s="84"/>
    </row>
    <row r="62" spans="1:10" s="2" customFormat="1" ht="37.5" customHeight="1" x14ac:dyDescent="0.2">
      <c r="A62" s="83">
        <v>16</v>
      </c>
      <c r="B62" s="544" t="s">
        <v>328</v>
      </c>
      <c r="C62" s="544"/>
      <c r="D62" s="10"/>
      <c r="E62" s="539"/>
      <c r="F62" s="540"/>
      <c r="G62" s="539"/>
      <c r="H62" s="540"/>
      <c r="I62" s="40"/>
      <c r="J62" s="84"/>
    </row>
    <row r="63" spans="1:10" s="2" customFormat="1" ht="37.5" customHeight="1" x14ac:dyDescent="0.2">
      <c r="A63" s="83">
        <v>17</v>
      </c>
      <c r="B63" s="544" t="s">
        <v>329</v>
      </c>
      <c r="C63" s="544"/>
      <c r="D63" s="10"/>
      <c r="E63" s="539"/>
      <c r="F63" s="540"/>
      <c r="G63" s="539"/>
      <c r="H63" s="540"/>
      <c r="I63" s="40"/>
      <c r="J63" s="84"/>
    </row>
    <row r="64" spans="1:10" s="2" customFormat="1" ht="37.5" customHeight="1" x14ac:dyDescent="0.2">
      <c r="A64" s="83">
        <v>18</v>
      </c>
      <c r="B64" s="544" t="s">
        <v>331</v>
      </c>
      <c r="C64" s="544"/>
      <c r="D64" s="10"/>
      <c r="E64" s="539"/>
      <c r="F64" s="540"/>
      <c r="G64" s="539"/>
      <c r="H64" s="540"/>
      <c r="I64" s="40"/>
      <c r="J64" s="84"/>
    </row>
    <row r="65" spans="1:13" s="2" customFormat="1" ht="37.5" customHeight="1" x14ac:dyDescent="0.2">
      <c r="A65" s="83">
        <v>19</v>
      </c>
      <c r="B65" s="544" t="s">
        <v>332</v>
      </c>
      <c r="C65" s="544"/>
      <c r="D65" s="10"/>
      <c r="E65" s="539"/>
      <c r="F65" s="540"/>
      <c r="G65" s="539"/>
      <c r="H65" s="540"/>
      <c r="I65" s="40"/>
      <c r="J65" s="84"/>
    </row>
    <row r="66" spans="1:13" s="2" customFormat="1" ht="37.5" customHeight="1" x14ac:dyDescent="0.2">
      <c r="A66" s="83">
        <v>20</v>
      </c>
      <c r="B66" s="544" t="s">
        <v>333</v>
      </c>
      <c r="C66" s="544"/>
      <c r="D66" s="10"/>
      <c r="E66" s="539"/>
      <c r="F66" s="540"/>
      <c r="G66" s="539"/>
      <c r="H66" s="540"/>
      <c r="I66" s="40"/>
      <c r="J66" s="84"/>
    </row>
    <row r="67" spans="1:13" s="2" customFormat="1" ht="37.5" customHeight="1" x14ac:dyDescent="0.2">
      <c r="A67" s="83">
        <v>21</v>
      </c>
      <c r="B67" s="544" t="s">
        <v>334</v>
      </c>
      <c r="C67" s="544"/>
      <c r="D67" s="10"/>
      <c r="E67" s="539"/>
      <c r="F67" s="540"/>
      <c r="G67" s="539"/>
      <c r="H67" s="540"/>
      <c r="I67" s="40"/>
      <c r="J67" s="84"/>
    </row>
    <row r="68" spans="1:13" s="2" customFormat="1" ht="37.5" customHeight="1" x14ac:dyDescent="0.2">
      <c r="A68" s="83">
        <v>22</v>
      </c>
      <c r="B68" s="544" t="s">
        <v>335</v>
      </c>
      <c r="C68" s="544"/>
      <c r="D68" s="10"/>
      <c r="E68" s="539"/>
      <c r="F68" s="540"/>
      <c r="G68" s="539"/>
      <c r="H68" s="540"/>
      <c r="I68" s="40"/>
      <c r="J68" s="84"/>
    </row>
    <row r="69" spans="1:13" s="2" customFormat="1" ht="37.5" customHeight="1" x14ac:dyDescent="0.2">
      <c r="A69" s="83">
        <v>23</v>
      </c>
      <c r="B69" s="544" t="s">
        <v>336</v>
      </c>
      <c r="C69" s="544"/>
      <c r="D69" s="10"/>
      <c r="E69" s="539"/>
      <c r="F69" s="540"/>
      <c r="G69" s="539"/>
      <c r="H69" s="540"/>
      <c r="I69" s="40"/>
      <c r="J69" s="84"/>
    </row>
    <row r="70" spans="1:13" s="2" customFormat="1" ht="37.5" customHeight="1" x14ac:dyDescent="0.2">
      <c r="A70" s="83">
        <v>24</v>
      </c>
      <c r="B70" s="544" t="s">
        <v>337</v>
      </c>
      <c r="C70" s="544"/>
      <c r="D70" s="10"/>
      <c r="E70" s="539"/>
      <c r="F70" s="540"/>
      <c r="G70" s="539"/>
      <c r="H70" s="540"/>
      <c r="I70" s="40"/>
      <c r="J70" s="84"/>
    </row>
    <row r="71" spans="1:13" s="2" customFormat="1" ht="37.5" customHeight="1" x14ac:dyDescent="0.2">
      <c r="A71" s="83">
        <v>25</v>
      </c>
      <c r="B71" s="548" t="s">
        <v>99</v>
      </c>
      <c r="C71" s="548"/>
      <c r="D71" s="10"/>
      <c r="E71" s="539"/>
      <c r="F71" s="540"/>
      <c r="G71" s="539"/>
      <c r="H71" s="540"/>
      <c r="I71" s="40"/>
      <c r="J71" s="84"/>
    </row>
    <row r="72" spans="1:13" s="2" customFormat="1" ht="37.5" customHeight="1" thickBot="1" x14ac:dyDescent="0.25">
      <c r="A72" s="85">
        <v>26</v>
      </c>
      <c r="B72" s="86"/>
      <c r="C72" s="86"/>
      <c r="D72" s="15"/>
      <c r="E72" s="87"/>
      <c r="F72" s="88"/>
      <c r="G72" s="89"/>
      <c r="H72" s="88"/>
      <c r="I72" s="90"/>
      <c r="J72" s="91"/>
    </row>
    <row r="73" spans="1:13" s="2" customFormat="1" ht="37.5" customHeight="1" thickBot="1" x14ac:dyDescent="0.25">
      <c r="A73" s="92"/>
      <c r="B73" s="552" t="s">
        <v>78</v>
      </c>
      <c r="C73" s="553"/>
      <c r="D73" s="93" t="e">
        <f>((SUM(D47:D71))/(COUNTA(D47:D71)))/10</f>
        <v>#DIV/0!</v>
      </c>
      <c r="E73" s="554"/>
      <c r="F73" s="555"/>
      <c r="G73" s="556"/>
      <c r="H73" s="557"/>
      <c r="I73" s="59"/>
      <c r="J73" s="60"/>
    </row>
    <row r="74" spans="1:13" s="2" customFormat="1" ht="37.5" customHeight="1" x14ac:dyDescent="0.2">
      <c r="A74" s="94" t="s">
        <v>47</v>
      </c>
      <c r="B74" s="558" t="s">
        <v>299</v>
      </c>
      <c r="C74" s="558"/>
      <c r="D74" s="558"/>
      <c r="E74" s="558"/>
      <c r="F74" s="558"/>
      <c r="G74" s="558"/>
      <c r="H74" s="558"/>
      <c r="I74" s="558"/>
      <c r="J74" s="559"/>
    </row>
    <row r="75" spans="1:13" s="7" customFormat="1" ht="37.5" customHeight="1" x14ac:dyDescent="0.2">
      <c r="A75" s="27" t="s">
        <v>315</v>
      </c>
      <c r="B75" s="534" t="s">
        <v>316</v>
      </c>
      <c r="C75" s="535"/>
      <c r="D75" s="13" t="s">
        <v>295</v>
      </c>
      <c r="E75" s="13" t="s">
        <v>466</v>
      </c>
      <c r="F75" s="13" t="s">
        <v>467</v>
      </c>
      <c r="G75" s="13" t="s">
        <v>499</v>
      </c>
      <c r="H75" s="560" t="s">
        <v>465</v>
      </c>
      <c r="I75" s="560"/>
      <c r="J75" s="561"/>
    </row>
    <row r="76" spans="1:13" s="7" customFormat="1" ht="37.5" customHeight="1" x14ac:dyDescent="0.2">
      <c r="A76" s="83">
        <v>1</v>
      </c>
      <c r="B76" s="544" t="s">
        <v>342</v>
      </c>
      <c r="C76" s="544"/>
      <c r="D76" s="10"/>
      <c r="E76" s="95"/>
      <c r="F76" s="96"/>
      <c r="G76" s="97"/>
      <c r="H76" s="549"/>
      <c r="I76" s="550"/>
      <c r="J76" s="551"/>
    </row>
    <row r="77" spans="1:13" s="2" customFormat="1" ht="37.5" customHeight="1" x14ac:dyDescent="0.2">
      <c r="A77" s="83">
        <v>2</v>
      </c>
      <c r="B77" s="538" t="s">
        <v>500</v>
      </c>
      <c r="C77" s="538"/>
      <c r="D77" s="10"/>
      <c r="E77" s="95"/>
      <c r="F77" s="96"/>
      <c r="G77" s="97"/>
      <c r="H77" s="549"/>
      <c r="I77" s="550"/>
      <c r="J77" s="551"/>
    </row>
    <row r="78" spans="1:13" s="2" customFormat="1" ht="37.5" customHeight="1" x14ac:dyDescent="0.2">
      <c r="A78" s="83">
        <v>3</v>
      </c>
      <c r="B78" s="544" t="s">
        <v>339</v>
      </c>
      <c r="C78" s="544"/>
      <c r="D78" s="10"/>
      <c r="E78" s="95"/>
      <c r="F78" s="96"/>
      <c r="G78" s="97"/>
      <c r="H78" s="549"/>
      <c r="I78" s="550"/>
      <c r="J78" s="551"/>
    </row>
    <row r="79" spans="1:13" s="2" customFormat="1" ht="37.5" customHeight="1" x14ac:dyDescent="0.2">
      <c r="A79" s="83">
        <v>4</v>
      </c>
      <c r="B79" s="544" t="s">
        <v>340</v>
      </c>
      <c r="C79" s="544"/>
      <c r="D79" s="10"/>
      <c r="E79" s="95"/>
      <c r="F79" s="96"/>
      <c r="G79" s="97"/>
      <c r="H79" s="549"/>
      <c r="I79" s="550"/>
      <c r="J79" s="551"/>
    </row>
    <row r="80" spans="1:13" s="2" customFormat="1" ht="53.25" customHeight="1" x14ac:dyDescent="0.2">
      <c r="A80" s="83">
        <v>5</v>
      </c>
      <c r="B80" s="544" t="s">
        <v>501</v>
      </c>
      <c r="C80" s="544"/>
      <c r="D80" s="10"/>
      <c r="E80" s="95"/>
      <c r="F80" s="96"/>
      <c r="G80" s="97"/>
      <c r="H80" s="549"/>
      <c r="I80" s="550"/>
      <c r="J80" s="551"/>
      <c r="M80" s="21"/>
    </row>
    <row r="81" spans="1:17" s="2" customFormat="1" ht="37.5" customHeight="1" x14ac:dyDescent="0.2">
      <c r="A81" s="83">
        <v>6</v>
      </c>
      <c r="B81" s="545" t="s">
        <v>344</v>
      </c>
      <c r="C81" s="545"/>
      <c r="D81" s="10"/>
      <c r="E81" s="95"/>
      <c r="F81" s="96"/>
      <c r="G81" s="97"/>
      <c r="H81" s="549"/>
      <c r="I81" s="550"/>
      <c r="J81" s="551"/>
    </row>
    <row r="82" spans="1:17" s="2" customFormat="1" ht="37.5" customHeight="1" x14ac:dyDescent="0.2">
      <c r="A82" s="83">
        <v>7</v>
      </c>
      <c r="B82" s="544" t="s">
        <v>100</v>
      </c>
      <c r="C82" s="544"/>
      <c r="D82" s="10"/>
      <c r="E82" s="95"/>
      <c r="F82" s="96"/>
      <c r="G82" s="97"/>
      <c r="H82" s="549"/>
      <c r="I82" s="550"/>
      <c r="J82" s="551"/>
    </row>
    <row r="83" spans="1:17" s="2" customFormat="1" ht="37.5" customHeight="1" x14ac:dyDescent="0.2">
      <c r="A83" s="83">
        <v>8</v>
      </c>
      <c r="B83" s="544" t="s">
        <v>502</v>
      </c>
      <c r="C83" s="544"/>
      <c r="D83" s="10"/>
      <c r="E83" s="95"/>
      <c r="F83" s="96"/>
      <c r="G83" s="97"/>
      <c r="H83" s="549"/>
      <c r="I83" s="550"/>
      <c r="J83" s="551"/>
    </row>
    <row r="84" spans="1:17" s="2" customFormat="1" ht="37.5" customHeight="1" x14ac:dyDescent="0.2">
      <c r="A84" s="83">
        <v>9</v>
      </c>
      <c r="B84" s="544" t="s">
        <v>367</v>
      </c>
      <c r="C84" s="544"/>
      <c r="D84" s="10"/>
      <c r="E84" s="95"/>
      <c r="F84" s="96"/>
      <c r="G84" s="97"/>
      <c r="H84" s="549"/>
      <c r="I84" s="550"/>
      <c r="J84" s="551"/>
    </row>
    <row r="85" spans="1:17" s="2" customFormat="1" ht="37.5" customHeight="1" thickBot="1" x14ac:dyDescent="0.25">
      <c r="A85" s="83">
        <v>10</v>
      </c>
      <c r="B85" s="544" t="s">
        <v>345</v>
      </c>
      <c r="C85" s="544"/>
      <c r="D85" s="10"/>
      <c r="E85" s="95"/>
      <c r="F85" s="96"/>
      <c r="G85" s="97"/>
      <c r="H85" s="549"/>
      <c r="I85" s="550"/>
      <c r="J85" s="551"/>
    </row>
    <row r="86" spans="1:17" s="2" customFormat="1" ht="37.5" customHeight="1" x14ac:dyDescent="0.2">
      <c r="A86" s="98"/>
      <c r="B86" s="566" t="s">
        <v>78</v>
      </c>
      <c r="C86" s="567"/>
      <c r="D86" s="99" t="e">
        <f>(SUM(D76:D85)/COUNTA(D76:D85))/10</f>
        <v>#DIV/0!</v>
      </c>
      <c r="E86" s="568"/>
      <c r="F86" s="569"/>
      <c r="G86" s="569"/>
      <c r="H86" s="569"/>
      <c r="I86" s="569"/>
      <c r="J86" s="570"/>
    </row>
    <row r="87" spans="1:17" s="2" customFormat="1" ht="37.5" customHeight="1" x14ac:dyDescent="0.2">
      <c r="A87" s="100" t="s">
        <v>49</v>
      </c>
      <c r="B87" s="571" t="s">
        <v>368</v>
      </c>
      <c r="C87" s="571"/>
      <c r="D87" s="571"/>
      <c r="E87" s="571"/>
      <c r="F87" s="571"/>
      <c r="G87" s="571"/>
      <c r="H87" s="571"/>
      <c r="I87" s="571"/>
      <c r="J87" s="572"/>
    </row>
    <row r="88" spans="1:17" s="7" customFormat="1" ht="37.5" customHeight="1" x14ac:dyDescent="0.2">
      <c r="A88" s="32" t="s">
        <v>315</v>
      </c>
      <c r="B88" s="573" t="s">
        <v>316</v>
      </c>
      <c r="C88" s="574"/>
      <c r="D88" s="26" t="s">
        <v>295</v>
      </c>
      <c r="E88" s="13" t="s">
        <v>466</v>
      </c>
      <c r="F88" s="13" t="s">
        <v>467</v>
      </c>
      <c r="G88" s="13" t="s">
        <v>499</v>
      </c>
      <c r="H88" s="536" t="s">
        <v>465</v>
      </c>
      <c r="I88" s="560"/>
      <c r="J88" s="561"/>
    </row>
    <row r="89" spans="1:17" s="2" customFormat="1" ht="37.5" customHeight="1" x14ac:dyDescent="0.2">
      <c r="A89" s="101">
        <v>1</v>
      </c>
      <c r="B89" s="544" t="s">
        <v>503</v>
      </c>
      <c r="C89" s="544"/>
      <c r="D89" s="9"/>
      <c r="E89" s="95"/>
      <c r="F89" s="96"/>
      <c r="G89" s="97"/>
      <c r="H89" s="563"/>
      <c r="I89" s="564"/>
      <c r="J89" s="565"/>
      <c r="L89" s="1"/>
      <c r="M89" s="102"/>
      <c r="N89" s="16"/>
      <c r="O89" s="15"/>
      <c r="P89" s="562"/>
      <c r="Q89" s="562"/>
    </row>
    <row r="90" spans="1:17" s="2" customFormat="1" ht="37.5" customHeight="1" x14ac:dyDescent="0.2">
      <c r="A90" s="101">
        <v>2</v>
      </c>
      <c r="B90" s="544" t="s">
        <v>504</v>
      </c>
      <c r="C90" s="544"/>
      <c r="D90" s="9"/>
      <c r="E90" s="95"/>
      <c r="F90" s="96"/>
      <c r="G90" s="97"/>
      <c r="H90" s="563"/>
      <c r="I90" s="564"/>
      <c r="J90" s="565"/>
      <c r="L90" s="1"/>
      <c r="M90" s="102"/>
      <c r="N90" s="16"/>
      <c r="O90" s="15"/>
      <c r="P90" s="66"/>
      <c r="Q90" s="66"/>
    </row>
    <row r="91" spans="1:17" s="2" customFormat="1" ht="37.5" customHeight="1" x14ac:dyDescent="0.2">
      <c r="A91" s="101">
        <v>3</v>
      </c>
      <c r="B91" s="544" t="s">
        <v>348</v>
      </c>
      <c r="C91" s="544"/>
      <c r="D91" s="9"/>
      <c r="E91" s="95"/>
      <c r="F91" s="96"/>
      <c r="G91" s="97"/>
      <c r="H91" s="563"/>
      <c r="I91" s="564"/>
      <c r="J91" s="565"/>
    </row>
    <row r="92" spans="1:17" s="2" customFormat="1" ht="37.5" customHeight="1" thickBot="1" x14ac:dyDescent="0.25">
      <c r="A92" s="83">
        <v>4</v>
      </c>
      <c r="B92" s="544" t="s">
        <v>349</v>
      </c>
      <c r="C92" s="544"/>
      <c r="D92" s="10"/>
      <c r="E92" s="95"/>
      <c r="F92" s="96"/>
      <c r="G92" s="97"/>
      <c r="H92" s="563"/>
      <c r="I92" s="564"/>
      <c r="J92" s="565"/>
    </row>
    <row r="93" spans="1:17" s="2" customFormat="1" ht="37.5" customHeight="1" x14ac:dyDescent="0.2">
      <c r="A93" s="103"/>
      <c r="B93" s="567" t="s">
        <v>78</v>
      </c>
      <c r="C93" s="567"/>
      <c r="D93" s="12" t="e">
        <f>(SUM(D89:D92))/(COUNTA(D89:D92))/10</f>
        <v>#DIV/0!</v>
      </c>
      <c r="E93" s="575"/>
      <c r="F93" s="576"/>
      <c r="G93" s="576"/>
      <c r="H93" s="576"/>
      <c r="I93" s="576"/>
      <c r="J93" s="577"/>
    </row>
    <row r="94" spans="1:17" s="2" customFormat="1" ht="37.5" customHeight="1" x14ac:dyDescent="0.2">
      <c r="A94" s="100" t="s">
        <v>50</v>
      </c>
      <c r="B94" s="571" t="s">
        <v>358</v>
      </c>
      <c r="C94" s="571"/>
      <c r="D94" s="571"/>
      <c r="E94" s="571"/>
      <c r="F94" s="571"/>
      <c r="G94" s="571"/>
      <c r="H94" s="571"/>
      <c r="I94" s="571"/>
      <c r="J94" s="572"/>
    </row>
    <row r="95" spans="1:17" s="7" customFormat="1" ht="37.5" customHeight="1" x14ac:dyDescent="0.2">
      <c r="A95" s="32" t="s">
        <v>315</v>
      </c>
      <c r="B95" s="573" t="s">
        <v>316</v>
      </c>
      <c r="C95" s="574"/>
      <c r="D95" s="26" t="s">
        <v>295</v>
      </c>
      <c r="E95" s="13" t="s">
        <v>466</v>
      </c>
      <c r="F95" s="13" t="s">
        <v>467</v>
      </c>
      <c r="G95" s="13" t="s">
        <v>499</v>
      </c>
      <c r="H95" s="560" t="s">
        <v>465</v>
      </c>
      <c r="I95" s="560"/>
      <c r="J95" s="561"/>
    </row>
    <row r="96" spans="1:17" s="2" customFormat="1" ht="37.5" customHeight="1" x14ac:dyDescent="0.2">
      <c r="A96" s="101">
        <v>1</v>
      </c>
      <c r="B96" s="544" t="s">
        <v>505</v>
      </c>
      <c r="C96" s="544"/>
      <c r="D96" s="9"/>
      <c r="E96" s="95"/>
      <c r="F96" s="96"/>
      <c r="G96" s="97"/>
      <c r="H96" s="564"/>
      <c r="I96" s="564"/>
      <c r="J96" s="565"/>
    </row>
    <row r="97" spans="1:18" s="2" customFormat="1" ht="37.5" customHeight="1" x14ac:dyDescent="0.2">
      <c r="A97" s="101">
        <v>2</v>
      </c>
      <c r="B97" s="544" t="s">
        <v>350</v>
      </c>
      <c r="C97" s="544"/>
      <c r="D97" s="8"/>
      <c r="E97" s="95"/>
      <c r="F97" s="96"/>
      <c r="G97" s="97"/>
      <c r="H97" s="564"/>
      <c r="I97" s="564"/>
      <c r="J97" s="565"/>
    </row>
    <row r="98" spans="1:18" s="2" customFormat="1" ht="37.5" customHeight="1" x14ac:dyDescent="0.2">
      <c r="A98" s="101">
        <v>3</v>
      </c>
      <c r="B98" s="544" t="s">
        <v>351</v>
      </c>
      <c r="C98" s="544"/>
      <c r="D98" s="8"/>
      <c r="E98" s="95"/>
      <c r="F98" s="96"/>
      <c r="G98" s="97"/>
      <c r="H98" s="564"/>
      <c r="I98" s="564"/>
      <c r="J98" s="565"/>
    </row>
    <row r="99" spans="1:18" s="2" customFormat="1" ht="37.5" customHeight="1" x14ac:dyDescent="0.2">
      <c r="A99" s="101">
        <v>4</v>
      </c>
      <c r="B99" s="544" t="s">
        <v>506</v>
      </c>
      <c r="C99" s="544"/>
      <c r="D99" s="9"/>
      <c r="E99" s="95"/>
      <c r="F99" s="96"/>
      <c r="G99" s="97"/>
      <c r="H99" s="564"/>
      <c r="I99" s="564"/>
      <c r="J99" s="565"/>
      <c r="L99" s="1"/>
      <c r="M99" s="581"/>
      <c r="N99" s="582"/>
      <c r="O99" s="15"/>
      <c r="P99" s="578"/>
      <c r="Q99" s="578"/>
      <c r="R99" s="67"/>
    </row>
    <row r="100" spans="1:18" s="2" customFormat="1" ht="37.5" customHeight="1" x14ac:dyDescent="0.2">
      <c r="A100" s="101">
        <v>5</v>
      </c>
      <c r="B100" s="544" t="s">
        <v>468</v>
      </c>
      <c r="C100" s="544"/>
      <c r="D100" s="9"/>
      <c r="E100" s="95"/>
      <c r="F100" s="96"/>
      <c r="G100" s="97"/>
      <c r="H100" s="564"/>
      <c r="I100" s="564"/>
      <c r="J100" s="565"/>
    </row>
    <row r="101" spans="1:18" s="2" customFormat="1" ht="37.5" customHeight="1" x14ac:dyDescent="0.2">
      <c r="A101" s="101">
        <v>6</v>
      </c>
      <c r="B101" s="545" t="s">
        <v>355</v>
      </c>
      <c r="C101" s="545"/>
      <c r="D101" s="9"/>
      <c r="E101" s="95"/>
      <c r="F101" s="96"/>
      <c r="G101" s="97"/>
      <c r="H101" s="564"/>
      <c r="I101" s="564"/>
      <c r="J101" s="565"/>
    </row>
    <row r="102" spans="1:18" s="2" customFormat="1" ht="37.5" customHeight="1" x14ac:dyDescent="0.2">
      <c r="A102" s="101">
        <v>7</v>
      </c>
      <c r="B102" s="545" t="s">
        <v>354</v>
      </c>
      <c r="C102" s="545"/>
      <c r="D102" s="9"/>
      <c r="E102" s="95"/>
      <c r="F102" s="96"/>
      <c r="G102" s="97"/>
      <c r="H102" s="564"/>
      <c r="I102" s="564"/>
      <c r="J102" s="565"/>
    </row>
    <row r="103" spans="1:18" s="2" customFormat="1" ht="75.75" customHeight="1" x14ac:dyDescent="0.2">
      <c r="A103" s="101">
        <v>8</v>
      </c>
      <c r="B103" s="579" t="s">
        <v>507</v>
      </c>
      <c r="C103" s="580"/>
      <c r="D103" s="9"/>
      <c r="E103" s="95"/>
      <c r="F103" s="96"/>
      <c r="G103" s="97"/>
      <c r="H103" s="564"/>
      <c r="I103" s="564"/>
      <c r="J103" s="565"/>
    </row>
    <row r="104" spans="1:18" s="2" customFormat="1" ht="37.5" customHeight="1" x14ac:dyDescent="0.2">
      <c r="A104" s="101">
        <v>9</v>
      </c>
      <c r="B104" s="579" t="s">
        <v>508</v>
      </c>
      <c r="C104" s="580"/>
      <c r="D104" s="9"/>
      <c r="E104" s="95"/>
      <c r="F104" s="96"/>
      <c r="G104" s="97"/>
      <c r="H104" s="564"/>
      <c r="I104" s="564"/>
      <c r="J104" s="565"/>
    </row>
    <row r="105" spans="1:18" s="2" customFormat="1" ht="37.5" customHeight="1" x14ac:dyDescent="0.2">
      <c r="A105" s="101">
        <v>10</v>
      </c>
      <c r="B105" s="579" t="s">
        <v>509</v>
      </c>
      <c r="C105" s="580"/>
      <c r="D105" s="9"/>
      <c r="E105" s="95"/>
      <c r="F105" s="96"/>
      <c r="G105" s="97"/>
      <c r="H105" s="564"/>
      <c r="I105" s="564"/>
      <c r="J105" s="565"/>
    </row>
    <row r="106" spans="1:18" s="2" customFormat="1" ht="37.5" customHeight="1" x14ac:dyDescent="0.2">
      <c r="A106" s="101">
        <v>11</v>
      </c>
      <c r="B106" s="579" t="s">
        <v>510</v>
      </c>
      <c r="C106" s="580"/>
      <c r="D106" s="9"/>
      <c r="E106" s="95"/>
      <c r="F106" s="96"/>
      <c r="G106" s="97"/>
      <c r="H106" s="564"/>
      <c r="I106" s="564"/>
      <c r="J106" s="565"/>
    </row>
    <row r="107" spans="1:18" s="2" customFormat="1" ht="50.25" customHeight="1" x14ac:dyDescent="0.2">
      <c r="A107" s="101">
        <v>12</v>
      </c>
      <c r="B107" s="579" t="s">
        <v>511</v>
      </c>
      <c r="C107" s="580"/>
      <c r="D107" s="9"/>
      <c r="E107" s="95"/>
      <c r="F107" s="96"/>
      <c r="G107" s="97"/>
      <c r="H107" s="550"/>
      <c r="I107" s="550"/>
      <c r="J107" s="551"/>
    </row>
    <row r="108" spans="1:18" s="2" customFormat="1" ht="48" customHeight="1" x14ac:dyDescent="0.2">
      <c r="A108" s="101">
        <v>13</v>
      </c>
      <c r="B108" s="579" t="s">
        <v>512</v>
      </c>
      <c r="C108" s="580"/>
      <c r="D108" s="9"/>
      <c r="E108" s="95"/>
      <c r="F108" s="96"/>
      <c r="G108" s="97"/>
      <c r="H108" s="550"/>
      <c r="I108" s="550"/>
      <c r="J108" s="551"/>
    </row>
    <row r="109" spans="1:18" s="2" customFormat="1" ht="37.5" customHeight="1" x14ac:dyDescent="0.2">
      <c r="A109" s="101">
        <v>14</v>
      </c>
      <c r="B109" s="579" t="s">
        <v>513</v>
      </c>
      <c r="C109" s="580"/>
      <c r="D109" s="9"/>
      <c r="E109" s="95"/>
      <c r="F109" s="96"/>
      <c r="G109" s="97"/>
      <c r="H109" s="550"/>
      <c r="I109" s="550"/>
      <c r="J109" s="551"/>
    </row>
    <row r="110" spans="1:18" s="2" customFormat="1" ht="37.5" customHeight="1" x14ac:dyDescent="0.2">
      <c r="A110" s="104">
        <v>15</v>
      </c>
      <c r="B110" s="579" t="s">
        <v>514</v>
      </c>
      <c r="C110" s="584"/>
      <c r="D110" s="105"/>
      <c r="E110" s="106"/>
      <c r="F110" s="96"/>
      <c r="G110" s="97"/>
      <c r="H110" s="564"/>
      <c r="I110" s="564"/>
      <c r="J110" s="565"/>
    </row>
    <row r="111" spans="1:18" s="2" customFormat="1" ht="37.5" customHeight="1" x14ac:dyDescent="0.2">
      <c r="A111" s="98"/>
      <c r="B111" s="585" t="s">
        <v>78</v>
      </c>
      <c r="C111" s="566"/>
      <c r="D111" s="107" t="e">
        <f>(SUM(D96:D110))/(COUNTA(D96:D110))/10</f>
        <v>#DIV/0!</v>
      </c>
      <c r="E111" s="575"/>
      <c r="F111" s="576"/>
      <c r="G111" s="576"/>
      <c r="H111" s="576"/>
      <c r="I111" s="576"/>
      <c r="J111" s="577"/>
    </row>
    <row r="112" spans="1:18" s="2" customFormat="1" ht="37.5" customHeight="1" x14ac:dyDescent="0.2">
      <c r="A112" s="100" t="s">
        <v>51</v>
      </c>
      <c r="B112" s="571" t="s">
        <v>302</v>
      </c>
      <c r="C112" s="571"/>
      <c r="D112" s="571"/>
      <c r="E112" s="571"/>
      <c r="F112" s="571"/>
      <c r="G112" s="571"/>
      <c r="H112" s="571"/>
      <c r="I112" s="571"/>
      <c r="J112" s="572"/>
    </row>
    <row r="113" spans="1:20" s="7" customFormat="1" ht="37.5" customHeight="1" x14ac:dyDescent="0.2">
      <c r="A113" s="32" t="s">
        <v>315</v>
      </c>
      <c r="B113" s="573" t="s">
        <v>316</v>
      </c>
      <c r="C113" s="574"/>
      <c r="D113" s="26" t="s">
        <v>295</v>
      </c>
      <c r="E113" s="13" t="s">
        <v>466</v>
      </c>
      <c r="F113" s="13" t="s">
        <v>467</v>
      </c>
      <c r="G113" s="13" t="s">
        <v>499</v>
      </c>
      <c r="H113" s="536" t="s">
        <v>465</v>
      </c>
      <c r="I113" s="560"/>
      <c r="J113" s="561"/>
    </row>
    <row r="114" spans="1:20" s="2" customFormat="1" ht="37.5" customHeight="1" x14ac:dyDescent="0.2">
      <c r="A114" s="101">
        <v>1</v>
      </c>
      <c r="B114" s="544" t="s">
        <v>515</v>
      </c>
      <c r="C114" s="544"/>
      <c r="D114" s="8"/>
      <c r="E114" s="95"/>
      <c r="F114" s="96"/>
      <c r="G114" s="97"/>
      <c r="H114" s="563"/>
      <c r="I114" s="564"/>
      <c r="J114" s="565"/>
      <c r="M114" s="67"/>
      <c r="N114" s="67"/>
      <c r="O114" s="67"/>
      <c r="P114" s="67"/>
      <c r="Q114" s="67"/>
      <c r="R114" s="67"/>
      <c r="S114" s="67"/>
      <c r="T114" s="67"/>
    </row>
    <row r="115" spans="1:20" s="2" customFormat="1" ht="37.5" customHeight="1" x14ac:dyDescent="0.2">
      <c r="A115" s="101">
        <v>2</v>
      </c>
      <c r="B115" s="544" t="s">
        <v>365</v>
      </c>
      <c r="C115" s="544"/>
      <c r="D115" s="8"/>
      <c r="E115" s="95"/>
      <c r="F115" s="96"/>
      <c r="G115" s="97"/>
      <c r="H115" s="563"/>
      <c r="I115" s="564"/>
      <c r="J115" s="565"/>
      <c r="M115" s="67"/>
      <c r="N115" s="583"/>
      <c r="O115" s="583"/>
      <c r="P115" s="583"/>
      <c r="Q115" s="583"/>
      <c r="R115" s="583"/>
      <c r="S115" s="583"/>
      <c r="T115" s="67"/>
    </row>
    <row r="116" spans="1:20" s="2" customFormat="1" ht="37.5" customHeight="1" x14ac:dyDescent="0.2">
      <c r="A116" s="83">
        <v>3</v>
      </c>
      <c r="B116" s="544" t="s">
        <v>364</v>
      </c>
      <c r="C116" s="544"/>
      <c r="D116" s="8"/>
      <c r="E116" s="95"/>
      <c r="F116" s="96"/>
      <c r="G116" s="97"/>
      <c r="H116" s="563"/>
      <c r="I116" s="564"/>
      <c r="J116" s="565"/>
      <c r="M116" s="67"/>
      <c r="N116" s="67"/>
      <c r="O116" s="67"/>
      <c r="P116" s="67"/>
      <c r="Q116" s="67"/>
      <c r="R116" s="67"/>
      <c r="S116" s="67"/>
      <c r="T116" s="67"/>
    </row>
    <row r="117" spans="1:20" s="2" customFormat="1" ht="37.5" customHeight="1" x14ac:dyDescent="0.2">
      <c r="A117" s="101">
        <v>4</v>
      </c>
      <c r="B117" s="544" t="s">
        <v>366</v>
      </c>
      <c r="C117" s="544"/>
      <c r="D117" s="8"/>
      <c r="E117" s="95"/>
      <c r="F117" s="96"/>
      <c r="G117" s="97"/>
      <c r="H117" s="563"/>
      <c r="I117" s="564"/>
      <c r="J117" s="565"/>
    </row>
    <row r="118" spans="1:20" s="2" customFormat="1" ht="37.5" customHeight="1" thickBot="1" x14ac:dyDescent="0.25">
      <c r="A118" s="83">
        <v>5</v>
      </c>
      <c r="B118" s="544" t="s">
        <v>516</v>
      </c>
      <c r="C118" s="544"/>
      <c r="D118" s="8"/>
      <c r="E118" s="95"/>
      <c r="F118" s="96"/>
      <c r="G118" s="97"/>
      <c r="H118" s="563"/>
      <c r="I118" s="564"/>
      <c r="J118" s="565"/>
    </row>
    <row r="119" spans="1:20" s="2" customFormat="1" ht="37.5" customHeight="1" x14ac:dyDescent="0.2">
      <c r="A119" s="98"/>
      <c r="B119" s="585" t="s">
        <v>78</v>
      </c>
      <c r="C119" s="566"/>
      <c r="D119" s="12" t="e">
        <f>(SUM(D114:D118))/(COUNTA(D114:D118))/10</f>
        <v>#DIV/0!</v>
      </c>
      <c r="E119" s="575"/>
      <c r="F119" s="576"/>
      <c r="G119" s="576"/>
      <c r="H119" s="576"/>
      <c r="I119" s="576"/>
      <c r="J119" s="577"/>
    </row>
    <row r="120" spans="1:20" s="2" customFormat="1" ht="37.5" customHeight="1" x14ac:dyDescent="0.2">
      <c r="A120" s="100" t="s">
        <v>52</v>
      </c>
      <c r="B120" s="571" t="s">
        <v>382</v>
      </c>
      <c r="C120" s="571"/>
      <c r="D120" s="571"/>
      <c r="E120" s="571"/>
      <c r="F120" s="571"/>
      <c r="G120" s="571"/>
      <c r="H120" s="571"/>
      <c r="I120" s="571"/>
      <c r="J120" s="572"/>
    </row>
    <row r="121" spans="1:20" s="7" customFormat="1" ht="37.5" customHeight="1" x14ac:dyDescent="0.2">
      <c r="A121" s="32" t="s">
        <v>315</v>
      </c>
      <c r="B121" s="573" t="s">
        <v>316</v>
      </c>
      <c r="C121" s="574"/>
      <c r="D121" s="26" t="s">
        <v>295</v>
      </c>
      <c r="E121" s="13" t="s">
        <v>466</v>
      </c>
      <c r="F121" s="13" t="s">
        <v>467</v>
      </c>
      <c r="G121" s="13" t="s">
        <v>499</v>
      </c>
      <c r="H121" s="536" t="s">
        <v>465</v>
      </c>
      <c r="I121" s="560"/>
      <c r="J121" s="561"/>
    </row>
    <row r="122" spans="1:20" s="2" customFormat="1" ht="37.5" customHeight="1" x14ac:dyDescent="0.2">
      <c r="A122" s="101">
        <v>1</v>
      </c>
      <c r="B122" s="546" t="s">
        <v>517</v>
      </c>
      <c r="C122" s="547"/>
      <c r="D122" s="9"/>
      <c r="E122" s="95"/>
      <c r="F122" s="96"/>
      <c r="G122" s="97"/>
      <c r="H122" s="550"/>
      <c r="I122" s="550"/>
      <c r="J122" s="551"/>
    </row>
    <row r="123" spans="1:20" s="2" customFormat="1" ht="37.5" customHeight="1" x14ac:dyDescent="0.2">
      <c r="A123" s="101">
        <v>2</v>
      </c>
      <c r="B123" s="544" t="s">
        <v>518</v>
      </c>
      <c r="C123" s="544"/>
      <c r="D123" s="9"/>
      <c r="E123" s="95"/>
      <c r="F123" s="96"/>
      <c r="G123" s="97"/>
      <c r="H123" s="550"/>
      <c r="I123" s="550"/>
      <c r="J123" s="551"/>
    </row>
    <row r="124" spans="1:20" s="2" customFormat="1" ht="37.5" customHeight="1" x14ac:dyDescent="0.2">
      <c r="A124" s="101">
        <v>3</v>
      </c>
      <c r="B124" s="544" t="s">
        <v>297</v>
      </c>
      <c r="C124" s="544"/>
      <c r="D124" s="8"/>
      <c r="E124" s="95"/>
      <c r="F124" s="96"/>
      <c r="G124" s="97"/>
      <c r="H124" s="550"/>
      <c r="I124" s="550"/>
      <c r="J124" s="551"/>
    </row>
    <row r="125" spans="1:20" s="2" customFormat="1" ht="37.5" customHeight="1" x14ac:dyDescent="0.2">
      <c r="A125" s="101">
        <v>4</v>
      </c>
      <c r="B125" s="546" t="s">
        <v>298</v>
      </c>
      <c r="C125" s="547"/>
      <c r="D125" s="8"/>
      <c r="E125" s="95"/>
      <c r="F125" s="96"/>
      <c r="G125" s="97"/>
      <c r="H125" s="550"/>
      <c r="I125" s="550"/>
      <c r="J125" s="551"/>
    </row>
    <row r="126" spans="1:20" s="2" customFormat="1" ht="37.5" customHeight="1" x14ac:dyDescent="0.2">
      <c r="A126" s="101">
        <v>5</v>
      </c>
      <c r="B126" s="579" t="s">
        <v>519</v>
      </c>
      <c r="C126" s="580"/>
      <c r="D126" s="9"/>
      <c r="E126" s="95"/>
      <c r="F126" s="96"/>
      <c r="G126" s="97"/>
      <c r="H126" s="550"/>
      <c r="I126" s="550"/>
      <c r="J126" s="551"/>
    </row>
    <row r="127" spans="1:20" s="2" customFormat="1" ht="37.5" customHeight="1" x14ac:dyDescent="0.2">
      <c r="A127" s="101">
        <v>6</v>
      </c>
      <c r="B127" s="579" t="s">
        <v>520</v>
      </c>
      <c r="C127" s="580"/>
      <c r="D127" s="9"/>
      <c r="E127" s="95"/>
      <c r="F127" s="96"/>
      <c r="G127" s="97"/>
      <c r="H127" s="550"/>
      <c r="I127" s="550"/>
      <c r="J127" s="551"/>
    </row>
    <row r="128" spans="1:20" s="2" customFormat="1" ht="37.5" customHeight="1" x14ac:dyDescent="0.2">
      <c r="A128" s="101">
        <v>7</v>
      </c>
      <c r="B128" s="579" t="s">
        <v>90</v>
      </c>
      <c r="C128" s="580"/>
      <c r="D128" s="9"/>
      <c r="E128" s="95"/>
      <c r="F128" s="96"/>
      <c r="G128" s="97"/>
      <c r="H128" s="550"/>
      <c r="I128" s="550"/>
      <c r="J128" s="551"/>
    </row>
    <row r="129" spans="1:10" s="2" customFormat="1" ht="37.5" customHeight="1" x14ac:dyDescent="0.2">
      <c r="A129" s="101">
        <v>8</v>
      </c>
      <c r="B129" s="579" t="s">
        <v>91</v>
      </c>
      <c r="C129" s="580"/>
      <c r="D129" s="9"/>
      <c r="E129" s="95"/>
      <c r="F129" s="96"/>
      <c r="G129" s="97"/>
      <c r="H129" s="550"/>
      <c r="I129" s="550"/>
      <c r="J129" s="551"/>
    </row>
    <row r="130" spans="1:10" s="2" customFormat="1" ht="37.5" customHeight="1" x14ac:dyDescent="0.2">
      <c r="A130" s="101">
        <v>9</v>
      </c>
      <c r="B130" s="579" t="s">
        <v>92</v>
      </c>
      <c r="C130" s="580"/>
      <c r="D130" s="9"/>
      <c r="E130" s="95"/>
      <c r="F130" s="96"/>
      <c r="G130" s="97"/>
      <c r="H130" s="550"/>
      <c r="I130" s="550"/>
      <c r="J130" s="551"/>
    </row>
    <row r="131" spans="1:10" s="2" customFormat="1" ht="37.5" customHeight="1" x14ac:dyDescent="0.2">
      <c r="A131" s="101">
        <v>10</v>
      </c>
      <c r="B131" s="579" t="s">
        <v>521</v>
      </c>
      <c r="C131" s="580"/>
      <c r="D131" s="9"/>
      <c r="E131" s="95"/>
      <c r="F131" s="96"/>
      <c r="G131" s="97"/>
      <c r="H131" s="550"/>
      <c r="I131" s="550"/>
      <c r="J131" s="551"/>
    </row>
    <row r="132" spans="1:10" s="2" customFormat="1" ht="37.5" customHeight="1" x14ac:dyDescent="0.2">
      <c r="A132" s="101">
        <v>11</v>
      </c>
      <c r="B132" s="579" t="s">
        <v>522</v>
      </c>
      <c r="C132" s="580"/>
      <c r="D132" s="9"/>
      <c r="E132" s="95"/>
      <c r="F132" s="96"/>
      <c r="G132" s="97"/>
      <c r="H132" s="550"/>
      <c r="I132" s="550"/>
      <c r="J132" s="551"/>
    </row>
    <row r="133" spans="1:10" s="2" customFormat="1" ht="37.5" customHeight="1" x14ac:dyDescent="0.2">
      <c r="A133" s="101">
        <v>12</v>
      </c>
      <c r="B133" s="579" t="s">
        <v>523</v>
      </c>
      <c r="C133" s="580"/>
      <c r="D133" s="9"/>
      <c r="E133" s="95"/>
      <c r="F133" s="96"/>
      <c r="G133" s="97"/>
      <c r="H133" s="550"/>
      <c r="I133" s="550"/>
      <c r="J133" s="551"/>
    </row>
    <row r="134" spans="1:10" s="2" customFormat="1" ht="37.5" customHeight="1" x14ac:dyDescent="0.2">
      <c r="A134" s="101">
        <v>13</v>
      </c>
      <c r="B134" s="579" t="s">
        <v>370</v>
      </c>
      <c r="C134" s="580"/>
      <c r="D134" s="9"/>
      <c r="E134" s="95"/>
      <c r="F134" s="96"/>
      <c r="G134" s="97"/>
      <c r="H134" s="550"/>
      <c r="I134" s="550"/>
      <c r="J134" s="551"/>
    </row>
    <row r="135" spans="1:10" s="2" customFormat="1" ht="37.5" customHeight="1" x14ac:dyDescent="0.2">
      <c r="A135" s="101">
        <v>14</v>
      </c>
      <c r="B135" s="579" t="s">
        <v>95</v>
      </c>
      <c r="C135" s="580"/>
      <c r="D135" s="9"/>
      <c r="E135" s="95"/>
      <c r="F135" s="96"/>
      <c r="G135" s="97"/>
      <c r="H135" s="550"/>
      <c r="I135" s="550"/>
      <c r="J135" s="551"/>
    </row>
    <row r="136" spans="1:10" s="2" customFormat="1" ht="37.5" customHeight="1" x14ac:dyDescent="0.2">
      <c r="A136" s="101">
        <v>15</v>
      </c>
      <c r="B136" s="579" t="s">
        <v>96</v>
      </c>
      <c r="C136" s="580"/>
      <c r="D136" s="9"/>
      <c r="E136" s="95"/>
      <c r="F136" s="96"/>
      <c r="G136" s="97"/>
      <c r="H136" s="550"/>
      <c r="I136" s="550"/>
      <c r="J136" s="551"/>
    </row>
    <row r="137" spans="1:10" s="2" customFormat="1" ht="37.5" customHeight="1" x14ac:dyDescent="0.2">
      <c r="A137" s="101">
        <v>16</v>
      </c>
      <c r="B137" s="579" t="s">
        <v>97</v>
      </c>
      <c r="C137" s="580"/>
      <c r="D137" s="9"/>
      <c r="E137" s="95"/>
      <c r="F137" s="96"/>
      <c r="G137" s="97"/>
      <c r="H137" s="550"/>
      <c r="I137" s="550"/>
      <c r="J137" s="551"/>
    </row>
    <row r="138" spans="1:10" s="2" customFormat="1" ht="37.5" customHeight="1" x14ac:dyDescent="0.2">
      <c r="A138" s="101">
        <v>17</v>
      </c>
      <c r="B138" s="579" t="s">
        <v>524</v>
      </c>
      <c r="C138" s="580"/>
      <c r="D138" s="9"/>
      <c r="E138" s="95"/>
      <c r="F138" s="96"/>
      <c r="G138" s="97"/>
      <c r="H138" s="550"/>
      <c r="I138" s="550"/>
      <c r="J138" s="551"/>
    </row>
    <row r="139" spans="1:10" s="2" customFormat="1" ht="37.5" customHeight="1" x14ac:dyDescent="0.2">
      <c r="A139" s="101">
        <v>18</v>
      </c>
      <c r="B139" s="579" t="s">
        <v>525</v>
      </c>
      <c r="C139" s="580"/>
      <c r="D139" s="9"/>
      <c r="E139" s="95"/>
      <c r="F139" s="96"/>
      <c r="G139" s="97"/>
      <c r="H139" s="550"/>
      <c r="I139" s="550"/>
      <c r="J139" s="551"/>
    </row>
    <row r="140" spans="1:10" s="2" customFormat="1" ht="37.5" customHeight="1" x14ac:dyDescent="0.2">
      <c r="A140" s="101">
        <v>19</v>
      </c>
      <c r="B140" s="579" t="s">
        <v>526</v>
      </c>
      <c r="C140" s="580"/>
      <c r="D140" s="9"/>
      <c r="E140" s="95"/>
      <c r="F140" s="96"/>
      <c r="G140" s="97"/>
      <c r="H140" s="550"/>
      <c r="I140" s="550"/>
      <c r="J140" s="551"/>
    </row>
    <row r="141" spans="1:10" s="2" customFormat="1" ht="37.5" customHeight="1" x14ac:dyDescent="0.2">
      <c r="A141" s="101">
        <v>20</v>
      </c>
      <c r="B141" s="579" t="s">
        <v>373</v>
      </c>
      <c r="C141" s="580"/>
      <c r="D141" s="9"/>
      <c r="E141" s="95"/>
      <c r="F141" s="96"/>
      <c r="G141" s="97"/>
      <c r="H141" s="550"/>
      <c r="I141" s="550"/>
      <c r="J141" s="551"/>
    </row>
    <row r="142" spans="1:10" s="2" customFormat="1" ht="37.5" customHeight="1" x14ac:dyDescent="0.2">
      <c r="A142" s="101">
        <v>21</v>
      </c>
      <c r="B142" s="579" t="s">
        <v>527</v>
      </c>
      <c r="C142" s="580"/>
      <c r="D142" s="9"/>
      <c r="E142" s="95"/>
      <c r="F142" s="96"/>
      <c r="G142" s="97"/>
      <c r="H142" s="550"/>
      <c r="I142" s="550"/>
      <c r="J142" s="551"/>
    </row>
    <row r="143" spans="1:10" s="2" customFormat="1" ht="37.5" customHeight="1" x14ac:dyDescent="0.2">
      <c r="A143" s="101">
        <v>22</v>
      </c>
      <c r="B143" s="579" t="s">
        <v>528</v>
      </c>
      <c r="C143" s="580"/>
      <c r="D143" s="9"/>
      <c r="E143" s="95"/>
      <c r="F143" s="96"/>
      <c r="G143" s="97"/>
      <c r="H143" s="550"/>
      <c r="I143" s="550"/>
      <c r="J143" s="551"/>
    </row>
    <row r="144" spans="1:10" s="2" customFormat="1" ht="37.5" customHeight="1" x14ac:dyDescent="0.2">
      <c r="A144" s="101">
        <v>23</v>
      </c>
      <c r="B144" s="579" t="s">
        <v>529</v>
      </c>
      <c r="C144" s="580"/>
      <c r="D144" s="9"/>
      <c r="E144" s="95"/>
      <c r="F144" s="96"/>
      <c r="G144" s="97"/>
      <c r="H144" s="550"/>
      <c r="I144" s="550"/>
      <c r="J144" s="551"/>
    </row>
    <row r="145" spans="1:17" s="2" customFormat="1" ht="37.5" customHeight="1" x14ac:dyDescent="0.2">
      <c r="A145" s="101">
        <v>24</v>
      </c>
      <c r="B145" s="579" t="s">
        <v>530</v>
      </c>
      <c r="C145" s="580"/>
      <c r="D145" s="9"/>
      <c r="E145" s="95"/>
      <c r="F145" s="96"/>
      <c r="G145" s="97"/>
      <c r="H145" s="550"/>
      <c r="I145" s="550"/>
      <c r="J145" s="551"/>
    </row>
    <row r="146" spans="1:17" s="2" customFormat="1" ht="37.5" customHeight="1" x14ac:dyDescent="0.2">
      <c r="A146" s="101">
        <v>25</v>
      </c>
      <c r="B146" s="579" t="s">
        <v>531</v>
      </c>
      <c r="C146" s="580"/>
      <c r="D146" s="9"/>
      <c r="E146" s="95"/>
      <c r="F146" s="96"/>
      <c r="G146" s="97"/>
      <c r="H146" s="550"/>
      <c r="I146" s="550"/>
      <c r="J146" s="551"/>
    </row>
    <row r="147" spans="1:17" s="2" customFormat="1" ht="37.5" customHeight="1" x14ac:dyDescent="0.2">
      <c r="A147" s="101">
        <v>26</v>
      </c>
      <c r="B147" s="579" t="s">
        <v>532</v>
      </c>
      <c r="C147" s="580"/>
      <c r="D147" s="9"/>
      <c r="E147" s="95"/>
      <c r="F147" s="96"/>
      <c r="G147" s="97"/>
      <c r="H147" s="550"/>
      <c r="I147" s="550"/>
      <c r="J147" s="551"/>
    </row>
    <row r="148" spans="1:17" s="2" customFormat="1" ht="37.5" customHeight="1" x14ac:dyDescent="0.2">
      <c r="A148" s="101">
        <v>27</v>
      </c>
      <c r="B148" s="579" t="s">
        <v>533</v>
      </c>
      <c r="C148" s="580"/>
      <c r="D148" s="9"/>
      <c r="E148" s="95"/>
      <c r="F148" s="96"/>
      <c r="G148" s="97"/>
      <c r="H148" s="550"/>
      <c r="I148" s="550"/>
      <c r="J148" s="551"/>
    </row>
    <row r="149" spans="1:17" s="2" customFormat="1" ht="37.5" customHeight="1" x14ac:dyDescent="0.2">
      <c r="A149" s="101">
        <v>28</v>
      </c>
      <c r="B149" s="579" t="s">
        <v>381</v>
      </c>
      <c r="C149" s="580"/>
      <c r="D149" s="9"/>
      <c r="E149" s="95"/>
      <c r="F149" s="96"/>
      <c r="G149" s="97"/>
      <c r="H149" s="550"/>
      <c r="I149" s="550"/>
      <c r="J149" s="551"/>
    </row>
    <row r="150" spans="1:17" s="2" customFormat="1" ht="37.5" customHeight="1" x14ac:dyDescent="0.2">
      <c r="A150" s="101">
        <v>29</v>
      </c>
      <c r="B150" s="544" t="s">
        <v>106</v>
      </c>
      <c r="C150" s="544"/>
      <c r="D150" s="9"/>
      <c r="E150" s="95"/>
      <c r="F150" s="96"/>
      <c r="G150" s="97"/>
      <c r="H150" s="550"/>
      <c r="I150" s="550"/>
      <c r="J150" s="551"/>
      <c r="L150" s="1"/>
      <c r="M150" s="108"/>
      <c r="N150" s="67"/>
      <c r="O150" s="15"/>
      <c r="P150" s="68"/>
      <c r="Q150" s="68"/>
    </row>
    <row r="151" spans="1:17" s="2" customFormat="1" ht="37.5" customHeight="1" x14ac:dyDescent="0.2">
      <c r="A151" s="101">
        <v>30</v>
      </c>
      <c r="B151" s="544" t="s">
        <v>534</v>
      </c>
      <c r="C151" s="544"/>
      <c r="D151" s="9"/>
      <c r="E151" s="95"/>
      <c r="F151" s="96"/>
      <c r="G151" s="97"/>
      <c r="H151" s="550"/>
      <c r="I151" s="550"/>
      <c r="J151" s="551"/>
      <c r="L151" s="1"/>
      <c r="M151" s="108"/>
      <c r="N151" s="67"/>
      <c r="O151" s="15"/>
      <c r="P151" s="68"/>
      <c r="Q151" s="68"/>
    </row>
    <row r="152" spans="1:17" s="2" customFormat="1" ht="37.5" customHeight="1" x14ac:dyDescent="0.2">
      <c r="A152" s="101">
        <v>31</v>
      </c>
      <c r="B152" s="544" t="s">
        <v>535</v>
      </c>
      <c r="C152" s="544"/>
      <c r="D152" s="9"/>
      <c r="E152" s="95"/>
      <c r="F152" s="96"/>
      <c r="G152" s="97"/>
      <c r="H152" s="550"/>
      <c r="I152" s="550"/>
      <c r="J152" s="551"/>
      <c r="L152" s="1"/>
      <c r="M152" s="108"/>
      <c r="N152" s="67"/>
      <c r="O152" s="15"/>
      <c r="P152" s="68"/>
      <c r="Q152" s="68"/>
    </row>
    <row r="153" spans="1:17" s="2" customFormat="1" ht="37.5" customHeight="1" x14ac:dyDescent="0.2">
      <c r="A153" s="101">
        <v>32</v>
      </c>
      <c r="B153" s="544" t="s">
        <v>536</v>
      </c>
      <c r="C153" s="544"/>
      <c r="D153" s="9"/>
      <c r="E153" s="95"/>
      <c r="F153" s="96"/>
      <c r="G153" s="97"/>
      <c r="H153" s="550"/>
      <c r="I153" s="550"/>
      <c r="J153" s="551"/>
      <c r="L153" s="1"/>
      <c r="M153" s="108"/>
      <c r="N153" s="67"/>
      <c r="O153" s="15"/>
      <c r="P153" s="68"/>
      <c r="Q153" s="68"/>
    </row>
    <row r="154" spans="1:17" s="2" customFormat="1" ht="37.5" customHeight="1" x14ac:dyDescent="0.2">
      <c r="A154" s="101">
        <v>33</v>
      </c>
      <c r="B154" s="544" t="s">
        <v>537</v>
      </c>
      <c r="C154" s="544"/>
      <c r="D154" s="9"/>
      <c r="E154" s="95"/>
      <c r="F154" s="96"/>
      <c r="G154" s="97"/>
      <c r="H154" s="550"/>
      <c r="I154" s="550"/>
      <c r="J154" s="551"/>
      <c r="L154" s="1"/>
      <c r="M154" s="108"/>
      <c r="N154" s="67"/>
      <c r="O154" s="15"/>
      <c r="P154" s="68"/>
      <c r="Q154" s="68"/>
    </row>
    <row r="155" spans="1:17" s="2" customFormat="1" ht="37.5" customHeight="1" x14ac:dyDescent="0.2">
      <c r="A155" s="101">
        <v>34</v>
      </c>
      <c r="B155" s="544" t="s">
        <v>538</v>
      </c>
      <c r="C155" s="544"/>
      <c r="D155" s="9"/>
      <c r="E155" s="95"/>
      <c r="F155" s="96"/>
      <c r="G155" s="97"/>
      <c r="H155" s="550"/>
      <c r="I155" s="550"/>
      <c r="J155" s="551"/>
      <c r="L155" s="1"/>
      <c r="M155" s="108"/>
      <c r="N155" s="67"/>
      <c r="O155" s="15"/>
      <c r="P155" s="68"/>
      <c r="Q155" s="68"/>
    </row>
    <row r="156" spans="1:17" s="2" customFormat="1" ht="37.5" customHeight="1" x14ac:dyDescent="0.2">
      <c r="A156" s="101">
        <v>35</v>
      </c>
      <c r="B156" s="544" t="s">
        <v>111</v>
      </c>
      <c r="C156" s="544"/>
      <c r="D156" s="9"/>
      <c r="E156" s="95"/>
      <c r="F156" s="96"/>
      <c r="G156" s="97"/>
      <c r="H156" s="550"/>
      <c r="I156" s="550"/>
      <c r="J156" s="551"/>
      <c r="L156" s="1"/>
      <c r="M156" s="108"/>
      <c r="N156" s="67"/>
      <c r="O156" s="15"/>
      <c r="P156" s="68"/>
      <c r="Q156" s="68"/>
    </row>
    <row r="157" spans="1:17" s="2" customFormat="1" ht="37.5" customHeight="1" x14ac:dyDescent="0.2">
      <c r="A157" s="101">
        <v>36</v>
      </c>
      <c r="B157" s="544" t="s">
        <v>539</v>
      </c>
      <c r="C157" s="544"/>
      <c r="D157" s="9"/>
      <c r="E157" s="95"/>
      <c r="F157" s="96"/>
      <c r="G157" s="97"/>
      <c r="H157" s="550"/>
      <c r="I157" s="550"/>
      <c r="J157" s="551"/>
      <c r="L157" s="1"/>
      <c r="M157" s="108"/>
      <c r="N157" s="67"/>
      <c r="O157" s="15"/>
      <c r="P157" s="68"/>
      <c r="Q157" s="68"/>
    </row>
    <row r="158" spans="1:17" s="2" customFormat="1" ht="37.5" customHeight="1" x14ac:dyDescent="0.2">
      <c r="A158" s="101">
        <v>37</v>
      </c>
      <c r="B158" s="544" t="s">
        <v>113</v>
      </c>
      <c r="C158" s="544"/>
      <c r="D158" s="9"/>
      <c r="E158" s="95"/>
      <c r="F158" s="96"/>
      <c r="G158" s="97"/>
      <c r="H158" s="550"/>
      <c r="I158" s="550"/>
      <c r="J158" s="551"/>
      <c r="L158" s="1"/>
      <c r="M158" s="108"/>
      <c r="N158" s="67"/>
      <c r="O158" s="15"/>
      <c r="P158" s="68"/>
      <c r="Q158" s="68"/>
    </row>
    <row r="159" spans="1:17" s="2" customFormat="1" ht="37.5" customHeight="1" x14ac:dyDescent="0.2">
      <c r="A159" s="101">
        <v>38</v>
      </c>
      <c r="B159" s="544" t="s">
        <v>114</v>
      </c>
      <c r="C159" s="544"/>
      <c r="D159" s="9"/>
      <c r="E159" s="95"/>
      <c r="F159" s="96"/>
      <c r="G159" s="97"/>
      <c r="H159" s="550"/>
      <c r="I159" s="550"/>
      <c r="J159" s="551"/>
      <c r="L159" s="1"/>
      <c r="M159" s="108"/>
      <c r="N159" s="67"/>
      <c r="O159" s="15"/>
      <c r="P159" s="68"/>
      <c r="Q159" s="68"/>
    </row>
    <row r="160" spans="1:17" s="2" customFormat="1" ht="45" customHeight="1" x14ac:dyDescent="0.2">
      <c r="A160" s="101">
        <v>39</v>
      </c>
      <c r="B160" s="544" t="s">
        <v>540</v>
      </c>
      <c r="C160" s="544"/>
      <c r="D160" s="9"/>
      <c r="E160" s="95"/>
      <c r="F160" s="96"/>
      <c r="G160" s="97"/>
      <c r="H160" s="550"/>
      <c r="I160" s="550"/>
      <c r="J160" s="551"/>
      <c r="L160" s="1"/>
      <c r="M160" s="108"/>
      <c r="N160" s="67"/>
      <c r="O160" s="15"/>
      <c r="P160" s="68"/>
      <c r="Q160" s="68"/>
    </row>
    <row r="161" spans="1:17" s="2" customFormat="1" ht="37.5" customHeight="1" x14ac:dyDescent="0.2">
      <c r="A161" s="101">
        <v>40</v>
      </c>
      <c r="B161" s="544" t="s">
        <v>116</v>
      </c>
      <c r="C161" s="544"/>
      <c r="D161" s="9"/>
      <c r="E161" s="95"/>
      <c r="F161" s="96"/>
      <c r="G161" s="97"/>
      <c r="H161" s="550"/>
      <c r="I161" s="550"/>
      <c r="J161" s="551"/>
      <c r="L161" s="1"/>
      <c r="M161" s="108"/>
      <c r="N161" s="67"/>
      <c r="O161" s="15"/>
      <c r="P161" s="68"/>
      <c r="Q161" s="68"/>
    </row>
    <row r="162" spans="1:17" s="2" customFormat="1" ht="37.5" customHeight="1" x14ac:dyDescent="0.2">
      <c r="A162" s="101">
        <v>41</v>
      </c>
      <c r="B162" s="544" t="s">
        <v>383</v>
      </c>
      <c r="C162" s="544"/>
      <c r="D162" s="9"/>
      <c r="E162" s="95"/>
      <c r="F162" s="96"/>
      <c r="G162" s="97"/>
      <c r="H162" s="550"/>
      <c r="I162" s="550"/>
      <c r="J162" s="551"/>
      <c r="L162" s="1"/>
      <c r="M162" s="108"/>
      <c r="N162" s="67"/>
      <c r="O162" s="15"/>
      <c r="P162" s="68"/>
      <c r="Q162" s="68"/>
    </row>
    <row r="163" spans="1:17" s="2" customFormat="1" ht="37.5" customHeight="1" x14ac:dyDescent="0.2">
      <c r="A163" s="101">
        <v>42</v>
      </c>
      <c r="B163" s="544" t="s">
        <v>384</v>
      </c>
      <c r="C163" s="544"/>
      <c r="D163" s="9"/>
      <c r="E163" s="95"/>
      <c r="F163" s="96"/>
      <c r="G163" s="97"/>
      <c r="H163" s="550"/>
      <c r="I163" s="550"/>
      <c r="J163" s="551"/>
      <c r="L163" s="1"/>
      <c r="M163" s="108"/>
      <c r="N163" s="67"/>
      <c r="O163" s="15"/>
      <c r="P163" s="68"/>
      <c r="Q163" s="68"/>
    </row>
    <row r="164" spans="1:17" s="2" customFormat="1" ht="37.5" customHeight="1" x14ac:dyDescent="0.2">
      <c r="A164" s="101">
        <v>43</v>
      </c>
      <c r="B164" s="544" t="s">
        <v>385</v>
      </c>
      <c r="C164" s="544"/>
      <c r="D164" s="9"/>
      <c r="E164" s="95"/>
      <c r="F164" s="96"/>
      <c r="G164" s="97"/>
      <c r="H164" s="550"/>
      <c r="I164" s="550"/>
      <c r="J164" s="551"/>
      <c r="L164" s="1"/>
      <c r="M164" s="108"/>
      <c r="N164" s="67"/>
      <c r="O164" s="15"/>
      <c r="P164" s="68"/>
      <c r="Q164" s="68"/>
    </row>
    <row r="165" spans="1:17" s="2" customFormat="1" ht="37.5" customHeight="1" x14ac:dyDescent="0.2">
      <c r="A165" s="101">
        <v>44</v>
      </c>
      <c r="B165" s="544" t="s">
        <v>117</v>
      </c>
      <c r="C165" s="544"/>
      <c r="D165" s="9"/>
      <c r="E165" s="95"/>
      <c r="F165" s="96"/>
      <c r="G165" s="97"/>
      <c r="H165" s="550"/>
      <c r="I165" s="550"/>
      <c r="J165" s="551"/>
      <c r="L165" s="1"/>
      <c r="M165" s="108"/>
      <c r="N165" s="67"/>
      <c r="O165" s="15"/>
      <c r="P165" s="68"/>
      <c r="Q165" s="68"/>
    </row>
    <row r="166" spans="1:17" s="2" customFormat="1" ht="37.5" customHeight="1" x14ac:dyDescent="0.2">
      <c r="A166" s="101">
        <v>45</v>
      </c>
      <c r="B166" s="544" t="s">
        <v>118</v>
      </c>
      <c r="C166" s="544"/>
      <c r="D166" s="9"/>
      <c r="E166" s="95"/>
      <c r="F166" s="96"/>
      <c r="G166" s="97"/>
      <c r="H166" s="550"/>
      <c r="I166" s="550"/>
      <c r="J166" s="551"/>
      <c r="L166" s="1"/>
      <c r="M166" s="108"/>
      <c r="N166" s="67"/>
      <c r="O166" s="15"/>
      <c r="P166" s="68"/>
      <c r="Q166" s="68"/>
    </row>
    <row r="167" spans="1:17" s="2" customFormat="1" ht="37.5" customHeight="1" x14ac:dyDescent="0.2">
      <c r="A167" s="101">
        <v>46</v>
      </c>
      <c r="B167" s="544" t="s">
        <v>386</v>
      </c>
      <c r="C167" s="544"/>
      <c r="D167" s="9"/>
      <c r="E167" s="95"/>
      <c r="F167" s="96"/>
      <c r="G167" s="97"/>
      <c r="H167" s="550"/>
      <c r="I167" s="550"/>
      <c r="J167" s="551"/>
      <c r="L167" s="1"/>
      <c r="M167" s="108"/>
      <c r="N167" s="67"/>
      <c r="O167" s="15"/>
      <c r="P167" s="68"/>
      <c r="Q167" s="68"/>
    </row>
    <row r="168" spans="1:17" s="2" customFormat="1" ht="37.5" customHeight="1" x14ac:dyDescent="0.2">
      <c r="A168" s="101">
        <v>47</v>
      </c>
      <c r="B168" s="544" t="s">
        <v>541</v>
      </c>
      <c r="C168" s="544"/>
      <c r="D168" s="9"/>
      <c r="E168" s="95"/>
      <c r="F168" s="96"/>
      <c r="G168" s="97"/>
      <c r="H168" s="550"/>
      <c r="I168" s="550"/>
      <c r="J168" s="551"/>
      <c r="L168" s="1"/>
      <c r="M168" s="108"/>
      <c r="N168" s="67"/>
      <c r="O168" s="15"/>
      <c r="P168" s="68"/>
      <c r="Q168" s="68"/>
    </row>
    <row r="169" spans="1:17" s="2" customFormat="1" ht="37.5" customHeight="1" x14ac:dyDescent="0.2">
      <c r="A169" s="101">
        <v>48</v>
      </c>
      <c r="B169" s="546" t="s">
        <v>542</v>
      </c>
      <c r="C169" s="547"/>
      <c r="D169" s="9"/>
      <c r="E169" s="95"/>
      <c r="F169" s="96"/>
      <c r="G169" s="97"/>
      <c r="H169" s="550"/>
      <c r="I169" s="550"/>
      <c r="J169" s="551"/>
      <c r="L169" s="1"/>
      <c r="M169" s="108"/>
      <c r="N169" s="67"/>
      <c r="O169" s="15"/>
      <c r="P169" s="68"/>
      <c r="Q169" s="68"/>
    </row>
    <row r="170" spans="1:17" s="2" customFormat="1" ht="37.5" customHeight="1" x14ac:dyDescent="0.2">
      <c r="A170" s="101">
        <v>49</v>
      </c>
      <c r="B170" s="544" t="s">
        <v>388</v>
      </c>
      <c r="C170" s="544"/>
      <c r="D170" s="9"/>
      <c r="E170" s="95"/>
      <c r="F170" s="96"/>
      <c r="G170" s="97"/>
      <c r="H170" s="550"/>
      <c r="I170" s="550"/>
      <c r="J170" s="551"/>
      <c r="L170" s="1"/>
      <c r="M170" s="108"/>
      <c r="N170" s="67"/>
      <c r="O170" s="15"/>
      <c r="P170" s="68"/>
      <c r="Q170" s="68"/>
    </row>
    <row r="171" spans="1:17" s="2" customFormat="1" ht="37.5" customHeight="1" x14ac:dyDescent="0.2">
      <c r="A171" s="101">
        <v>50</v>
      </c>
      <c r="B171" s="544" t="s">
        <v>543</v>
      </c>
      <c r="C171" s="544"/>
      <c r="D171" s="9"/>
      <c r="E171" s="95"/>
      <c r="F171" s="96"/>
      <c r="G171" s="97"/>
      <c r="H171" s="550"/>
      <c r="I171" s="550"/>
      <c r="J171" s="551"/>
      <c r="L171" s="1"/>
      <c r="M171" s="108"/>
      <c r="N171" s="67"/>
      <c r="O171" s="15"/>
      <c r="P171" s="68"/>
      <c r="Q171" s="68"/>
    </row>
    <row r="172" spans="1:17" s="2" customFormat="1" ht="37.5" customHeight="1" x14ac:dyDescent="0.2">
      <c r="A172" s="101">
        <v>51</v>
      </c>
      <c r="B172" s="544" t="s">
        <v>120</v>
      </c>
      <c r="C172" s="544"/>
      <c r="D172" s="9"/>
      <c r="E172" s="95"/>
      <c r="F172" s="96"/>
      <c r="G172" s="97"/>
      <c r="H172" s="550"/>
      <c r="I172" s="550"/>
      <c r="J172" s="551"/>
      <c r="L172" s="1"/>
      <c r="M172" s="108"/>
      <c r="N172" s="67"/>
      <c r="O172" s="15"/>
      <c r="P172" s="68"/>
      <c r="Q172" s="68"/>
    </row>
    <row r="173" spans="1:17" s="2" customFormat="1" ht="37.5" customHeight="1" x14ac:dyDescent="0.2">
      <c r="A173" s="101"/>
      <c r="B173" s="546" t="s">
        <v>544</v>
      </c>
      <c r="C173" s="547"/>
      <c r="D173" s="9"/>
      <c r="E173" s="95"/>
      <c r="F173" s="96"/>
      <c r="G173" s="97"/>
      <c r="H173" s="549"/>
      <c r="I173" s="550"/>
      <c r="J173" s="551"/>
      <c r="L173" s="1"/>
      <c r="M173" s="108"/>
      <c r="N173" s="67"/>
      <c r="O173" s="15"/>
      <c r="P173" s="68"/>
      <c r="Q173" s="68"/>
    </row>
    <row r="174" spans="1:17" s="2" customFormat="1" ht="37.5" customHeight="1" x14ac:dyDescent="0.2">
      <c r="A174" s="101">
        <v>52</v>
      </c>
      <c r="B174" s="544" t="s">
        <v>121</v>
      </c>
      <c r="C174" s="544"/>
      <c r="D174" s="9"/>
      <c r="E174" s="95"/>
      <c r="F174" s="96"/>
      <c r="G174" s="97"/>
      <c r="H174" s="550"/>
      <c r="I174" s="550"/>
      <c r="J174" s="551"/>
      <c r="L174" s="1"/>
      <c r="M174" s="108"/>
      <c r="N174" s="67"/>
      <c r="O174" s="15"/>
      <c r="P174" s="68"/>
      <c r="Q174" s="68"/>
    </row>
    <row r="175" spans="1:17" s="2" customFormat="1" ht="48.75" customHeight="1" x14ac:dyDescent="0.2">
      <c r="A175" s="101">
        <v>53</v>
      </c>
      <c r="B175" s="544" t="s">
        <v>390</v>
      </c>
      <c r="C175" s="544"/>
      <c r="D175" s="9"/>
      <c r="E175" s="95"/>
      <c r="F175" s="96"/>
      <c r="G175" s="97"/>
      <c r="H175" s="550"/>
      <c r="I175" s="550"/>
      <c r="J175" s="551"/>
      <c r="L175" s="1"/>
      <c r="M175" s="108"/>
      <c r="N175" s="67"/>
      <c r="O175" s="15"/>
      <c r="P175" s="68"/>
      <c r="Q175" s="68"/>
    </row>
    <row r="176" spans="1:17" s="2" customFormat="1" ht="42.75" customHeight="1" x14ac:dyDescent="0.2">
      <c r="A176" s="101">
        <v>54</v>
      </c>
      <c r="B176" s="544" t="s">
        <v>545</v>
      </c>
      <c r="C176" s="544"/>
      <c r="D176" s="9"/>
      <c r="E176" s="95"/>
      <c r="F176" s="96"/>
      <c r="G176" s="97"/>
      <c r="H176" s="550"/>
      <c r="I176" s="550"/>
      <c r="J176" s="551"/>
      <c r="L176" s="1"/>
      <c r="M176" s="108"/>
      <c r="N176" s="67"/>
      <c r="O176" s="15"/>
      <c r="P176" s="68"/>
      <c r="Q176" s="68"/>
    </row>
    <row r="177" spans="1:17" s="2" customFormat="1" ht="37.5" customHeight="1" x14ac:dyDescent="0.2">
      <c r="A177" s="101">
        <v>55</v>
      </c>
      <c r="B177" s="544" t="s">
        <v>546</v>
      </c>
      <c r="C177" s="544"/>
      <c r="D177" s="9"/>
      <c r="E177" s="95"/>
      <c r="F177" s="96"/>
      <c r="G177" s="97"/>
      <c r="H177" s="550"/>
      <c r="I177" s="550"/>
      <c r="J177" s="551"/>
      <c r="L177" s="1"/>
      <c r="M177" s="108"/>
      <c r="N177" s="67"/>
      <c r="O177" s="15"/>
      <c r="P177" s="68"/>
      <c r="Q177" s="68"/>
    </row>
    <row r="178" spans="1:17" s="2" customFormat="1" ht="37.5" customHeight="1" x14ac:dyDescent="0.2">
      <c r="A178" s="101">
        <v>56</v>
      </c>
      <c r="B178" s="544" t="s">
        <v>547</v>
      </c>
      <c r="C178" s="544"/>
      <c r="D178" s="8"/>
      <c r="E178" s="95"/>
      <c r="F178" s="96"/>
      <c r="G178" s="97"/>
      <c r="H178" s="550"/>
      <c r="I178" s="550"/>
      <c r="J178" s="551"/>
      <c r="L178" s="1"/>
      <c r="M178" s="108"/>
      <c r="N178" s="67"/>
      <c r="O178" s="15"/>
      <c r="P178" s="68"/>
      <c r="Q178" s="68"/>
    </row>
    <row r="179" spans="1:17" s="2" customFormat="1" ht="37.5" customHeight="1" x14ac:dyDescent="0.2">
      <c r="A179" s="101">
        <v>57</v>
      </c>
      <c r="B179" s="544" t="s">
        <v>548</v>
      </c>
      <c r="C179" s="544"/>
      <c r="D179" s="8"/>
      <c r="E179" s="95"/>
      <c r="F179" s="96"/>
      <c r="G179" s="97"/>
      <c r="H179" s="550"/>
      <c r="I179" s="550"/>
      <c r="J179" s="551"/>
      <c r="L179" s="1"/>
      <c r="M179" s="108"/>
      <c r="N179" s="67"/>
      <c r="O179" s="15"/>
      <c r="P179" s="68"/>
      <c r="Q179" s="68"/>
    </row>
    <row r="180" spans="1:17" s="2" customFormat="1" ht="37.5" customHeight="1" x14ac:dyDescent="0.2">
      <c r="A180" s="101">
        <v>58</v>
      </c>
      <c r="B180" s="544" t="s">
        <v>123</v>
      </c>
      <c r="C180" s="544"/>
      <c r="D180" s="9"/>
      <c r="E180" s="95"/>
      <c r="F180" s="96"/>
      <c r="G180" s="97"/>
      <c r="H180" s="550"/>
      <c r="I180" s="550"/>
      <c r="J180" s="551"/>
      <c r="L180" s="1"/>
      <c r="M180" s="108"/>
      <c r="N180" s="67"/>
      <c r="O180" s="15"/>
      <c r="P180" s="68"/>
      <c r="Q180" s="68"/>
    </row>
    <row r="181" spans="1:17" s="2" customFormat="1" ht="37.5" customHeight="1" x14ac:dyDescent="0.2">
      <c r="A181" s="101">
        <v>60</v>
      </c>
      <c r="B181" s="544" t="s">
        <v>549</v>
      </c>
      <c r="C181" s="544"/>
      <c r="D181" s="9"/>
      <c r="E181" s="95"/>
      <c r="F181" s="96"/>
      <c r="G181" s="97"/>
      <c r="H181" s="550"/>
      <c r="I181" s="550"/>
      <c r="J181" s="551"/>
      <c r="L181" s="1"/>
      <c r="M181" s="108"/>
      <c r="N181" s="67"/>
      <c r="O181" s="15"/>
      <c r="P181" s="68"/>
      <c r="Q181" s="68"/>
    </row>
    <row r="182" spans="1:17" s="2" customFormat="1" ht="37.5" customHeight="1" x14ac:dyDescent="0.2">
      <c r="A182" s="101">
        <v>61</v>
      </c>
      <c r="B182" s="544" t="s">
        <v>395</v>
      </c>
      <c r="C182" s="544"/>
      <c r="D182" s="8"/>
      <c r="E182" s="95"/>
      <c r="F182" s="96"/>
      <c r="G182" s="97"/>
      <c r="H182" s="550"/>
      <c r="I182" s="550"/>
      <c r="J182" s="551"/>
      <c r="L182" s="1"/>
      <c r="M182" s="108"/>
      <c r="N182" s="67"/>
      <c r="O182" s="15"/>
      <c r="P182" s="68"/>
      <c r="Q182" s="68"/>
    </row>
    <row r="183" spans="1:17" s="2" customFormat="1" ht="37.5" customHeight="1" x14ac:dyDescent="0.2">
      <c r="A183" s="101">
        <v>62</v>
      </c>
      <c r="B183" s="545" t="s">
        <v>550</v>
      </c>
      <c r="C183" s="545"/>
      <c r="D183" s="8"/>
      <c r="E183" s="95"/>
      <c r="F183" s="96"/>
      <c r="G183" s="97"/>
      <c r="H183" s="550"/>
      <c r="I183" s="550"/>
      <c r="J183" s="551"/>
      <c r="L183" s="1"/>
      <c r="M183" s="108"/>
      <c r="N183" s="67"/>
      <c r="O183" s="15"/>
      <c r="P183" s="68"/>
      <c r="Q183" s="68"/>
    </row>
    <row r="184" spans="1:17" s="2" customFormat="1" ht="37.5" customHeight="1" x14ac:dyDescent="0.2">
      <c r="A184" s="101">
        <v>63</v>
      </c>
      <c r="B184" s="545" t="s">
        <v>551</v>
      </c>
      <c r="C184" s="545"/>
      <c r="D184" s="9"/>
      <c r="E184" s="95"/>
      <c r="F184" s="96"/>
      <c r="G184" s="97"/>
      <c r="H184" s="550"/>
      <c r="I184" s="550"/>
      <c r="J184" s="551"/>
      <c r="L184" s="1"/>
      <c r="M184" s="108"/>
      <c r="N184" s="67"/>
      <c r="O184" s="15"/>
      <c r="P184" s="68"/>
      <c r="Q184" s="68"/>
    </row>
    <row r="185" spans="1:17" s="2" customFormat="1" ht="37.5" customHeight="1" x14ac:dyDescent="0.2">
      <c r="A185" s="101">
        <v>64</v>
      </c>
      <c r="B185" s="545" t="s">
        <v>125</v>
      </c>
      <c r="C185" s="545"/>
      <c r="D185" s="9"/>
      <c r="E185" s="95"/>
      <c r="F185" s="96"/>
      <c r="G185" s="97"/>
      <c r="H185" s="550"/>
      <c r="I185" s="550"/>
      <c r="J185" s="551"/>
      <c r="L185" s="1"/>
      <c r="M185" s="108"/>
      <c r="N185" s="67"/>
      <c r="O185" s="15"/>
      <c r="P185" s="68"/>
      <c r="Q185" s="68"/>
    </row>
    <row r="186" spans="1:17" s="2" customFormat="1" ht="37.5" customHeight="1" x14ac:dyDescent="0.2">
      <c r="A186" s="101">
        <v>65</v>
      </c>
      <c r="B186" s="545" t="s">
        <v>552</v>
      </c>
      <c r="C186" s="545"/>
      <c r="D186" s="9"/>
      <c r="E186" s="95"/>
      <c r="F186" s="96"/>
      <c r="G186" s="97"/>
      <c r="H186" s="550"/>
      <c r="I186" s="550"/>
      <c r="J186" s="551"/>
      <c r="L186" s="1"/>
      <c r="M186" s="108"/>
      <c r="N186" s="67"/>
      <c r="O186" s="15"/>
      <c r="P186" s="68"/>
      <c r="Q186" s="68"/>
    </row>
    <row r="187" spans="1:17" s="2" customFormat="1" ht="37.5" customHeight="1" x14ac:dyDescent="0.2">
      <c r="A187" s="101">
        <v>66</v>
      </c>
      <c r="B187" s="545" t="s">
        <v>553</v>
      </c>
      <c r="C187" s="545"/>
      <c r="D187" s="9"/>
      <c r="E187" s="95"/>
      <c r="F187" s="96"/>
      <c r="G187" s="97"/>
      <c r="H187" s="550"/>
      <c r="I187" s="550"/>
      <c r="J187" s="551"/>
      <c r="L187" s="1"/>
      <c r="M187" s="108"/>
      <c r="N187" s="67"/>
      <c r="O187" s="15"/>
      <c r="P187" s="68"/>
      <c r="Q187" s="68"/>
    </row>
    <row r="188" spans="1:17" s="2" customFormat="1" ht="37.5" customHeight="1" x14ac:dyDescent="0.2">
      <c r="A188" s="101">
        <v>67</v>
      </c>
      <c r="B188" s="545" t="s">
        <v>554</v>
      </c>
      <c r="C188" s="545"/>
      <c r="D188" s="9"/>
      <c r="E188" s="95"/>
      <c r="F188" s="96"/>
      <c r="G188" s="97"/>
      <c r="H188" s="550"/>
      <c r="I188" s="550"/>
      <c r="J188" s="551"/>
      <c r="L188" s="1"/>
      <c r="M188" s="108"/>
      <c r="N188" s="67"/>
      <c r="O188" s="15"/>
      <c r="P188" s="68"/>
      <c r="Q188" s="68"/>
    </row>
    <row r="189" spans="1:17" s="2" customFormat="1" ht="37.5" customHeight="1" x14ac:dyDescent="0.2">
      <c r="A189" s="101">
        <v>68</v>
      </c>
      <c r="B189" s="545" t="s">
        <v>555</v>
      </c>
      <c r="C189" s="545"/>
      <c r="D189" s="9"/>
      <c r="E189" s="95"/>
      <c r="F189" s="96"/>
      <c r="G189" s="97"/>
      <c r="H189" s="550"/>
      <c r="I189" s="550"/>
      <c r="J189" s="551"/>
      <c r="L189" s="1"/>
      <c r="M189" s="108"/>
      <c r="N189" s="67"/>
      <c r="O189" s="15"/>
      <c r="P189" s="68"/>
      <c r="Q189" s="68"/>
    </row>
    <row r="190" spans="1:17" s="2" customFormat="1" ht="44.25" customHeight="1" x14ac:dyDescent="0.2">
      <c r="A190" s="101">
        <v>69</v>
      </c>
      <c r="B190" s="545" t="s">
        <v>401</v>
      </c>
      <c r="C190" s="545"/>
      <c r="D190" s="9"/>
      <c r="E190" s="95"/>
      <c r="F190" s="96"/>
      <c r="G190" s="97"/>
      <c r="H190" s="550"/>
      <c r="I190" s="550"/>
      <c r="J190" s="551"/>
    </row>
    <row r="191" spans="1:17" s="2" customFormat="1" ht="44.25" customHeight="1" x14ac:dyDescent="0.2">
      <c r="A191" s="101">
        <v>70</v>
      </c>
      <c r="B191" s="538" t="s">
        <v>556</v>
      </c>
      <c r="C191" s="538"/>
      <c r="D191" s="9"/>
      <c r="E191" s="95"/>
      <c r="F191" s="96"/>
      <c r="G191" s="97"/>
      <c r="H191" s="550"/>
      <c r="I191" s="550"/>
      <c r="J191" s="551"/>
    </row>
    <row r="192" spans="1:17" s="2" customFormat="1" ht="37.5" customHeight="1" x14ac:dyDescent="0.2">
      <c r="A192" s="101">
        <v>71</v>
      </c>
      <c r="B192" s="586" t="s">
        <v>557</v>
      </c>
      <c r="C192" s="586"/>
      <c r="D192" s="9"/>
      <c r="E192" s="95"/>
      <c r="F192" s="96"/>
      <c r="G192" s="97"/>
      <c r="H192" s="550"/>
      <c r="I192" s="550"/>
      <c r="J192" s="551"/>
    </row>
    <row r="193" spans="1:17" s="2" customFormat="1" ht="37.5" customHeight="1" x14ac:dyDescent="0.2">
      <c r="A193" s="101">
        <v>72</v>
      </c>
      <c r="B193" s="544" t="s">
        <v>404</v>
      </c>
      <c r="C193" s="544"/>
      <c r="D193" s="9"/>
      <c r="E193" s="95"/>
      <c r="F193" s="96"/>
      <c r="G193" s="97"/>
      <c r="H193" s="550"/>
      <c r="I193" s="550"/>
      <c r="J193" s="551"/>
    </row>
    <row r="194" spans="1:17" s="2" customFormat="1" ht="37.5" customHeight="1" x14ac:dyDescent="0.2">
      <c r="A194" s="101">
        <v>73</v>
      </c>
      <c r="B194" s="544" t="s">
        <v>558</v>
      </c>
      <c r="C194" s="544"/>
      <c r="D194" s="9"/>
      <c r="E194" s="95"/>
      <c r="F194" s="96"/>
      <c r="G194" s="97"/>
      <c r="H194" s="550"/>
      <c r="I194" s="550"/>
      <c r="J194" s="551"/>
    </row>
    <row r="195" spans="1:17" s="2" customFormat="1" ht="37.5" customHeight="1" x14ac:dyDescent="0.2">
      <c r="A195" s="101">
        <v>74</v>
      </c>
      <c r="B195" s="544" t="s">
        <v>127</v>
      </c>
      <c r="C195" s="544"/>
      <c r="D195" s="9"/>
      <c r="E195" s="95"/>
      <c r="F195" s="96"/>
      <c r="G195" s="97"/>
      <c r="H195" s="550"/>
      <c r="I195" s="550"/>
      <c r="J195" s="551"/>
      <c r="L195" s="1"/>
      <c r="M195" s="587"/>
      <c r="N195" s="588"/>
      <c r="O195" s="15"/>
      <c r="P195" s="589"/>
      <c r="Q195" s="589"/>
    </row>
    <row r="196" spans="1:17" s="2" customFormat="1" ht="37.5" customHeight="1" x14ac:dyDescent="0.2">
      <c r="A196" s="101">
        <v>75</v>
      </c>
      <c r="B196" s="544" t="s">
        <v>128</v>
      </c>
      <c r="C196" s="544"/>
      <c r="D196" s="9"/>
      <c r="E196" s="95"/>
      <c r="F196" s="96"/>
      <c r="G196" s="97"/>
      <c r="H196" s="550"/>
      <c r="I196" s="550"/>
      <c r="J196" s="551"/>
    </row>
    <row r="197" spans="1:17" s="2" customFormat="1" ht="54" customHeight="1" x14ac:dyDescent="0.2">
      <c r="A197" s="101">
        <v>76</v>
      </c>
      <c r="B197" s="544" t="s">
        <v>406</v>
      </c>
      <c r="C197" s="544"/>
      <c r="D197" s="9"/>
      <c r="E197" s="95"/>
      <c r="F197" s="96"/>
      <c r="G197" s="97"/>
      <c r="H197" s="550"/>
      <c r="I197" s="550"/>
      <c r="J197" s="551"/>
    </row>
    <row r="198" spans="1:17" s="2" customFormat="1" ht="47.25" customHeight="1" x14ac:dyDescent="0.2">
      <c r="A198" s="101">
        <v>77</v>
      </c>
      <c r="B198" s="546" t="s">
        <v>559</v>
      </c>
      <c r="C198" s="547"/>
      <c r="D198" s="9"/>
      <c r="E198" s="95"/>
      <c r="F198" s="96"/>
      <c r="G198" s="97"/>
      <c r="H198" s="549"/>
      <c r="I198" s="550"/>
      <c r="J198" s="551"/>
    </row>
    <row r="199" spans="1:17" s="2" customFormat="1" ht="37.5" customHeight="1" x14ac:dyDescent="0.2">
      <c r="A199" s="101">
        <v>78</v>
      </c>
      <c r="B199" s="544" t="s">
        <v>129</v>
      </c>
      <c r="C199" s="544"/>
      <c r="D199" s="9"/>
      <c r="E199" s="95"/>
      <c r="F199" s="96"/>
      <c r="G199" s="97"/>
      <c r="H199" s="550"/>
      <c r="I199" s="550"/>
      <c r="J199" s="551"/>
      <c r="L199" s="1"/>
      <c r="M199" s="109"/>
      <c r="N199" s="65"/>
      <c r="O199" s="15"/>
      <c r="P199" s="68"/>
      <c r="Q199" s="68"/>
    </row>
    <row r="200" spans="1:17" s="2" customFormat="1" ht="37.5" customHeight="1" x14ac:dyDescent="0.2">
      <c r="A200" s="101">
        <v>79</v>
      </c>
      <c r="B200" s="538" t="s">
        <v>407</v>
      </c>
      <c r="C200" s="538"/>
      <c r="D200" s="9"/>
      <c r="E200" s="95"/>
      <c r="F200" s="96"/>
      <c r="G200" s="97"/>
      <c r="H200" s="550"/>
      <c r="I200" s="550"/>
      <c r="J200" s="551"/>
      <c r="L200" s="1"/>
      <c r="M200" s="109"/>
      <c r="N200" s="65"/>
      <c r="O200" s="15"/>
      <c r="P200" s="68"/>
      <c r="Q200" s="68"/>
    </row>
    <row r="201" spans="1:17" s="2" customFormat="1" ht="37.5" customHeight="1" x14ac:dyDescent="0.2">
      <c r="A201" s="101">
        <v>80</v>
      </c>
      <c r="B201" s="544" t="s">
        <v>408</v>
      </c>
      <c r="C201" s="544"/>
      <c r="D201" s="10"/>
      <c r="E201" s="95"/>
      <c r="F201" s="96"/>
      <c r="G201" s="97"/>
      <c r="H201" s="550"/>
      <c r="I201" s="550"/>
      <c r="J201" s="551"/>
      <c r="L201" s="1"/>
      <c r="M201" s="109"/>
      <c r="N201" s="65"/>
      <c r="O201" s="15"/>
      <c r="P201" s="68"/>
      <c r="Q201" s="68"/>
    </row>
    <row r="202" spans="1:17" s="2" customFormat="1" ht="37.5" customHeight="1" x14ac:dyDescent="0.2">
      <c r="A202" s="104">
        <v>81</v>
      </c>
      <c r="B202" s="546" t="s">
        <v>560</v>
      </c>
      <c r="C202" s="548"/>
      <c r="D202" s="9"/>
      <c r="E202" s="95"/>
      <c r="F202" s="96"/>
      <c r="G202" s="97"/>
      <c r="H202" s="549"/>
      <c r="I202" s="550"/>
      <c r="J202" s="551"/>
      <c r="L202" s="1"/>
      <c r="M202" s="109"/>
      <c r="N202" s="65"/>
      <c r="O202" s="15"/>
      <c r="P202" s="68"/>
      <c r="Q202" s="68"/>
    </row>
    <row r="203" spans="1:17" s="2" customFormat="1" ht="37.5" customHeight="1" x14ac:dyDescent="0.2">
      <c r="A203" s="104">
        <v>82</v>
      </c>
      <c r="B203" s="546" t="s">
        <v>561</v>
      </c>
      <c r="C203" s="548"/>
      <c r="D203" s="105"/>
      <c r="E203" s="106"/>
      <c r="F203" s="96"/>
      <c r="G203" s="97"/>
      <c r="H203" s="550"/>
      <c r="I203" s="550"/>
      <c r="J203" s="551"/>
      <c r="L203" s="1"/>
      <c r="M203" s="109"/>
      <c r="N203" s="65"/>
      <c r="O203" s="15"/>
      <c r="P203" s="68"/>
      <c r="Q203" s="68"/>
    </row>
    <row r="204" spans="1:17" s="2" customFormat="1" ht="37.5" customHeight="1" x14ac:dyDescent="0.2">
      <c r="A204" s="104">
        <v>83</v>
      </c>
      <c r="B204" s="546" t="s">
        <v>562</v>
      </c>
      <c r="C204" s="590"/>
      <c r="D204" s="15"/>
      <c r="E204" s="106"/>
      <c r="F204" s="96"/>
      <c r="G204" s="97"/>
      <c r="H204" s="550"/>
      <c r="I204" s="550"/>
      <c r="J204" s="551"/>
      <c r="L204" s="1"/>
      <c r="M204" s="109"/>
      <c r="N204" s="65"/>
      <c r="O204" s="15"/>
      <c r="P204" s="68"/>
      <c r="Q204" s="68"/>
    </row>
    <row r="205" spans="1:17" s="2" customFormat="1" ht="37.5" customHeight="1" x14ac:dyDescent="0.2">
      <c r="A205" s="104"/>
      <c r="B205" s="585" t="s">
        <v>78</v>
      </c>
      <c r="C205" s="566"/>
      <c r="D205" s="107" t="e">
        <f>(SUM(D122:D203))/(COUNTA(D122:D203))/10</f>
        <v>#DIV/0!</v>
      </c>
      <c r="E205" s="575"/>
      <c r="F205" s="576"/>
      <c r="G205" s="576"/>
      <c r="H205" s="576"/>
      <c r="I205" s="576"/>
      <c r="J205" s="577"/>
    </row>
    <row r="206" spans="1:17" s="7" customFormat="1" ht="37.5" customHeight="1" x14ac:dyDescent="0.2">
      <c r="A206" s="100" t="s">
        <v>53</v>
      </c>
      <c r="B206" s="571" t="s">
        <v>563</v>
      </c>
      <c r="C206" s="571"/>
      <c r="D206" s="571"/>
      <c r="E206" s="571"/>
      <c r="F206" s="571"/>
      <c r="G206" s="571"/>
      <c r="H206" s="571"/>
      <c r="I206" s="571"/>
      <c r="J206" s="572"/>
    </row>
    <row r="207" spans="1:17" s="2" customFormat="1" ht="37.5" customHeight="1" x14ac:dyDescent="0.2">
      <c r="A207" s="27" t="s">
        <v>315</v>
      </c>
      <c r="B207" s="534" t="s">
        <v>316</v>
      </c>
      <c r="C207" s="535"/>
      <c r="D207" s="13" t="s">
        <v>295</v>
      </c>
      <c r="E207" s="13" t="s">
        <v>466</v>
      </c>
      <c r="F207" s="13" t="s">
        <v>467</v>
      </c>
      <c r="G207" s="13" t="s">
        <v>499</v>
      </c>
      <c r="H207" s="560" t="s">
        <v>465</v>
      </c>
      <c r="I207" s="560"/>
      <c r="J207" s="561"/>
      <c r="L207" s="1"/>
      <c r="M207" s="16"/>
      <c r="N207" s="16"/>
      <c r="O207" s="15"/>
      <c r="P207" s="18"/>
      <c r="Q207" s="18"/>
    </row>
    <row r="208" spans="1:17" s="2" customFormat="1" ht="45" customHeight="1" x14ac:dyDescent="0.2">
      <c r="A208" s="101">
        <v>1</v>
      </c>
      <c r="B208" s="544" t="s">
        <v>564</v>
      </c>
      <c r="C208" s="544"/>
      <c r="D208" s="9"/>
      <c r="E208" s="95"/>
      <c r="F208" s="96"/>
      <c r="G208" s="97"/>
      <c r="H208" s="550"/>
      <c r="I208" s="550"/>
      <c r="J208" s="551"/>
      <c r="L208" s="3"/>
      <c r="M208" s="19"/>
      <c r="N208" s="19"/>
      <c r="O208" s="17"/>
      <c r="P208" s="20"/>
      <c r="Q208" s="20"/>
    </row>
    <row r="209" spans="1:10" s="2" customFormat="1" ht="45" customHeight="1" x14ac:dyDescent="0.2">
      <c r="A209" s="101">
        <v>2</v>
      </c>
      <c r="B209" s="544" t="s">
        <v>565</v>
      </c>
      <c r="C209" s="544"/>
      <c r="D209" s="9"/>
      <c r="E209" s="95"/>
      <c r="F209" s="96"/>
      <c r="G209" s="97"/>
      <c r="H209" s="550"/>
      <c r="I209" s="550"/>
      <c r="J209" s="551"/>
    </row>
    <row r="210" spans="1:10" s="2" customFormat="1" ht="37.5" customHeight="1" x14ac:dyDescent="0.2">
      <c r="A210" s="101">
        <v>3</v>
      </c>
      <c r="B210" s="544" t="s">
        <v>566</v>
      </c>
      <c r="C210" s="544"/>
      <c r="D210" s="9"/>
      <c r="E210" s="95"/>
      <c r="F210" s="96"/>
      <c r="G210" s="97"/>
      <c r="H210" s="550"/>
      <c r="I210" s="550"/>
      <c r="J210" s="551"/>
    </row>
    <row r="211" spans="1:10" s="2" customFormat="1" ht="37.5" customHeight="1" x14ac:dyDescent="0.2">
      <c r="A211" s="101">
        <v>4</v>
      </c>
      <c r="B211" s="544" t="s">
        <v>567</v>
      </c>
      <c r="C211" s="544"/>
      <c r="D211" s="9"/>
      <c r="E211" s="95"/>
      <c r="F211" s="96"/>
      <c r="G211" s="97"/>
      <c r="H211" s="550"/>
      <c r="I211" s="550"/>
      <c r="J211" s="551"/>
    </row>
    <row r="212" spans="1:10" s="2" customFormat="1" ht="37.5" customHeight="1" x14ac:dyDescent="0.2">
      <c r="A212" s="101">
        <v>5</v>
      </c>
      <c r="B212" s="544" t="s">
        <v>217</v>
      </c>
      <c r="C212" s="544"/>
      <c r="D212" s="9"/>
      <c r="E212" s="95"/>
      <c r="F212" s="96"/>
      <c r="G212" s="97"/>
      <c r="H212" s="550"/>
      <c r="I212" s="550"/>
      <c r="J212" s="551"/>
    </row>
    <row r="213" spans="1:10" s="2" customFormat="1" ht="37.5" customHeight="1" x14ac:dyDescent="0.2">
      <c r="A213" s="101">
        <v>6</v>
      </c>
      <c r="B213" s="544" t="s">
        <v>568</v>
      </c>
      <c r="C213" s="544"/>
      <c r="D213" s="9"/>
      <c r="E213" s="95"/>
      <c r="F213" s="96"/>
      <c r="G213" s="97"/>
      <c r="H213" s="550"/>
      <c r="I213" s="550"/>
      <c r="J213" s="551"/>
    </row>
    <row r="214" spans="1:10" s="2" customFormat="1" ht="37.5" customHeight="1" x14ac:dyDescent="0.2">
      <c r="A214" s="101">
        <v>7</v>
      </c>
      <c r="B214" s="544" t="s">
        <v>569</v>
      </c>
      <c r="C214" s="544"/>
      <c r="D214" s="9"/>
      <c r="E214" s="95"/>
      <c r="F214" s="96"/>
      <c r="G214" s="97"/>
      <c r="H214" s="550"/>
      <c r="I214" s="550"/>
      <c r="J214" s="551"/>
    </row>
    <row r="215" spans="1:10" s="2" customFormat="1" ht="37.5" customHeight="1" x14ac:dyDescent="0.2">
      <c r="A215" s="101">
        <v>8</v>
      </c>
      <c r="B215" s="544" t="s">
        <v>570</v>
      </c>
      <c r="C215" s="544"/>
      <c r="D215" s="9"/>
      <c r="E215" s="95"/>
      <c r="F215" s="96"/>
      <c r="G215" s="97"/>
      <c r="H215" s="550"/>
      <c r="I215" s="550"/>
      <c r="J215" s="551"/>
    </row>
    <row r="216" spans="1:10" s="2" customFormat="1" ht="37.5" customHeight="1" x14ac:dyDescent="0.2">
      <c r="A216" s="101">
        <v>9</v>
      </c>
      <c r="B216" s="544" t="s">
        <v>571</v>
      </c>
      <c r="C216" s="544"/>
      <c r="D216" s="9"/>
      <c r="E216" s="95"/>
      <c r="F216" s="96"/>
      <c r="G216" s="97"/>
      <c r="H216" s="550"/>
      <c r="I216" s="550"/>
      <c r="J216" s="551"/>
    </row>
    <row r="217" spans="1:10" s="2" customFormat="1" ht="37.5" customHeight="1" x14ac:dyDescent="0.2">
      <c r="A217" s="101">
        <v>10</v>
      </c>
      <c r="B217" s="544" t="s">
        <v>572</v>
      </c>
      <c r="C217" s="544"/>
      <c r="D217" s="9"/>
      <c r="E217" s="95"/>
      <c r="F217" s="96"/>
      <c r="G217" s="97"/>
      <c r="H217" s="550"/>
      <c r="I217" s="550"/>
      <c r="J217" s="551"/>
    </row>
    <row r="218" spans="1:10" s="2" customFormat="1" ht="37.5" customHeight="1" x14ac:dyDescent="0.2">
      <c r="A218" s="101">
        <v>11</v>
      </c>
      <c r="B218" s="544" t="s">
        <v>573</v>
      </c>
      <c r="C218" s="544"/>
      <c r="D218" s="9"/>
      <c r="E218" s="95"/>
      <c r="F218" s="96"/>
      <c r="G218" s="97"/>
      <c r="H218" s="550"/>
      <c r="I218" s="550"/>
      <c r="J218" s="551"/>
    </row>
    <row r="219" spans="1:10" s="2" customFormat="1" ht="37.5" customHeight="1" x14ac:dyDescent="0.2">
      <c r="A219" s="101">
        <v>12</v>
      </c>
      <c r="B219" s="544" t="s">
        <v>574</v>
      </c>
      <c r="C219" s="544"/>
      <c r="D219" s="9"/>
      <c r="E219" s="95"/>
      <c r="F219" s="96"/>
      <c r="G219" s="97"/>
      <c r="H219" s="550"/>
      <c r="I219" s="550"/>
      <c r="J219" s="551"/>
    </row>
    <row r="220" spans="1:10" s="2" customFormat="1" ht="37.5" customHeight="1" x14ac:dyDescent="0.2">
      <c r="A220" s="101">
        <v>13</v>
      </c>
      <c r="B220" s="544" t="s">
        <v>575</v>
      </c>
      <c r="C220" s="544"/>
      <c r="D220" s="9"/>
      <c r="E220" s="95"/>
      <c r="F220" s="96"/>
      <c r="G220" s="97"/>
      <c r="H220" s="550"/>
      <c r="I220" s="550"/>
      <c r="J220" s="551"/>
    </row>
    <row r="221" spans="1:10" s="2" customFormat="1" ht="37.5" customHeight="1" x14ac:dyDescent="0.2">
      <c r="A221" s="101">
        <v>14</v>
      </c>
      <c r="B221" s="544" t="s">
        <v>223</v>
      </c>
      <c r="C221" s="544"/>
      <c r="D221" s="9"/>
      <c r="E221" s="95"/>
      <c r="F221" s="96"/>
      <c r="G221" s="97"/>
      <c r="H221" s="550"/>
      <c r="I221" s="550"/>
      <c r="J221" s="551"/>
    </row>
    <row r="222" spans="1:10" s="2" customFormat="1" ht="37.5" customHeight="1" x14ac:dyDescent="0.2">
      <c r="A222" s="101">
        <v>17</v>
      </c>
      <c r="B222" s="544" t="s">
        <v>226</v>
      </c>
      <c r="C222" s="544"/>
      <c r="D222" s="9"/>
      <c r="E222" s="95"/>
      <c r="F222" s="96"/>
      <c r="G222" s="97"/>
      <c r="H222" s="550"/>
      <c r="I222" s="550"/>
      <c r="J222" s="551"/>
    </row>
    <row r="223" spans="1:10" s="2" customFormat="1" ht="37.5" customHeight="1" x14ac:dyDescent="0.2">
      <c r="A223" s="101">
        <v>18</v>
      </c>
      <c r="B223" s="544" t="s">
        <v>576</v>
      </c>
      <c r="C223" s="544"/>
      <c r="D223" s="9"/>
      <c r="E223" s="95"/>
      <c r="F223" s="96"/>
      <c r="G223" s="97"/>
      <c r="H223" s="550"/>
      <c r="I223" s="550"/>
      <c r="J223" s="551"/>
    </row>
    <row r="224" spans="1:10" s="2" customFormat="1" ht="37.5" customHeight="1" x14ac:dyDescent="0.2">
      <c r="A224" s="101">
        <v>19</v>
      </c>
      <c r="B224" s="544" t="s">
        <v>577</v>
      </c>
      <c r="C224" s="544"/>
      <c r="D224" s="9"/>
      <c r="E224" s="95"/>
      <c r="F224" s="96"/>
      <c r="G224" s="97"/>
      <c r="H224" s="550"/>
      <c r="I224" s="550"/>
      <c r="J224" s="551"/>
    </row>
    <row r="225" spans="1:10" s="2" customFormat="1" ht="37.5" customHeight="1" x14ac:dyDescent="0.2">
      <c r="A225" s="101">
        <v>20</v>
      </c>
      <c r="B225" s="544" t="s">
        <v>412</v>
      </c>
      <c r="C225" s="544"/>
      <c r="D225" s="9"/>
      <c r="E225" s="95"/>
      <c r="F225" s="96"/>
      <c r="G225" s="97"/>
      <c r="H225" s="550"/>
      <c r="I225" s="550"/>
      <c r="J225" s="551"/>
    </row>
    <row r="226" spans="1:10" s="2" customFormat="1" ht="37.5" customHeight="1" x14ac:dyDescent="0.2">
      <c r="A226" s="101">
        <v>21</v>
      </c>
      <c r="B226" s="544" t="s">
        <v>578</v>
      </c>
      <c r="C226" s="544"/>
      <c r="D226" s="9"/>
      <c r="E226" s="95"/>
      <c r="F226" s="96"/>
      <c r="G226" s="97"/>
      <c r="H226" s="550"/>
      <c r="I226" s="550"/>
      <c r="J226" s="551"/>
    </row>
    <row r="227" spans="1:10" s="2" customFormat="1" ht="37.5" customHeight="1" x14ac:dyDescent="0.2">
      <c r="A227" s="101">
        <v>22</v>
      </c>
      <c r="B227" s="544" t="s">
        <v>229</v>
      </c>
      <c r="C227" s="544"/>
      <c r="D227" s="9"/>
      <c r="E227" s="95"/>
      <c r="F227" s="96"/>
      <c r="G227" s="97"/>
      <c r="H227" s="550"/>
      <c r="I227" s="550"/>
      <c r="J227" s="551"/>
    </row>
    <row r="228" spans="1:10" s="2" customFormat="1" ht="37.5" customHeight="1" x14ac:dyDescent="0.2">
      <c r="A228" s="101">
        <v>23</v>
      </c>
      <c r="B228" s="544" t="s">
        <v>230</v>
      </c>
      <c r="C228" s="544"/>
      <c r="D228" s="9"/>
      <c r="E228" s="95"/>
      <c r="F228" s="96"/>
      <c r="G228" s="97"/>
      <c r="H228" s="550"/>
      <c r="I228" s="550"/>
      <c r="J228" s="551"/>
    </row>
    <row r="229" spans="1:10" s="2" customFormat="1" ht="37.5" customHeight="1" x14ac:dyDescent="0.2">
      <c r="A229" s="101">
        <v>24</v>
      </c>
      <c r="B229" s="544" t="s">
        <v>579</v>
      </c>
      <c r="C229" s="544"/>
      <c r="D229" s="9"/>
      <c r="E229" s="95"/>
      <c r="F229" s="96"/>
      <c r="G229" s="97"/>
      <c r="H229" s="550"/>
      <c r="I229" s="550"/>
      <c r="J229" s="551"/>
    </row>
    <row r="230" spans="1:10" s="2" customFormat="1" ht="37.5" customHeight="1" x14ac:dyDescent="0.2">
      <c r="A230" s="101">
        <v>25</v>
      </c>
      <c r="B230" s="544" t="s">
        <v>414</v>
      </c>
      <c r="C230" s="544"/>
      <c r="D230" s="9"/>
      <c r="E230" s="95"/>
      <c r="F230" s="96"/>
      <c r="G230" s="97"/>
      <c r="H230" s="550"/>
      <c r="I230" s="550"/>
      <c r="J230" s="551"/>
    </row>
    <row r="231" spans="1:10" s="2" customFormat="1" ht="37.5" customHeight="1" x14ac:dyDescent="0.2">
      <c r="A231" s="101">
        <v>26</v>
      </c>
      <c r="B231" s="544" t="s">
        <v>232</v>
      </c>
      <c r="C231" s="544"/>
      <c r="D231" s="9"/>
      <c r="E231" s="95"/>
      <c r="F231" s="96"/>
      <c r="G231" s="97"/>
      <c r="H231" s="550"/>
      <c r="I231" s="550"/>
      <c r="J231" s="551"/>
    </row>
    <row r="232" spans="1:10" s="2" customFormat="1" ht="37.5" customHeight="1" x14ac:dyDescent="0.2">
      <c r="A232" s="101">
        <v>27</v>
      </c>
      <c r="B232" s="544" t="s">
        <v>580</v>
      </c>
      <c r="C232" s="544"/>
      <c r="D232" s="9"/>
      <c r="E232" s="95"/>
      <c r="F232" s="96"/>
      <c r="G232" s="97"/>
      <c r="H232" s="550"/>
      <c r="I232" s="550"/>
      <c r="J232" s="551"/>
    </row>
    <row r="233" spans="1:10" s="2" customFormat="1" ht="37.5" customHeight="1" x14ac:dyDescent="0.2">
      <c r="A233" s="101">
        <v>28</v>
      </c>
      <c r="B233" s="544" t="s">
        <v>581</v>
      </c>
      <c r="C233" s="544"/>
      <c r="D233" s="9"/>
      <c r="E233" s="95"/>
      <c r="F233" s="96"/>
      <c r="G233" s="97"/>
      <c r="H233" s="550"/>
      <c r="I233" s="550"/>
      <c r="J233" s="551"/>
    </row>
    <row r="234" spans="1:10" s="2" customFormat="1" ht="37.5" customHeight="1" x14ac:dyDescent="0.2">
      <c r="A234" s="101">
        <v>29</v>
      </c>
      <c r="B234" s="544" t="s">
        <v>582</v>
      </c>
      <c r="C234" s="544"/>
      <c r="D234" s="9"/>
      <c r="E234" s="95"/>
      <c r="F234" s="96"/>
      <c r="G234" s="97"/>
      <c r="H234" s="550"/>
      <c r="I234" s="550"/>
      <c r="J234" s="551"/>
    </row>
    <row r="235" spans="1:10" s="2" customFormat="1" ht="37.5" customHeight="1" x14ac:dyDescent="0.2">
      <c r="A235" s="101">
        <v>30</v>
      </c>
      <c r="B235" s="544" t="s">
        <v>169</v>
      </c>
      <c r="C235" s="544"/>
      <c r="D235" s="8"/>
      <c r="E235" s="95"/>
      <c r="F235" s="96"/>
      <c r="G235" s="97"/>
      <c r="H235" s="550"/>
      <c r="I235" s="550"/>
      <c r="J235" s="551"/>
    </row>
    <row r="236" spans="1:10" s="2" customFormat="1" ht="37.5" customHeight="1" x14ac:dyDescent="0.2">
      <c r="A236" s="101">
        <v>31</v>
      </c>
      <c r="B236" s="544" t="s">
        <v>170</v>
      </c>
      <c r="C236" s="544"/>
      <c r="D236" s="8"/>
      <c r="E236" s="95"/>
      <c r="F236" s="96"/>
      <c r="G236" s="97"/>
      <c r="H236" s="550"/>
      <c r="I236" s="550"/>
      <c r="J236" s="551"/>
    </row>
    <row r="237" spans="1:10" s="2" customFormat="1" ht="37.5" customHeight="1" x14ac:dyDescent="0.2">
      <c r="A237" s="101">
        <v>32</v>
      </c>
      <c r="B237" s="544" t="s">
        <v>171</v>
      </c>
      <c r="C237" s="544"/>
      <c r="D237" s="8"/>
      <c r="E237" s="95"/>
      <c r="F237" s="96"/>
      <c r="G237" s="97"/>
      <c r="H237" s="550"/>
      <c r="I237" s="550"/>
      <c r="J237" s="551"/>
    </row>
    <row r="238" spans="1:10" s="2" customFormat="1" ht="37.5" customHeight="1" x14ac:dyDescent="0.2">
      <c r="A238" s="101">
        <v>33</v>
      </c>
      <c r="B238" s="544" t="s">
        <v>172</v>
      </c>
      <c r="C238" s="544"/>
      <c r="D238" s="8"/>
      <c r="E238" s="95"/>
      <c r="F238" s="96"/>
      <c r="G238" s="97"/>
      <c r="H238" s="550"/>
      <c r="I238" s="550"/>
      <c r="J238" s="551"/>
    </row>
    <row r="239" spans="1:10" s="2" customFormat="1" ht="45.75" customHeight="1" x14ac:dyDescent="0.2">
      <c r="A239" s="101">
        <v>34</v>
      </c>
      <c r="B239" s="544" t="s">
        <v>583</v>
      </c>
      <c r="C239" s="544"/>
      <c r="D239" s="9"/>
      <c r="E239" s="95"/>
      <c r="F239" s="96"/>
      <c r="G239" s="97"/>
      <c r="H239" s="550"/>
      <c r="I239" s="550"/>
      <c r="J239" s="551"/>
    </row>
    <row r="240" spans="1:10" s="2" customFormat="1" ht="37.5" customHeight="1" x14ac:dyDescent="0.2">
      <c r="A240" s="101">
        <v>35</v>
      </c>
      <c r="B240" s="544" t="s">
        <v>236</v>
      </c>
      <c r="C240" s="544"/>
      <c r="D240" s="9"/>
      <c r="E240" s="95"/>
      <c r="F240" s="96"/>
      <c r="G240" s="97"/>
      <c r="H240" s="550"/>
      <c r="I240" s="550"/>
      <c r="J240" s="551"/>
    </row>
    <row r="241" spans="1:10" s="2" customFormat="1" ht="37.5" customHeight="1" x14ac:dyDescent="0.2">
      <c r="A241" s="101">
        <v>36</v>
      </c>
      <c r="B241" s="544" t="s">
        <v>584</v>
      </c>
      <c r="C241" s="544"/>
      <c r="D241" s="9"/>
      <c r="E241" s="95"/>
      <c r="F241" s="96"/>
      <c r="G241" s="97"/>
      <c r="H241" s="550"/>
      <c r="I241" s="550"/>
      <c r="J241" s="551"/>
    </row>
    <row r="242" spans="1:10" s="2" customFormat="1" ht="37.5" customHeight="1" x14ac:dyDescent="0.2">
      <c r="A242" s="101">
        <v>37</v>
      </c>
      <c r="B242" s="544" t="s">
        <v>585</v>
      </c>
      <c r="C242" s="544"/>
      <c r="D242" s="9"/>
      <c r="E242" s="95"/>
      <c r="F242" s="96"/>
      <c r="G242" s="97"/>
      <c r="H242" s="550"/>
      <c r="I242" s="550"/>
      <c r="J242" s="551"/>
    </row>
    <row r="243" spans="1:10" s="2" customFormat="1" ht="37.5" customHeight="1" x14ac:dyDescent="0.2">
      <c r="A243" s="101">
        <v>38</v>
      </c>
      <c r="B243" s="544" t="s">
        <v>239</v>
      </c>
      <c r="C243" s="544"/>
      <c r="D243" s="9"/>
      <c r="E243" s="95"/>
      <c r="F243" s="96"/>
      <c r="G243" s="97"/>
      <c r="H243" s="550"/>
      <c r="I243" s="550"/>
      <c r="J243" s="551"/>
    </row>
    <row r="244" spans="1:10" s="2" customFormat="1" ht="37.5" customHeight="1" x14ac:dyDescent="0.2">
      <c r="A244" s="101">
        <v>39</v>
      </c>
      <c r="B244" s="544" t="s">
        <v>416</v>
      </c>
      <c r="C244" s="544"/>
      <c r="D244" s="9"/>
      <c r="E244" s="95"/>
      <c r="F244" s="96"/>
      <c r="G244" s="97"/>
      <c r="H244" s="550"/>
      <c r="I244" s="550"/>
      <c r="J244" s="551"/>
    </row>
    <row r="245" spans="1:10" s="2" customFormat="1" ht="37.5" customHeight="1" x14ac:dyDescent="0.2">
      <c r="A245" s="101">
        <v>40</v>
      </c>
      <c r="B245" s="544" t="s">
        <v>240</v>
      </c>
      <c r="C245" s="544"/>
      <c r="D245" s="9"/>
      <c r="E245" s="95"/>
      <c r="F245" s="96"/>
      <c r="G245" s="97"/>
      <c r="H245" s="550"/>
      <c r="I245" s="550"/>
      <c r="J245" s="551"/>
    </row>
    <row r="246" spans="1:10" s="2" customFormat="1" ht="37.5" customHeight="1" x14ac:dyDescent="0.2">
      <c r="A246" s="101"/>
      <c r="B246" s="544" t="s">
        <v>586</v>
      </c>
      <c r="C246" s="544"/>
      <c r="D246" s="8"/>
      <c r="E246" s="95"/>
      <c r="F246" s="96"/>
      <c r="G246" s="97"/>
      <c r="H246" s="550"/>
      <c r="I246" s="550"/>
      <c r="J246" s="551"/>
    </row>
    <row r="247" spans="1:10" s="2" customFormat="1" ht="37.5" customHeight="1" x14ac:dyDescent="0.2">
      <c r="A247" s="101"/>
      <c r="B247" s="545" t="s">
        <v>242</v>
      </c>
      <c r="C247" s="545"/>
      <c r="D247" s="8"/>
      <c r="E247" s="95"/>
      <c r="F247" s="96"/>
      <c r="G247" s="97"/>
      <c r="H247" s="550"/>
      <c r="I247" s="550"/>
      <c r="J247" s="551"/>
    </row>
    <row r="248" spans="1:10" s="2" customFormat="1" ht="37.5" customHeight="1" x14ac:dyDescent="0.2">
      <c r="A248" s="101"/>
      <c r="B248" s="544" t="s">
        <v>417</v>
      </c>
      <c r="C248" s="544"/>
      <c r="D248" s="8"/>
      <c r="E248" s="95"/>
      <c r="F248" s="96"/>
      <c r="G248" s="97"/>
      <c r="H248" s="550"/>
      <c r="I248" s="550"/>
      <c r="J248" s="551"/>
    </row>
    <row r="249" spans="1:10" s="2" customFormat="1" ht="37.5" customHeight="1" x14ac:dyDescent="0.2">
      <c r="A249" s="101"/>
      <c r="B249" s="544" t="s">
        <v>474</v>
      </c>
      <c r="C249" s="544"/>
      <c r="D249" s="8"/>
      <c r="E249" s="95"/>
      <c r="F249" s="96"/>
      <c r="G249" s="97"/>
      <c r="H249" s="550"/>
      <c r="I249" s="550"/>
      <c r="J249" s="551"/>
    </row>
    <row r="250" spans="1:10" s="2" customFormat="1" ht="37.5" customHeight="1" x14ac:dyDescent="0.2">
      <c r="A250" s="101"/>
      <c r="B250" s="544" t="s">
        <v>475</v>
      </c>
      <c r="C250" s="544"/>
      <c r="D250" s="8"/>
      <c r="E250" s="95"/>
      <c r="F250" s="96"/>
      <c r="G250" s="97"/>
      <c r="H250" s="550"/>
      <c r="I250" s="550"/>
      <c r="J250" s="551"/>
    </row>
    <row r="251" spans="1:10" s="2" customFormat="1" ht="37.5" customHeight="1" x14ac:dyDescent="0.2">
      <c r="A251" s="101"/>
      <c r="B251" s="544" t="s">
        <v>478</v>
      </c>
      <c r="C251" s="544"/>
      <c r="D251" s="8"/>
      <c r="E251" s="95"/>
      <c r="F251" s="96"/>
      <c r="G251" s="97"/>
      <c r="H251" s="550"/>
      <c r="I251" s="550"/>
      <c r="J251" s="551"/>
    </row>
    <row r="252" spans="1:10" s="2" customFormat="1" ht="37.5" customHeight="1" x14ac:dyDescent="0.2">
      <c r="A252" s="101"/>
      <c r="B252" s="544" t="s">
        <v>479</v>
      </c>
      <c r="C252" s="544"/>
      <c r="D252" s="8"/>
      <c r="E252" s="95"/>
      <c r="F252" s="96"/>
      <c r="G252" s="97"/>
      <c r="H252" s="550"/>
      <c r="I252" s="550"/>
      <c r="J252" s="551"/>
    </row>
    <row r="253" spans="1:10" s="2" customFormat="1" ht="37.5" customHeight="1" x14ac:dyDescent="0.2">
      <c r="A253" s="101"/>
      <c r="B253" s="544" t="s">
        <v>480</v>
      </c>
      <c r="C253" s="544"/>
      <c r="D253" s="8"/>
      <c r="E253" s="95"/>
      <c r="F253" s="96"/>
      <c r="G253" s="97"/>
      <c r="H253" s="550"/>
      <c r="I253" s="550"/>
      <c r="J253" s="551"/>
    </row>
    <row r="254" spans="1:10" s="2" customFormat="1" ht="37.5" customHeight="1" x14ac:dyDescent="0.2">
      <c r="A254" s="101"/>
      <c r="B254" s="544" t="s">
        <v>587</v>
      </c>
      <c r="C254" s="544"/>
      <c r="D254" s="8"/>
      <c r="E254" s="95"/>
      <c r="F254" s="96"/>
      <c r="G254" s="97"/>
      <c r="H254" s="550"/>
      <c r="I254" s="550"/>
      <c r="J254" s="551"/>
    </row>
    <row r="255" spans="1:10" s="2" customFormat="1" ht="37.5" customHeight="1" x14ac:dyDescent="0.2">
      <c r="A255" s="101"/>
      <c r="B255" s="544" t="s">
        <v>482</v>
      </c>
      <c r="C255" s="544"/>
      <c r="D255" s="8"/>
      <c r="E255" s="95"/>
      <c r="F255" s="96"/>
      <c r="G255" s="97"/>
      <c r="H255" s="550"/>
      <c r="I255" s="550"/>
      <c r="J255" s="551"/>
    </row>
    <row r="256" spans="1:10" s="2" customFormat="1" ht="37.5" customHeight="1" x14ac:dyDescent="0.2">
      <c r="A256" s="101"/>
      <c r="B256" s="544" t="s">
        <v>588</v>
      </c>
      <c r="C256" s="544"/>
      <c r="D256" s="8"/>
      <c r="E256" s="95"/>
      <c r="F256" s="96"/>
      <c r="G256" s="97"/>
      <c r="H256" s="550"/>
      <c r="I256" s="550"/>
      <c r="J256" s="551"/>
    </row>
    <row r="257" spans="1:17" s="2" customFormat="1" ht="37.5" customHeight="1" x14ac:dyDescent="0.2">
      <c r="A257" s="101"/>
      <c r="B257" s="544" t="s">
        <v>484</v>
      </c>
      <c r="C257" s="546"/>
      <c r="D257" s="105"/>
      <c r="E257" s="110"/>
      <c r="F257" s="111"/>
      <c r="G257" s="112"/>
      <c r="H257" s="550"/>
      <c r="I257" s="550"/>
      <c r="J257" s="551"/>
    </row>
    <row r="258" spans="1:17" s="2" customFormat="1" ht="37.5" customHeight="1" x14ac:dyDescent="0.2">
      <c r="A258" s="104"/>
      <c r="B258" s="546" t="s">
        <v>589</v>
      </c>
      <c r="C258" s="590"/>
      <c r="D258" s="105"/>
      <c r="E258" s="110"/>
      <c r="F258" s="111"/>
      <c r="G258" s="112"/>
      <c r="H258" s="550"/>
      <c r="I258" s="550"/>
      <c r="J258" s="551"/>
    </row>
    <row r="259" spans="1:17" s="2" customFormat="1" ht="37.5" customHeight="1" x14ac:dyDescent="0.2">
      <c r="A259" s="104"/>
      <c r="B259" s="546" t="s">
        <v>590</v>
      </c>
      <c r="C259" s="590"/>
      <c r="D259" s="105"/>
      <c r="E259" s="110"/>
      <c r="F259" s="111"/>
      <c r="G259" s="112"/>
      <c r="H259" s="550"/>
      <c r="I259" s="550"/>
      <c r="J259" s="551"/>
    </row>
    <row r="260" spans="1:17" s="2" customFormat="1" ht="37.5" customHeight="1" x14ac:dyDescent="0.2">
      <c r="A260" s="98" t="s">
        <v>190</v>
      </c>
      <c r="B260" s="585" t="s">
        <v>78</v>
      </c>
      <c r="C260" s="566"/>
      <c r="D260" s="107" t="e">
        <f>(SUM(D208:D259))/(COUNTA(D208:D259))/10</f>
        <v>#DIV/0!</v>
      </c>
      <c r="E260" s="591"/>
      <c r="F260" s="592"/>
      <c r="G260" s="592"/>
      <c r="H260" s="576"/>
      <c r="I260" s="576"/>
      <c r="J260" s="577"/>
      <c r="K260" s="11"/>
      <c r="L260" s="11"/>
      <c r="M260" s="11"/>
    </row>
    <row r="261" spans="1:17" s="7" customFormat="1" ht="37.5" customHeight="1" x14ac:dyDescent="0.2">
      <c r="A261" s="100" t="s">
        <v>54</v>
      </c>
      <c r="B261" s="571" t="s">
        <v>469</v>
      </c>
      <c r="C261" s="571"/>
      <c r="D261" s="571"/>
      <c r="E261" s="571"/>
      <c r="F261" s="571"/>
      <c r="G261" s="571"/>
      <c r="H261" s="571"/>
      <c r="I261" s="571"/>
      <c r="J261" s="572"/>
    </row>
    <row r="262" spans="1:17" s="2" customFormat="1" ht="37.5" customHeight="1" x14ac:dyDescent="0.2">
      <c r="A262" s="32" t="s">
        <v>315</v>
      </c>
      <c r="B262" s="573" t="s">
        <v>316</v>
      </c>
      <c r="C262" s="574"/>
      <c r="D262" s="26" t="s">
        <v>295</v>
      </c>
      <c r="E262" s="13" t="s">
        <v>466</v>
      </c>
      <c r="F262" s="13" t="s">
        <v>467</v>
      </c>
      <c r="G262" s="13" t="s">
        <v>499</v>
      </c>
      <c r="H262" s="536" t="s">
        <v>465</v>
      </c>
      <c r="I262" s="560"/>
      <c r="J262" s="561"/>
      <c r="L262" s="1"/>
      <c r="M262" s="582"/>
      <c r="N262" s="582"/>
      <c r="O262" s="15"/>
      <c r="P262" s="578"/>
      <c r="Q262" s="578"/>
    </row>
    <row r="263" spans="1:17" s="2" customFormat="1" ht="37.5" customHeight="1" x14ac:dyDescent="0.2">
      <c r="A263" s="101">
        <v>1</v>
      </c>
      <c r="B263" s="544" t="s">
        <v>154</v>
      </c>
      <c r="C263" s="544"/>
      <c r="D263" s="8"/>
      <c r="E263" s="95"/>
      <c r="F263" s="96"/>
      <c r="G263" s="97"/>
      <c r="H263" s="550"/>
      <c r="I263" s="550"/>
      <c r="J263" s="551"/>
      <c r="L263" s="1"/>
      <c r="M263" s="582"/>
      <c r="N263" s="582"/>
      <c r="O263" s="15"/>
      <c r="P263" s="578"/>
      <c r="Q263" s="578"/>
    </row>
    <row r="264" spans="1:17" s="2" customFormat="1" ht="37.5" customHeight="1" x14ac:dyDescent="0.2">
      <c r="A264" s="101">
        <v>2</v>
      </c>
      <c r="B264" s="544" t="s">
        <v>591</v>
      </c>
      <c r="C264" s="544"/>
      <c r="D264" s="8"/>
      <c r="E264" s="95"/>
      <c r="F264" s="96"/>
      <c r="G264" s="97"/>
      <c r="H264" s="550"/>
      <c r="I264" s="550"/>
      <c r="J264" s="551"/>
      <c r="L264" s="1"/>
      <c r="M264" s="67"/>
      <c r="N264" s="67"/>
      <c r="O264" s="15"/>
      <c r="P264" s="68"/>
      <c r="Q264" s="68"/>
    </row>
    <row r="265" spans="1:17" s="2" customFormat="1" ht="37.5" customHeight="1" x14ac:dyDescent="0.2">
      <c r="A265" s="101">
        <v>3</v>
      </c>
      <c r="B265" s="544" t="s">
        <v>486</v>
      </c>
      <c r="C265" s="544"/>
      <c r="D265" s="9"/>
      <c r="E265" s="95"/>
      <c r="F265" s="96"/>
      <c r="G265" s="97"/>
      <c r="H265" s="550"/>
      <c r="I265" s="550"/>
      <c r="J265" s="551"/>
      <c r="L265" s="1"/>
      <c r="M265" s="67"/>
      <c r="N265" s="67"/>
      <c r="O265" s="15"/>
      <c r="P265" s="68"/>
      <c r="Q265" s="68"/>
    </row>
    <row r="266" spans="1:17" s="2" customFormat="1" ht="37.5" customHeight="1" x14ac:dyDescent="0.2">
      <c r="A266" s="101">
        <v>4</v>
      </c>
      <c r="B266" s="544" t="s">
        <v>155</v>
      </c>
      <c r="C266" s="544"/>
      <c r="D266" s="9"/>
      <c r="E266" s="95"/>
      <c r="F266" s="96"/>
      <c r="G266" s="97"/>
      <c r="H266" s="550"/>
      <c r="I266" s="550"/>
      <c r="J266" s="551"/>
      <c r="L266" s="1"/>
      <c r="M266" s="67"/>
      <c r="N266" s="67"/>
      <c r="O266" s="15"/>
      <c r="P266" s="68"/>
      <c r="Q266" s="68"/>
    </row>
    <row r="267" spans="1:17" s="2" customFormat="1" ht="37.5" customHeight="1" x14ac:dyDescent="0.2">
      <c r="A267" s="101">
        <v>5</v>
      </c>
      <c r="B267" s="544" t="s">
        <v>156</v>
      </c>
      <c r="C267" s="544"/>
      <c r="D267" s="9"/>
      <c r="E267" s="95"/>
      <c r="F267" s="96"/>
      <c r="G267" s="97"/>
      <c r="H267" s="550"/>
      <c r="I267" s="550"/>
      <c r="J267" s="551"/>
      <c r="L267" s="1"/>
      <c r="M267" s="67"/>
      <c r="N267" s="67"/>
      <c r="O267" s="15"/>
      <c r="P267" s="68"/>
      <c r="Q267" s="68"/>
    </row>
    <row r="268" spans="1:17" s="2" customFormat="1" ht="37.5" customHeight="1" x14ac:dyDescent="0.2">
      <c r="A268" s="101">
        <v>6</v>
      </c>
      <c r="B268" s="544" t="s">
        <v>157</v>
      </c>
      <c r="C268" s="544"/>
      <c r="D268" s="9"/>
      <c r="E268" s="95"/>
      <c r="F268" s="96"/>
      <c r="G268" s="97"/>
      <c r="H268" s="550"/>
      <c r="I268" s="550"/>
      <c r="J268" s="551"/>
      <c r="L268" s="1"/>
      <c r="M268" s="67"/>
      <c r="N268" s="67"/>
      <c r="O268" s="15"/>
      <c r="P268" s="68"/>
      <c r="Q268" s="68"/>
    </row>
    <row r="269" spans="1:17" s="2" customFormat="1" ht="37.5" customHeight="1" x14ac:dyDescent="0.2">
      <c r="A269" s="101">
        <v>7</v>
      </c>
      <c r="B269" s="544" t="s">
        <v>592</v>
      </c>
      <c r="C269" s="544"/>
      <c r="D269" s="9"/>
      <c r="E269" s="95"/>
      <c r="F269" s="96"/>
      <c r="G269" s="97"/>
      <c r="H269" s="550"/>
      <c r="I269" s="550"/>
      <c r="J269" s="551"/>
      <c r="L269" s="1"/>
      <c r="M269" s="67"/>
      <c r="N269" s="67"/>
      <c r="O269" s="15"/>
      <c r="P269" s="68"/>
      <c r="Q269" s="68"/>
    </row>
    <row r="270" spans="1:17" s="2" customFormat="1" ht="37.5" customHeight="1" x14ac:dyDescent="0.2">
      <c r="A270" s="101">
        <v>8</v>
      </c>
      <c r="B270" s="544" t="s">
        <v>593</v>
      </c>
      <c r="C270" s="544"/>
      <c r="D270" s="9"/>
      <c r="E270" s="95"/>
      <c r="F270" s="96"/>
      <c r="G270" s="97"/>
      <c r="H270" s="550"/>
      <c r="I270" s="550"/>
      <c r="J270" s="551"/>
      <c r="L270" s="1"/>
      <c r="M270" s="67"/>
      <c r="N270" s="67"/>
      <c r="O270" s="15"/>
      <c r="P270" s="68"/>
      <c r="Q270" s="68"/>
    </row>
    <row r="271" spans="1:17" s="2" customFormat="1" ht="37.5" customHeight="1" x14ac:dyDescent="0.2">
      <c r="A271" s="101">
        <v>9</v>
      </c>
      <c r="B271" s="544" t="s">
        <v>594</v>
      </c>
      <c r="C271" s="544"/>
      <c r="D271" s="9"/>
      <c r="E271" s="95"/>
      <c r="F271" s="96"/>
      <c r="G271" s="97"/>
      <c r="H271" s="550"/>
      <c r="I271" s="550"/>
      <c r="J271" s="551"/>
      <c r="L271" s="1"/>
      <c r="M271" s="67"/>
      <c r="N271" s="67"/>
      <c r="O271" s="15"/>
      <c r="P271" s="68"/>
      <c r="Q271" s="68"/>
    </row>
    <row r="272" spans="1:17" s="2" customFormat="1" ht="37.5" customHeight="1" x14ac:dyDescent="0.2">
      <c r="A272" s="101">
        <v>10</v>
      </c>
      <c r="B272" s="544" t="s">
        <v>161</v>
      </c>
      <c r="C272" s="544"/>
      <c r="D272" s="9"/>
      <c r="E272" s="95"/>
      <c r="F272" s="96"/>
      <c r="G272" s="97"/>
      <c r="H272" s="550"/>
      <c r="I272" s="550"/>
      <c r="J272" s="551"/>
      <c r="L272" s="1"/>
      <c r="M272" s="67"/>
      <c r="N272" s="67"/>
      <c r="O272" s="15"/>
      <c r="P272" s="68"/>
      <c r="Q272" s="68"/>
    </row>
    <row r="273" spans="1:17" s="2" customFormat="1" ht="37.5" customHeight="1" x14ac:dyDescent="0.2">
      <c r="A273" s="101">
        <v>11</v>
      </c>
      <c r="B273" s="544" t="s">
        <v>595</v>
      </c>
      <c r="C273" s="544"/>
      <c r="D273" s="9"/>
      <c r="E273" s="95"/>
      <c r="F273" s="96"/>
      <c r="G273" s="97"/>
      <c r="H273" s="550"/>
      <c r="I273" s="550"/>
      <c r="J273" s="551"/>
      <c r="L273" s="1"/>
      <c r="M273" s="67"/>
      <c r="N273" s="67"/>
      <c r="O273" s="15"/>
      <c r="P273" s="68"/>
      <c r="Q273" s="68"/>
    </row>
    <row r="274" spans="1:17" s="2" customFormat="1" ht="37.5" customHeight="1" x14ac:dyDescent="0.2">
      <c r="A274" s="101">
        <v>12</v>
      </c>
      <c r="B274" s="544" t="s">
        <v>163</v>
      </c>
      <c r="C274" s="544"/>
      <c r="D274" s="9"/>
      <c r="E274" s="95"/>
      <c r="F274" s="96"/>
      <c r="G274" s="97"/>
      <c r="H274" s="550"/>
      <c r="I274" s="550"/>
      <c r="J274" s="551"/>
      <c r="L274" s="1"/>
      <c r="M274" s="67"/>
      <c r="N274" s="67"/>
      <c r="O274" s="15"/>
      <c r="P274" s="68"/>
      <c r="Q274" s="68"/>
    </row>
    <row r="275" spans="1:17" s="2" customFormat="1" ht="48.75" customHeight="1" x14ac:dyDescent="0.2">
      <c r="A275" s="101">
        <v>13</v>
      </c>
      <c r="B275" s="544" t="s">
        <v>596</v>
      </c>
      <c r="C275" s="544"/>
      <c r="D275" s="9"/>
      <c r="E275" s="95"/>
      <c r="F275" s="96"/>
      <c r="G275" s="97"/>
      <c r="H275" s="550"/>
      <c r="I275" s="550"/>
      <c r="J275" s="551"/>
      <c r="L275" s="1"/>
      <c r="M275" s="67"/>
      <c r="N275" s="67"/>
      <c r="O275" s="15"/>
      <c r="P275" s="68"/>
      <c r="Q275" s="68"/>
    </row>
    <row r="276" spans="1:17" s="2" customFormat="1" ht="37.5" customHeight="1" x14ac:dyDescent="0.2">
      <c r="A276" s="101">
        <v>14</v>
      </c>
      <c r="B276" s="544" t="s">
        <v>597</v>
      </c>
      <c r="C276" s="544"/>
      <c r="D276" s="9"/>
      <c r="E276" s="95"/>
      <c r="F276" s="96"/>
      <c r="G276" s="97"/>
      <c r="H276" s="550"/>
      <c r="I276" s="550"/>
      <c r="J276" s="551"/>
      <c r="L276" s="1"/>
      <c r="M276" s="67"/>
      <c r="N276" s="67"/>
      <c r="O276" s="15"/>
      <c r="P276" s="68"/>
      <c r="Q276" s="68"/>
    </row>
    <row r="277" spans="1:17" s="2" customFormat="1" ht="48.75" customHeight="1" x14ac:dyDescent="0.2">
      <c r="A277" s="101">
        <v>15</v>
      </c>
      <c r="B277" s="544" t="s">
        <v>418</v>
      </c>
      <c r="C277" s="544"/>
      <c r="D277" s="9"/>
      <c r="E277" s="95"/>
      <c r="F277" s="96"/>
      <c r="G277" s="97"/>
      <c r="H277" s="550"/>
      <c r="I277" s="550"/>
      <c r="J277" s="551"/>
      <c r="L277" s="1"/>
      <c r="M277" s="67"/>
      <c r="N277" s="67"/>
      <c r="O277" s="15"/>
      <c r="P277" s="68"/>
      <c r="Q277" s="68"/>
    </row>
    <row r="278" spans="1:17" s="2" customFormat="1" ht="37.5" customHeight="1" x14ac:dyDescent="0.2">
      <c r="A278" s="101">
        <v>16</v>
      </c>
      <c r="B278" s="544" t="s">
        <v>598</v>
      </c>
      <c r="C278" s="544"/>
      <c r="D278" s="9"/>
      <c r="E278" s="95"/>
      <c r="F278" s="96"/>
      <c r="G278" s="97"/>
      <c r="H278" s="550"/>
      <c r="I278" s="550"/>
      <c r="J278" s="551"/>
      <c r="L278" s="1"/>
      <c r="M278" s="67"/>
      <c r="N278" s="67"/>
      <c r="O278" s="15"/>
      <c r="P278" s="68"/>
      <c r="Q278" s="68"/>
    </row>
    <row r="279" spans="1:17" s="2" customFormat="1" ht="45" customHeight="1" x14ac:dyDescent="0.2">
      <c r="A279" s="101">
        <v>17</v>
      </c>
      <c r="B279" s="544" t="s">
        <v>599</v>
      </c>
      <c r="C279" s="544"/>
      <c r="D279" s="9"/>
      <c r="E279" s="95"/>
      <c r="F279" s="96"/>
      <c r="G279" s="97"/>
      <c r="H279" s="550"/>
      <c r="I279" s="550"/>
      <c r="J279" s="551"/>
      <c r="L279" s="1"/>
      <c r="M279" s="67"/>
      <c r="N279" s="67"/>
      <c r="O279" s="15"/>
      <c r="P279" s="68"/>
      <c r="Q279" s="68"/>
    </row>
    <row r="280" spans="1:17" s="2" customFormat="1" ht="37.5" customHeight="1" x14ac:dyDescent="0.2">
      <c r="A280" s="101">
        <v>18</v>
      </c>
      <c r="B280" s="544" t="s">
        <v>600</v>
      </c>
      <c r="C280" s="544"/>
      <c r="D280" s="9"/>
      <c r="E280" s="95"/>
      <c r="F280" s="96"/>
      <c r="G280" s="97"/>
      <c r="H280" s="550"/>
      <c r="I280" s="550"/>
      <c r="J280" s="551"/>
      <c r="L280" s="1"/>
      <c r="M280" s="67"/>
      <c r="N280" s="67"/>
      <c r="O280" s="15"/>
      <c r="P280" s="68"/>
      <c r="Q280" s="68"/>
    </row>
    <row r="281" spans="1:17" s="2" customFormat="1" ht="37.5" customHeight="1" x14ac:dyDescent="0.2">
      <c r="A281" s="101">
        <v>19</v>
      </c>
      <c r="B281" s="544" t="s">
        <v>168</v>
      </c>
      <c r="C281" s="544"/>
      <c r="D281" s="9"/>
      <c r="E281" s="95"/>
      <c r="F281" s="96"/>
      <c r="G281" s="97"/>
      <c r="H281" s="550"/>
      <c r="I281" s="550"/>
      <c r="J281" s="551"/>
      <c r="L281" s="1"/>
      <c r="M281" s="67"/>
      <c r="N281" s="67"/>
      <c r="O281" s="15"/>
      <c r="P281" s="68"/>
      <c r="Q281" s="68"/>
    </row>
    <row r="282" spans="1:17" s="2" customFormat="1" ht="37.5" customHeight="1" x14ac:dyDescent="0.2">
      <c r="A282" s="101">
        <v>20</v>
      </c>
      <c r="B282" s="544" t="s">
        <v>601</v>
      </c>
      <c r="C282" s="544"/>
      <c r="D282" s="9"/>
      <c r="E282" s="95"/>
      <c r="F282" s="96"/>
      <c r="G282" s="97"/>
      <c r="H282" s="550"/>
      <c r="I282" s="550"/>
      <c r="J282" s="551"/>
      <c r="L282" s="1"/>
      <c r="M282" s="67"/>
      <c r="N282" s="67"/>
      <c r="O282" s="15"/>
      <c r="P282" s="68"/>
      <c r="Q282" s="68"/>
    </row>
    <row r="283" spans="1:17" s="2" customFormat="1" ht="37.5" customHeight="1" x14ac:dyDescent="0.2">
      <c r="A283" s="101">
        <v>21</v>
      </c>
      <c r="B283" s="544" t="s">
        <v>421</v>
      </c>
      <c r="C283" s="544"/>
      <c r="D283" s="9"/>
      <c r="E283" s="95"/>
      <c r="F283" s="96"/>
      <c r="G283" s="97"/>
      <c r="H283" s="550"/>
      <c r="I283" s="550"/>
      <c r="J283" s="551"/>
      <c r="L283" s="1"/>
      <c r="M283" s="67"/>
      <c r="N283" s="67"/>
      <c r="O283" s="15"/>
      <c r="P283" s="68"/>
      <c r="Q283" s="68"/>
    </row>
    <row r="284" spans="1:17" s="2" customFormat="1" ht="37.5" customHeight="1" x14ac:dyDescent="0.2">
      <c r="A284" s="101">
        <v>22</v>
      </c>
      <c r="B284" s="544" t="s">
        <v>602</v>
      </c>
      <c r="C284" s="544"/>
      <c r="D284" s="9"/>
      <c r="E284" s="95"/>
      <c r="F284" s="96"/>
      <c r="G284" s="97"/>
      <c r="H284" s="550"/>
      <c r="I284" s="550"/>
      <c r="J284" s="551"/>
      <c r="L284" s="1"/>
      <c r="M284" s="67"/>
      <c r="N284" s="67"/>
      <c r="O284" s="15"/>
      <c r="P284" s="68"/>
      <c r="Q284" s="68"/>
    </row>
    <row r="285" spans="1:17" s="2" customFormat="1" ht="37.5" customHeight="1" x14ac:dyDescent="0.2">
      <c r="A285" s="101">
        <v>23</v>
      </c>
      <c r="B285" s="544" t="s">
        <v>169</v>
      </c>
      <c r="C285" s="544"/>
      <c r="D285" s="8"/>
      <c r="E285" s="95"/>
      <c r="F285" s="96"/>
      <c r="G285" s="97"/>
      <c r="H285" s="550"/>
      <c r="I285" s="550"/>
      <c r="J285" s="551"/>
      <c r="L285" s="1"/>
      <c r="M285" s="67"/>
      <c r="N285" s="67"/>
      <c r="O285" s="15"/>
      <c r="P285" s="68"/>
      <c r="Q285" s="68"/>
    </row>
    <row r="286" spans="1:17" s="2" customFormat="1" ht="37.5" customHeight="1" x14ac:dyDescent="0.2">
      <c r="A286" s="101">
        <v>24</v>
      </c>
      <c r="B286" s="544" t="s">
        <v>170</v>
      </c>
      <c r="C286" s="544"/>
      <c r="D286" s="8"/>
      <c r="E286" s="95"/>
      <c r="F286" s="96"/>
      <c r="G286" s="97"/>
      <c r="H286" s="550"/>
      <c r="I286" s="550"/>
      <c r="J286" s="551"/>
      <c r="L286" s="1"/>
      <c r="M286" s="67"/>
      <c r="N286" s="67"/>
      <c r="O286" s="15"/>
      <c r="P286" s="68"/>
      <c r="Q286" s="68"/>
    </row>
    <row r="287" spans="1:17" s="2" customFormat="1" ht="37.5" customHeight="1" x14ac:dyDescent="0.2">
      <c r="A287" s="101">
        <v>25</v>
      </c>
      <c r="B287" s="544" t="s">
        <v>171</v>
      </c>
      <c r="C287" s="544"/>
      <c r="D287" s="8"/>
      <c r="E287" s="95"/>
      <c r="F287" s="96"/>
      <c r="G287" s="97"/>
      <c r="H287" s="550"/>
      <c r="I287" s="550"/>
      <c r="J287" s="551"/>
    </row>
    <row r="288" spans="1:17" s="2" customFormat="1" ht="37.5" customHeight="1" x14ac:dyDescent="0.2">
      <c r="A288" s="101">
        <v>26</v>
      </c>
      <c r="B288" s="544" t="s">
        <v>172</v>
      </c>
      <c r="C288" s="544"/>
      <c r="D288" s="8"/>
      <c r="E288" s="95"/>
      <c r="F288" s="96"/>
      <c r="G288" s="97"/>
      <c r="H288" s="550"/>
      <c r="I288" s="550"/>
      <c r="J288" s="551"/>
    </row>
    <row r="289" spans="1:10" s="2" customFormat="1" ht="51.75" customHeight="1" x14ac:dyDescent="0.2">
      <c r="A289" s="101">
        <v>27</v>
      </c>
      <c r="B289" s="544" t="s">
        <v>603</v>
      </c>
      <c r="C289" s="544"/>
      <c r="D289" s="9"/>
      <c r="E289" s="95"/>
      <c r="F289" s="96"/>
      <c r="G289" s="97"/>
      <c r="H289" s="550"/>
      <c r="I289" s="550"/>
      <c r="J289" s="551"/>
    </row>
    <row r="290" spans="1:10" s="2" customFormat="1" ht="37.5" customHeight="1" x14ac:dyDescent="0.2">
      <c r="A290" s="101">
        <v>28</v>
      </c>
      <c r="B290" s="544" t="s">
        <v>604</v>
      </c>
      <c r="C290" s="544"/>
      <c r="D290" s="9"/>
      <c r="E290" s="95"/>
      <c r="F290" s="96"/>
      <c r="G290" s="97"/>
      <c r="H290" s="550"/>
      <c r="I290" s="550"/>
      <c r="J290" s="551"/>
    </row>
    <row r="291" spans="1:10" s="2" customFormat="1" ht="37.5" customHeight="1" x14ac:dyDescent="0.2">
      <c r="A291" s="101">
        <v>29</v>
      </c>
      <c r="B291" s="544" t="s">
        <v>605</v>
      </c>
      <c r="C291" s="544"/>
      <c r="D291" s="9"/>
      <c r="E291" s="95"/>
      <c r="F291" s="96"/>
      <c r="G291" s="97"/>
      <c r="H291" s="550"/>
      <c r="I291" s="550"/>
      <c r="J291" s="551"/>
    </row>
    <row r="292" spans="1:10" s="2" customFormat="1" ht="37.5" customHeight="1" x14ac:dyDescent="0.2">
      <c r="A292" s="101">
        <v>30</v>
      </c>
      <c r="B292" s="544" t="s">
        <v>176</v>
      </c>
      <c r="C292" s="544"/>
      <c r="D292" s="9"/>
      <c r="E292" s="95"/>
      <c r="F292" s="96"/>
      <c r="G292" s="97"/>
      <c r="H292" s="550"/>
      <c r="I292" s="550"/>
      <c r="J292" s="551"/>
    </row>
    <row r="293" spans="1:10" s="2" customFormat="1" ht="51.75" customHeight="1" x14ac:dyDescent="0.2">
      <c r="A293" s="101">
        <v>31</v>
      </c>
      <c r="B293" s="544" t="s">
        <v>606</v>
      </c>
      <c r="C293" s="544"/>
      <c r="D293" s="9"/>
      <c r="E293" s="95"/>
      <c r="F293" s="96"/>
      <c r="G293" s="97"/>
      <c r="H293" s="550"/>
      <c r="I293" s="550"/>
      <c r="J293" s="551"/>
    </row>
    <row r="294" spans="1:10" s="2" customFormat="1" ht="37.5" customHeight="1" x14ac:dyDescent="0.2">
      <c r="A294" s="101">
        <v>32</v>
      </c>
      <c r="B294" s="544" t="s">
        <v>607</v>
      </c>
      <c r="C294" s="544"/>
      <c r="D294" s="9"/>
      <c r="E294" s="95"/>
      <c r="F294" s="96"/>
      <c r="G294" s="97"/>
      <c r="H294" s="550"/>
      <c r="I294" s="550"/>
      <c r="J294" s="551"/>
    </row>
    <row r="295" spans="1:10" s="2" customFormat="1" ht="37.5" customHeight="1" x14ac:dyDescent="0.2">
      <c r="A295" s="101">
        <v>33</v>
      </c>
      <c r="B295" s="544" t="s">
        <v>179</v>
      </c>
      <c r="C295" s="544"/>
      <c r="D295" s="9"/>
      <c r="E295" s="95"/>
      <c r="F295" s="96"/>
      <c r="G295" s="97"/>
      <c r="H295" s="550"/>
      <c r="I295" s="550"/>
      <c r="J295" s="551"/>
    </row>
    <row r="296" spans="1:10" s="2" customFormat="1" ht="48.75" customHeight="1" x14ac:dyDescent="0.2">
      <c r="A296" s="101">
        <v>34</v>
      </c>
      <c r="B296" s="544" t="s">
        <v>608</v>
      </c>
      <c r="C296" s="544"/>
      <c r="D296" s="9"/>
      <c r="E296" s="95"/>
      <c r="F296" s="96"/>
      <c r="G296" s="97"/>
      <c r="H296" s="550"/>
      <c r="I296" s="550"/>
      <c r="J296" s="551"/>
    </row>
    <row r="297" spans="1:10" s="2" customFormat="1" ht="60.75" customHeight="1" x14ac:dyDescent="0.2">
      <c r="A297" s="101">
        <v>35</v>
      </c>
      <c r="B297" s="544" t="s">
        <v>609</v>
      </c>
      <c r="C297" s="544"/>
      <c r="D297" s="9"/>
      <c r="E297" s="95"/>
      <c r="F297" s="96"/>
      <c r="G297" s="97"/>
      <c r="H297" s="550"/>
      <c r="I297" s="550"/>
      <c r="J297" s="551"/>
    </row>
    <row r="298" spans="1:10" s="2" customFormat="1" ht="37.5" customHeight="1" x14ac:dyDescent="0.2">
      <c r="A298" s="101">
        <v>36</v>
      </c>
      <c r="B298" s="544" t="s">
        <v>610</v>
      </c>
      <c r="C298" s="544"/>
      <c r="D298" s="9"/>
      <c r="E298" s="95"/>
      <c r="F298" s="96"/>
      <c r="G298" s="97"/>
      <c r="H298" s="550"/>
      <c r="I298" s="550"/>
      <c r="J298" s="551"/>
    </row>
    <row r="299" spans="1:10" s="2" customFormat="1" ht="37.5" customHeight="1" x14ac:dyDescent="0.2">
      <c r="A299" s="101">
        <v>37</v>
      </c>
      <c r="B299" s="544" t="s">
        <v>611</v>
      </c>
      <c r="C299" s="544"/>
      <c r="D299" s="9"/>
      <c r="E299" s="95"/>
      <c r="F299" s="96"/>
      <c r="G299" s="97"/>
      <c r="H299" s="550"/>
      <c r="I299" s="550"/>
      <c r="J299" s="551"/>
    </row>
    <row r="300" spans="1:10" s="2" customFormat="1" ht="50.25" customHeight="1" x14ac:dyDescent="0.2">
      <c r="A300" s="101">
        <v>38</v>
      </c>
      <c r="B300" s="544" t="s">
        <v>612</v>
      </c>
      <c r="C300" s="544"/>
      <c r="D300" s="8"/>
      <c r="E300" s="95"/>
      <c r="F300" s="96"/>
      <c r="G300" s="97"/>
      <c r="H300" s="550"/>
      <c r="I300" s="550"/>
      <c r="J300" s="551"/>
    </row>
    <row r="301" spans="1:10" s="2" customFormat="1" ht="45" customHeight="1" x14ac:dyDescent="0.2">
      <c r="A301" s="101">
        <v>39</v>
      </c>
      <c r="B301" s="544" t="s">
        <v>613</v>
      </c>
      <c r="C301" s="544"/>
      <c r="D301" s="8"/>
      <c r="E301" s="95"/>
      <c r="F301" s="96"/>
      <c r="G301" s="97"/>
      <c r="H301" s="550"/>
      <c r="I301" s="550"/>
      <c r="J301" s="551"/>
    </row>
    <row r="302" spans="1:10" s="2" customFormat="1" ht="37.5" customHeight="1" x14ac:dyDescent="0.2">
      <c r="A302" s="101">
        <v>40</v>
      </c>
      <c r="B302" s="544" t="s">
        <v>614</v>
      </c>
      <c r="C302" s="544"/>
      <c r="D302" s="8"/>
      <c r="E302" s="95"/>
      <c r="F302" s="96"/>
      <c r="G302" s="97"/>
      <c r="H302" s="550"/>
      <c r="I302" s="550"/>
      <c r="J302" s="551"/>
    </row>
    <row r="303" spans="1:10" s="2" customFormat="1" ht="37.5" customHeight="1" thickBot="1" x14ac:dyDescent="0.25">
      <c r="A303" s="101">
        <v>41</v>
      </c>
      <c r="B303" s="544" t="s">
        <v>615</v>
      </c>
      <c r="C303" s="544"/>
      <c r="D303" s="8"/>
      <c r="E303" s="95"/>
      <c r="F303" s="96"/>
      <c r="G303" s="97"/>
      <c r="H303" s="550"/>
      <c r="I303" s="550"/>
      <c r="J303" s="551"/>
    </row>
    <row r="304" spans="1:10" s="2" customFormat="1" ht="37.5" customHeight="1" x14ac:dyDescent="0.2">
      <c r="A304" s="104"/>
      <c r="B304" s="585" t="s">
        <v>78</v>
      </c>
      <c r="C304" s="566"/>
      <c r="D304" s="12" t="e">
        <f>(SUM(D263:D303))/(COUNTA(D263:D303))/10</f>
        <v>#DIV/0!</v>
      </c>
      <c r="E304" s="593"/>
      <c r="F304" s="594"/>
      <c r="G304" s="594"/>
      <c r="H304" s="594"/>
      <c r="I304" s="594"/>
      <c r="J304" s="595"/>
    </row>
    <row r="305" spans="1:10" s="7" customFormat="1" ht="37.5" customHeight="1" x14ac:dyDescent="0.2">
      <c r="A305" s="100" t="s">
        <v>55</v>
      </c>
      <c r="B305" s="571" t="s">
        <v>616</v>
      </c>
      <c r="C305" s="571"/>
      <c r="D305" s="571"/>
      <c r="E305" s="571"/>
      <c r="F305" s="571"/>
      <c r="G305" s="571"/>
      <c r="H305" s="571"/>
      <c r="I305" s="571"/>
      <c r="J305" s="572"/>
    </row>
    <row r="306" spans="1:10" s="2" customFormat="1" ht="64.5" customHeight="1" x14ac:dyDescent="0.2">
      <c r="A306" s="32" t="s">
        <v>315</v>
      </c>
      <c r="B306" s="573" t="s">
        <v>316</v>
      </c>
      <c r="C306" s="574"/>
      <c r="D306" s="26" t="s">
        <v>295</v>
      </c>
      <c r="E306" s="13" t="s">
        <v>466</v>
      </c>
      <c r="F306" s="13" t="s">
        <v>467</v>
      </c>
      <c r="G306" s="13" t="s">
        <v>499</v>
      </c>
      <c r="H306" s="536" t="s">
        <v>465</v>
      </c>
      <c r="I306" s="560"/>
      <c r="J306" s="561"/>
    </row>
    <row r="307" spans="1:10" s="2" customFormat="1" ht="60" customHeight="1" x14ac:dyDescent="0.2">
      <c r="A307" s="83">
        <v>1</v>
      </c>
      <c r="B307" s="544" t="s">
        <v>617</v>
      </c>
      <c r="C307" s="544"/>
      <c r="D307" s="9"/>
      <c r="E307" s="95"/>
      <c r="F307" s="96"/>
      <c r="G307" s="97"/>
      <c r="H307" s="550"/>
      <c r="I307" s="550"/>
      <c r="J307" s="551"/>
    </row>
    <row r="308" spans="1:10" s="2" customFormat="1" ht="46.5" customHeight="1" x14ac:dyDescent="0.2">
      <c r="A308" s="83">
        <v>2</v>
      </c>
      <c r="B308" s="544" t="s">
        <v>426</v>
      </c>
      <c r="C308" s="544"/>
      <c r="D308" s="8"/>
      <c r="E308" s="95"/>
      <c r="F308" s="96"/>
      <c r="G308" s="97"/>
      <c r="H308" s="550"/>
      <c r="I308" s="550"/>
      <c r="J308" s="551"/>
    </row>
    <row r="309" spans="1:10" s="2" customFormat="1" ht="47.25" customHeight="1" x14ac:dyDescent="0.2">
      <c r="A309" s="83">
        <v>3</v>
      </c>
      <c r="B309" s="544" t="s">
        <v>618</v>
      </c>
      <c r="C309" s="544"/>
      <c r="D309" s="9"/>
      <c r="E309" s="95"/>
      <c r="F309" s="96"/>
      <c r="G309" s="97"/>
      <c r="H309" s="550"/>
      <c r="I309" s="550"/>
      <c r="J309" s="551"/>
    </row>
    <row r="310" spans="1:10" s="2" customFormat="1" ht="45.75" customHeight="1" x14ac:dyDescent="0.2">
      <c r="A310" s="83">
        <v>4</v>
      </c>
      <c r="B310" s="544" t="s">
        <v>619</v>
      </c>
      <c r="C310" s="544"/>
      <c r="D310" s="9"/>
      <c r="E310" s="95"/>
      <c r="F310" s="96"/>
      <c r="G310" s="97"/>
      <c r="H310" s="549"/>
      <c r="I310" s="550"/>
      <c r="J310" s="551"/>
    </row>
    <row r="311" spans="1:10" s="2" customFormat="1" ht="37.5" customHeight="1" x14ac:dyDescent="0.2">
      <c r="A311" s="83">
        <v>5</v>
      </c>
      <c r="B311" s="544" t="s">
        <v>620</v>
      </c>
      <c r="C311" s="544"/>
      <c r="D311" s="9"/>
      <c r="E311" s="95"/>
      <c r="F311" s="96"/>
      <c r="G311" s="97"/>
      <c r="H311" s="549"/>
      <c r="I311" s="550"/>
      <c r="J311" s="551"/>
    </row>
    <row r="312" spans="1:10" s="2" customFormat="1" ht="44.25" customHeight="1" x14ac:dyDescent="0.2">
      <c r="A312" s="83">
        <v>4</v>
      </c>
      <c r="B312" s="544" t="s">
        <v>621</v>
      </c>
      <c r="C312" s="544"/>
      <c r="D312" s="9"/>
      <c r="E312" s="95"/>
      <c r="F312" s="96"/>
      <c r="G312" s="97"/>
      <c r="H312" s="549"/>
      <c r="I312" s="550"/>
      <c r="J312" s="551"/>
    </row>
    <row r="313" spans="1:10" s="2" customFormat="1" ht="47.25" customHeight="1" x14ac:dyDescent="0.2">
      <c r="A313" s="83">
        <v>6</v>
      </c>
      <c r="B313" s="544" t="s">
        <v>622</v>
      </c>
      <c r="C313" s="544"/>
      <c r="D313" s="9"/>
      <c r="E313" s="95"/>
      <c r="F313" s="96"/>
      <c r="G313" s="97"/>
      <c r="H313" s="550"/>
      <c r="I313" s="550"/>
      <c r="J313" s="551"/>
    </row>
    <row r="314" spans="1:10" s="2" customFormat="1" ht="45" customHeight="1" x14ac:dyDescent="0.2">
      <c r="A314" s="83">
        <v>7</v>
      </c>
      <c r="B314" s="546" t="s">
        <v>623</v>
      </c>
      <c r="C314" s="547"/>
      <c r="D314" s="9"/>
      <c r="E314" s="95"/>
      <c r="F314" s="96"/>
      <c r="G314" s="97"/>
      <c r="H314" s="550"/>
      <c r="I314" s="550"/>
      <c r="J314" s="551"/>
    </row>
    <row r="315" spans="1:10" s="2" customFormat="1" ht="56.25" customHeight="1" x14ac:dyDescent="0.2">
      <c r="A315" s="83">
        <v>8</v>
      </c>
      <c r="B315" s="544" t="s">
        <v>624</v>
      </c>
      <c r="C315" s="544"/>
      <c r="D315" s="9"/>
      <c r="E315" s="95"/>
      <c r="F315" s="96"/>
      <c r="G315" s="97"/>
      <c r="H315" s="550"/>
      <c r="I315" s="550"/>
      <c r="J315" s="551"/>
    </row>
    <row r="316" spans="1:10" s="2" customFormat="1" ht="74.25" customHeight="1" x14ac:dyDescent="0.2">
      <c r="A316" s="83">
        <v>9</v>
      </c>
      <c r="B316" s="546" t="s">
        <v>625</v>
      </c>
      <c r="C316" s="547"/>
      <c r="D316" s="9"/>
      <c r="E316" s="95"/>
      <c r="F316" s="96"/>
      <c r="G316" s="97"/>
      <c r="H316" s="550"/>
      <c r="I316" s="550"/>
      <c r="J316" s="551"/>
    </row>
    <row r="317" spans="1:10" s="2" customFormat="1" ht="35.25" customHeight="1" x14ac:dyDescent="0.2">
      <c r="A317" s="83">
        <v>10</v>
      </c>
      <c r="B317" s="544" t="s">
        <v>265</v>
      </c>
      <c r="C317" s="544"/>
      <c r="D317" s="9"/>
      <c r="E317" s="95"/>
      <c r="F317" s="96"/>
      <c r="G317" s="97"/>
      <c r="H317" s="550"/>
      <c r="I317" s="550"/>
      <c r="J317" s="551"/>
    </row>
    <row r="318" spans="1:10" s="2" customFormat="1" ht="47.25" customHeight="1" x14ac:dyDescent="0.2">
      <c r="A318" s="83">
        <v>11</v>
      </c>
      <c r="B318" s="544" t="s">
        <v>626</v>
      </c>
      <c r="C318" s="544"/>
      <c r="D318" s="9"/>
      <c r="E318" s="95"/>
      <c r="F318" s="96"/>
      <c r="G318" s="97"/>
      <c r="H318" s="550"/>
      <c r="I318" s="550"/>
      <c r="J318" s="551"/>
    </row>
    <row r="319" spans="1:10" s="7" customFormat="1" ht="47.25" customHeight="1" x14ac:dyDescent="0.2">
      <c r="A319" s="104">
        <v>12</v>
      </c>
      <c r="B319" s="586" t="s">
        <v>627</v>
      </c>
      <c r="C319" s="586"/>
      <c r="D319" s="2"/>
      <c r="E319" s="95"/>
      <c r="F319" s="96"/>
      <c r="G319" s="97"/>
      <c r="H319" s="599"/>
      <c r="I319" s="576"/>
      <c r="J319" s="577"/>
    </row>
    <row r="320" spans="1:10" ht="61.5" customHeight="1" x14ac:dyDescent="0.2">
      <c r="A320" s="101">
        <v>13</v>
      </c>
      <c r="B320" s="586" t="s">
        <v>628</v>
      </c>
      <c r="C320" s="586"/>
      <c r="D320" s="113"/>
      <c r="E320" s="95"/>
      <c r="F320" s="96"/>
      <c r="G320" s="97"/>
      <c r="H320" s="600"/>
      <c r="I320" s="601"/>
      <c r="J320" s="602"/>
    </row>
    <row r="321" spans="1:10" ht="52.5" customHeight="1" thickBot="1" x14ac:dyDescent="0.25">
      <c r="A321" s="114">
        <v>14</v>
      </c>
      <c r="B321" s="603" t="s">
        <v>629</v>
      </c>
      <c r="C321" s="604"/>
      <c r="D321" s="115"/>
      <c r="E321" s="95"/>
      <c r="F321" s="96"/>
      <c r="G321" s="97"/>
      <c r="H321" s="601"/>
      <c r="I321" s="601"/>
      <c r="J321" s="601"/>
    </row>
    <row r="322" spans="1:10" ht="37.5" customHeight="1" x14ac:dyDescent="0.2">
      <c r="A322" s="116"/>
      <c r="B322" s="596" t="s">
        <v>78</v>
      </c>
      <c r="C322" s="597"/>
      <c r="D322" s="117" t="e">
        <f>(SUM(D307:D318))/(COUNTA(D307:D318))/10</f>
        <v>#DIV/0!</v>
      </c>
      <c r="E322" s="593"/>
      <c r="F322" s="594"/>
      <c r="G322" s="594"/>
      <c r="H322" s="594"/>
      <c r="I322" s="594"/>
      <c r="J322" s="598"/>
    </row>
    <row r="323" spans="1:10" ht="37.5" customHeight="1" x14ac:dyDescent="0.2">
      <c r="A323" s="118" t="s">
        <v>56</v>
      </c>
      <c r="B323" s="558" t="s">
        <v>309</v>
      </c>
      <c r="C323" s="558"/>
      <c r="D323" s="558"/>
      <c r="E323" s="558"/>
      <c r="F323" s="558"/>
      <c r="G323" s="558"/>
      <c r="H323" s="558"/>
      <c r="I323" s="558"/>
      <c r="J323" s="559"/>
    </row>
    <row r="324" spans="1:10" ht="48.75" customHeight="1" x14ac:dyDescent="0.2">
      <c r="A324" s="32" t="s">
        <v>315</v>
      </c>
      <c r="B324" s="573" t="s">
        <v>316</v>
      </c>
      <c r="C324" s="574"/>
      <c r="D324" s="26" t="s">
        <v>295</v>
      </c>
      <c r="E324" s="13" t="s">
        <v>466</v>
      </c>
      <c r="F324" s="13" t="s">
        <v>467</v>
      </c>
      <c r="G324" s="13" t="s">
        <v>499</v>
      </c>
      <c r="H324" s="536" t="s">
        <v>465</v>
      </c>
      <c r="I324" s="560"/>
      <c r="J324" s="561"/>
    </row>
    <row r="325" spans="1:10" ht="50.25" customHeight="1" x14ac:dyDescent="0.2">
      <c r="A325" s="101">
        <v>1</v>
      </c>
      <c r="B325" s="546" t="s">
        <v>630</v>
      </c>
      <c r="C325" s="547"/>
      <c r="D325" s="10"/>
      <c r="E325" s="95"/>
      <c r="F325" s="96"/>
      <c r="G325" s="97"/>
      <c r="H325" s="550"/>
      <c r="I325" s="550"/>
      <c r="J325" s="551"/>
    </row>
    <row r="326" spans="1:10" ht="37.5" customHeight="1" x14ac:dyDescent="0.2">
      <c r="A326" s="101">
        <v>2</v>
      </c>
      <c r="B326" s="546" t="s">
        <v>631</v>
      </c>
      <c r="C326" s="547"/>
      <c r="D326" s="10"/>
      <c r="E326" s="95"/>
      <c r="F326" s="96"/>
      <c r="G326" s="97"/>
      <c r="H326" s="550"/>
      <c r="I326" s="550"/>
      <c r="J326" s="551"/>
    </row>
    <row r="327" spans="1:10" ht="37.5" customHeight="1" x14ac:dyDescent="0.2">
      <c r="A327" s="101">
        <v>3</v>
      </c>
      <c r="B327" s="546" t="s">
        <v>632</v>
      </c>
      <c r="C327" s="547"/>
      <c r="D327" s="10"/>
      <c r="E327" s="95"/>
      <c r="F327" s="96"/>
      <c r="G327" s="97"/>
      <c r="H327" s="550"/>
      <c r="I327" s="550"/>
      <c r="J327" s="551"/>
    </row>
    <row r="328" spans="1:10" s="7" customFormat="1" ht="46.5" customHeight="1" x14ac:dyDescent="0.2">
      <c r="A328" s="101">
        <v>4</v>
      </c>
      <c r="B328" s="546" t="s">
        <v>633</v>
      </c>
      <c r="C328" s="547"/>
      <c r="D328" s="10"/>
      <c r="E328" s="95"/>
      <c r="F328" s="96"/>
      <c r="G328" s="97"/>
      <c r="H328" s="550"/>
      <c r="I328" s="550"/>
      <c r="J328" s="551"/>
    </row>
    <row r="329" spans="1:10" ht="45" customHeight="1" x14ac:dyDescent="0.2">
      <c r="A329" s="101">
        <v>5</v>
      </c>
      <c r="B329" s="546" t="s">
        <v>634</v>
      </c>
      <c r="C329" s="547"/>
      <c r="D329" s="10"/>
      <c r="E329" s="95"/>
      <c r="F329" s="96"/>
      <c r="G329" s="97"/>
      <c r="H329" s="549"/>
      <c r="I329" s="550"/>
      <c r="J329" s="551"/>
    </row>
    <row r="330" spans="1:10" ht="60" customHeight="1" x14ac:dyDescent="0.2">
      <c r="A330" s="101">
        <v>6</v>
      </c>
      <c r="B330" s="546" t="s">
        <v>635</v>
      </c>
      <c r="C330" s="547"/>
      <c r="D330" s="9"/>
      <c r="E330" s="95"/>
      <c r="F330" s="96"/>
      <c r="G330" s="97"/>
      <c r="H330" s="550"/>
      <c r="I330" s="550"/>
      <c r="J330" s="551"/>
    </row>
    <row r="331" spans="1:10" ht="37.5" customHeight="1" x14ac:dyDescent="0.2">
      <c r="A331" s="101">
        <v>7</v>
      </c>
      <c r="B331" s="546" t="s">
        <v>636</v>
      </c>
      <c r="C331" s="547"/>
      <c r="D331" s="8"/>
      <c r="E331" s="95"/>
      <c r="F331" s="96"/>
      <c r="G331" s="97"/>
      <c r="H331" s="549"/>
      <c r="I331" s="550"/>
      <c r="J331" s="551"/>
    </row>
    <row r="332" spans="1:10" ht="63.75" customHeight="1" x14ac:dyDescent="0.2">
      <c r="A332" s="101">
        <v>8</v>
      </c>
      <c r="B332" s="546" t="s">
        <v>637</v>
      </c>
      <c r="C332" s="547"/>
      <c r="D332" s="119"/>
      <c r="E332" s="95"/>
      <c r="F332" s="96"/>
      <c r="G332" s="97"/>
      <c r="H332" s="550"/>
      <c r="I332" s="550"/>
      <c r="J332" s="551"/>
    </row>
    <row r="333" spans="1:10" ht="37.5" customHeight="1" x14ac:dyDescent="0.2">
      <c r="A333" s="104">
        <v>9</v>
      </c>
      <c r="B333" s="546" t="s">
        <v>638</v>
      </c>
      <c r="C333" s="548"/>
      <c r="D333" s="10"/>
      <c r="E333" s="106"/>
      <c r="F333" s="96"/>
      <c r="G333" s="97"/>
      <c r="H333" s="549"/>
      <c r="I333" s="550"/>
      <c r="J333" s="551"/>
    </row>
    <row r="334" spans="1:10" ht="37.5" customHeight="1" x14ac:dyDescent="0.2">
      <c r="A334" s="104">
        <v>10</v>
      </c>
      <c r="B334" s="546" t="s">
        <v>639</v>
      </c>
      <c r="C334" s="547"/>
      <c r="D334" s="64"/>
      <c r="E334" s="120"/>
      <c r="F334" s="96"/>
      <c r="G334" s="97"/>
      <c r="H334" s="549"/>
      <c r="I334" s="550"/>
      <c r="J334" s="551"/>
    </row>
    <row r="335" spans="1:10" ht="37.5" customHeight="1" x14ac:dyDescent="0.2">
      <c r="A335" s="104">
        <v>11</v>
      </c>
      <c r="B335" s="546" t="s">
        <v>640</v>
      </c>
      <c r="C335" s="548"/>
      <c r="D335" s="9"/>
      <c r="E335" s="106"/>
      <c r="F335" s="96"/>
      <c r="G335" s="97"/>
      <c r="H335" s="549"/>
      <c r="I335" s="550"/>
      <c r="J335" s="551"/>
    </row>
    <row r="336" spans="1:10" ht="37.5" customHeight="1" x14ac:dyDescent="0.2">
      <c r="A336" s="104"/>
      <c r="B336" s="566"/>
      <c r="C336" s="567"/>
      <c r="D336" s="107" t="e">
        <f>(SUM(D325:D332))/(COUNTA(D325:D332))/10</f>
        <v>#DIV/0!</v>
      </c>
      <c r="E336" s="575"/>
      <c r="F336" s="576"/>
      <c r="G336" s="576"/>
      <c r="H336" s="576"/>
      <c r="I336" s="576"/>
      <c r="J336" s="577"/>
    </row>
    <row r="337" spans="1:10" ht="37.5" customHeight="1" x14ac:dyDescent="0.2">
      <c r="A337" s="100" t="s">
        <v>57</v>
      </c>
      <c r="B337" s="571" t="s">
        <v>310</v>
      </c>
      <c r="C337" s="571"/>
      <c r="D337" s="571"/>
      <c r="E337" s="571"/>
      <c r="F337" s="571"/>
      <c r="G337" s="571"/>
      <c r="H337" s="571"/>
      <c r="I337" s="571"/>
      <c r="J337" s="572"/>
    </row>
    <row r="338" spans="1:10" ht="37.5" customHeight="1" x14ac:dyDescent="0.2">
      <c r="A338" s="32" t="s">
        <v>315</v>
      </c>
      <c r="B338" s="573" t="s">
        <v>316</v>
      </c>
      <c r="C338" s="574"/>
      <c r="D338" s="26" t="s">
        <v>295</v>
      </c>
      <c r="E338" s="13" t="s">
        <v>466</v>
      </c>
      <c r="F338" s="13" t="s">
        <v>467</v>
      </c>
      <c r="G338" s="13" t="s">
        <v>499</v>
      </c>
      <c r="H338" s="536" t="s">
        <v>465</v>
      </c>
      <c r="I338" s="560"/>
      <c r="J338" s="561"/>
    </row>
    <row r="339" spans="1:10" ht="37.5" customHeight="1" x14ac:dyDescent="0.2">
      <c r="A339" s="30">
        <v>1</v>
      </c>
      <c r="B339" s="546" t="s">
        <v>641</v>
      </c>
      <c r="C339" s="605"/>
      <c r="D339" s="9"/>
      <c r="E339" s="95"/>
      <c r="F339" s="96"/>
      <c r="G339" s="97"/>
      <c r="H339" s="550"/>
      <c r="I339" s="550"/>
      <c r="J339" s="551"/>
    </row>
    <row r="340" spans="1:10" ht="47.25" customHeight="1" x14ac:dyDescent="0.2">
      <c r="A340" s="30">
        <v>2</v>
      </c>
      <c r="B340" s="546" t="s">
        <v>642</v>
      </c>
      <c r="C340" s="605"/>
      <c r="D340" s="9"/>
      <c r="E340" s="95"/>
      <c r="F340" s="96"/>
      <c r="G340" s="97"/>
      <c r="H340" s="550"/>
      <c r="I340" s="550"/>
      <c r="J340" s="551"/>
    </row>
    <row r="341" spans="1:10" ht="48" customHeight="1" x14ac:dyDescent="0.2">
      <c r="A341" s="30">
        <v>3</v>
      </c>
      <c r="B341" s="546" t="s">
        <v>643</v>
      </c>
      <c r="C341" s="605"/>
      <c r="D341" s="9"/>
      <c r="E341" s="95"/>
      <c r="F341" s="96"/>
      <c r="G341" s="97"/>
      <c r="H341" s="550"/>
      <c r="I341" s="550"/>
      <c r="J341" s="551"/>
    </row>
    <row r="342" spans="1:10" ht="37.5" customHeight="1" x14ac:dyDescent="0.2">
      <c r="A342" s="30">
        <v>4</v>
      </c>
      <c r="B342" s="546" t="s">
        <v>644</v>
      </c>
      <c r="C342" s="605"/>
      <c r="D342" s="9"/>
      <c r="E342" s="95"/>
      <c r="F342" s="96"/>
      <c r="G342" s="97"/>
      <c r="H342" s="550"/>
      <c r="I342" s="550"/>
      <c r="J342" s="551"/>
    </row>
    <row r="343" spans="1:10" ht="37.5" customHeight="1" x14ac:dyDescent="0.2">
      <c r="A343" s="30">
        <v>5</v>
      </c>
      <c r="B343" s="546" t="s">
        <v>645</v>
      </c>
      <c r="C343" s="605"/>
      <c r="D343" s="9"/>
      <c r="E343" s="95"/>
      <c r="F343" s="96"/>
      <c r="G343" s="97"/>
      <c r="H343" s="550"/>
      <c r="I343" s="550"/>
      <c r="J343" s="551"/>
    </row>
    <row r="344" spans="1:10" ht="37.5" customHeight="1" x14ac:dyDescent="0.2">
      <c r="A344" s="30">
        <v>6</v>
      </c>
      <c r="B344" s="546" t="s">
        <v>646</v>
      </c>
      <c r="C344" s="605"/>
      <c r="D344" s="9"/>
      <c r="E344" s="95"/>
      <c r="F344" s="96"/>
      <c r="G344" s="97"/>
      <c r="H344" s="550"/>
      <c r="I344" s="550"/>
      <c r="J344" s="551"/>
    </row>
    <row r="345" spans="1:10" ht="37.5" customHeight="1" x14ac:dyDescent="0.2">
      <c r="A345" s="30">
        <v>7</v>
      </c>
      <c r="B345" s="546" t="s">
        <v>647</v>
      </c>
      <c r="C345" s="605"/>
      <c r="D345" s="9"/>
      <c r="E345" s="95"/>
      <c r="F345" s="96"/>
      <c r="G345" s="97"/>
      <c r="H345" s="550"/>
      <c r="I345" s="550"/>
      <c r="J345" s="551"/>
    </row>
    <row r="346" spans="1:10" ht="37.5" customHeight="1" x14ac:dyDescent="0.2">
      <c r="A346" s="30">
        <v>8</v>
      </c>
      <c r="B346" s="546" t="s">
        <v>648</v>
      </c>
      <c r="C346" s="605"/>
      <c r="D346" s="9"/>
      <c r="E346" s="95"/>
      <c r="F346" s="96"/>
      <c r="G346" s="97"/>
      <c r="H346" s="550"/>
      <c r="I346" s="550"/>
      <c r="J346" s="551"/>
    </row>
    <row r="347" spans="1:10" ht="37.5" customHeight="1" x14ac:dyDescent="0.2">
      <c r="A347" s="30">
        <v>9</v>
      </c>
      <c r="B347" s="546" t="s">
        <v>436</v>
      </c>
      <c r="C347" s="605"/>
      <c r="D347" s="9"/>
      <c r="E347" s="95"/>
      <c r="F347" s="96"/>
      <c r="G347" s="97"/>
      <c r="H347" s="550"/>
      <c r="I347" s="550"/>
      <c r="J347" s="551"/>
    </row>
    <row r="348" spans="1:10" ht="37.5" customHeight="1" x14ac:dyDescent="0.2">
      <c r="A348" s="30">
        <v>10</v>
      </c>
      <c r="B348" s="546" t="s">
        <v>649</v>
      </c>
      <c r="C348" s="605"/>
      <c r="D348" s="9"/>
      <c r="E348" s="95"/>
      <c r="F348" s="96"/>
      <c r="G348" s="97"/>
      <c r="H348" s="550" t="s">
        <v>650</v>
      </c>
      <c r="I348" s="550"/>
      <c r="J348" s="551"/>
    </row>
    <row r="349" spans="1:10" ht="37.5" customHeight="1" x14ac:dyDescent="0.2">
      <c r="A349" s="30">
        <v>11</v>
      </c>
      <c r="B349" s="546" t="s">
        <v>147</v>
      </c>
      <c r="C349" s="605"/>
      <c r="D349" s="9"/>
      <c r="E349" s="95"/>
      <c r="F349" s="96"/>
      <c r="G349" s="97"/>
      <c r="H349" s="550"/>
      <c r="I349" s="550"/>
      <c r="J349" s="551"/>
    </row>
    <row r="350" spans="1:10" ht="37.5" customHeight="1" x14ac:dyDescent="0.2">
      <c r="A350" s="30">
        <v>12</v>
      </c>
      <c r="B350" s="546" t="s">
        <v>651</v>
      </c>
      <c r="C350" s="605"/>
      <c r="D350" s="9"/>
      <c r="E350" s="95"/>
      <c r="F350" s="96"/>
      <c r="G350" s="97"/>
      <c r="H350" s="550"/>
      <c r="I350" s="550"/>
      <c r="J350" s="551"/>
    </row>
    <row r="351" spans="1:10" ht="37.5" customHeight="1" x14ac:dyDescent="0.2">
      <c r="A351" s="30">
        <v>13</v>
      </c>
      <c r="B351" s="546" t="s">
        <v>652</v>
      </c>
      <c r="C351" s="605"/>
      <c r="D351" s="9"/>
      <c r="E351" s="95"/>
      <c r="F351" s="96"/>
      <c r="G351" s="97"/>
      <c r="H351" s="550"/>
      <c r="I351" s="550"/>
      <c r="J351" s="551"/>
    </row>
    <row r="352" spans="1:10" ht="37.5" customHeight="1" x14ac:dyDescent="0.2">
      <c r="A352" s="30">
        <v>14</v>
      </c>
      <c r="B352" s="546" t="s">
        <v>653</v>
      </c>
      <c r="C352" s="605"/>
      <c r="D352" s="9"/>
      <c r="E352" s="95"/>
      <c r="F352" s="96"/>
      <c r="G352" s="97"/>
      <c r="H352" s="550"/>
      <c r="I352" s="550"/>
      <c r="J352" s="551"/>
    </row>
    <row r="353" spans="1:10" ht="39.75" customHeight="1" x14ac:dyDescent="0.2">
      <c r="A353" s="30">
        <v>15</v>
      </c>
      <c r="B353" s="546" t="s">
        <v>654</v>
      </c>
      <c r="C353" s="605"/>
      <c r="D353" s="9"/>
      <c r="E353" s="95"/>
      <c r="F353" s="96"/>
      <c r="G353" s="97"/>
      <c r="H353" s="550"/>
      <c r="I353" s="550"/>
      <c r="J353" s="551"/>
    </row>
    <row r="354" spans="1:10" ht="37.5" customHeight="1" x14ac:dyDescent="0.2">
      <c r="A354" s="30">
        <v>16</v>
      </c>
      <c r="B354" s="546" t="s">
        <v>655</v>
      </c>
      <c r="C354" s="605"/>
      <c r="D354" s="9"/>
      <c r="E354" s="95"/>
      <c r="F354" s="96"/>
      <c r="G354" s="97"/>
      <c r="H354" s="550"/>
      <c r="I354" s="550"/>
      <c r="J354" s="551"/>
    </row>
    <row r="355" spans="1:10" ht="37.5" customHeight="1" x14ac:dyDescent="0.2">
      <c r="A355" s="30">
        <v>17</v>
      </c>
      <c r="B355" s="546" t="s">
        <v>656</v>
      </c>
      <c r="C355" s="605"/>
      <c r="D355" s="9"/>
      <c r="E355" s="95"/>
      <c r="F355" s="96"/>
      <c r="G355" s="97"/>
      <c r="H355" s="550"/>
      <c r="I355" s="550"/>
      <c r="J355" s="551"/>
    </row>
    <row r="356" spans="1:10" ht="33.75" customHeight="1" x14ac:dyDescent="0.2">
      <c r="A356" s="30">
        <v>18</v>
      </c>
      <c r="B356" s="546" t="s">
        <v>196</v>
      </c>
      <c r="C356" s="605"/>
      <c r="D356" s="9"/>
      <c r="E356" s="95"/>
      <c r="F356" s="96"/>
      <c r="G356" s="97"/>
      <c r="H356" s="550"/>
      <c r="I356" s="550"/>
      <c r="J356" s="551"/>
    </row>
    <row r="357" spans="1:10" ht="48" customHeight="1" x14ac:dyDescent="0.2">
      <c r="A357" s="30">
        <v>19</v>
      </c>
      <c r="B357" s="546" t="s">
        <v>657</v>
      </c>
      <c r="C357" s="605"/>
      <c r="D357" s="9"/>
      <c r="E357" s="95"/>
      <c r="F357" s="96"/>
      <c r="G357" s="97"/>
      <c r="H357" s="550"/>
      <c r="I357" s="550"/>
      <c r="J357" s="551"/>
    </row>
    <row r="358" spans="1:10" ht="32.25" customHeight="1" x14ac:dyDescent="0.2">
      <c r="A358" s="30">
        <v>20</v>
      </c>
      <c r="B358" s="546" t="s">
        <v>197</v>
      </c>
      <c r="C358" s="605"/>
      <c r="D358" s="9"/>
      <c r="E358" s="95"/>
      <c r="F358" s="96"/>
      <c r="G358" s="97"/>
      <c r="H358" s="550"/>
      <c r="I358" s="550"/>
      <c r="J358" s="551"/>
    </row>
    <row r="359" spans="1:10" ht="62.25" customHeight="1" x14ac:dyDescent="0.2">
      <c r="A359" s="30">
        <v>21</v>
      </c>
      <c r="B359" s="546" t="s">
        <v>658</v>
      </c>
      <c r="C359" s="605"/>
      <c r="D359" s="9"/>
      <c r="E359" s="95"/>
      <c r="F359" s="96"/>
      <c r="G359" s="97"/>
      <c r="H359" s="550"/>
      <c r="I359" s="550"/>
      <c r="J359" s="551"/>
    </row>
    <row r="360" spans="1:10" ht="50.25" customHeight="1" x14ac:dyDescent="0.2">
      <c r="A360" s="30">
        <v>22</v>
      </c>
      <c r="B360" s="546" t="s">
        <v>659</v>
      </c>
      <c r="C360" s="605"/>
      <c r="D360" s="9"/>
      <c r="E360" s="95"/>
      <c r="F360" s="96"/>
      <c r="G360" s="97"/>
      <c r="H360" s="550"/>
      <c r="I360" s="550"/>
      <c r="J360" s="551"/>
    </row>
    <row r="361" spans="1:10" ht="48.75" customHeight="1" x14ac:dyDescent="0.2">
      <c r="A361" s="30">
        <v>23</v>
      </c>
      <c r="B361" s="546" t="s">
        <v>660</v>
      </c>
      <c r="C361" s="605"/>
      <c r="D361" s="9"/>
      <c r="E361" s="95"/>
      <c r="F361" s="96"/>
      <c r="G361" s="97"/>
      <c r="H361" s="550"/>
      <c r="I361" s="550"/>
      <c r="J361" s="551"/>
    </row>
    <row r="362" spans="1:10" ht="62.25" customHeight="1" x14ac:dyDescent="0.2">
      <c r="A362" s="30">
        <v>24</v>
      </c>
      <c r="B362" s="546" t="s">
        <v>661</v>
      </c>
      <c r="C362" s="605"/>
      <c r="D362" s="9"/>
      <c r="E362" s="95"/>
      <c r="F362" s="96"/>
      <c r="G362" s="97"/>
      <c r="H362" s="550"/>
      <c r="I362" s="550"/>
      <c r="J362" s="551"/>
    </row>
    <row r="363" spans="1:10" ht="57.75" customHeight="1" x14ac:dyDescent="0.2">
      <c r="A363" s="30">
        <v>25</v>
      </c>
      <c r="B363" s="546" t="s">
        <v>662</v>
      </c>
      <c r="C363" s="605"/>
      <c r="D363" s="9"/>
      <c r="E363" s="95"/>
      <c r="F363" s="96"/>
      <c r="G363" s="97"/>
      <c r="H363" s="550"/>
      <c r="I363" s="550"/>
      <c r="J363" s="551"/>
    </row>
    <row r="364" spans="1:10" ht="37.5" customHeight="1" x14ac:dyDescent="0.2">
      <c r="A364" s="30">
        <v>26</v>
      </c>
      <c r="B364" s="546" t="s">
        <v>663</v>
      </c>
      <c r="C364" s="605"/>
      <c r="D364" s="9"/>
      <c r="E364" s="95"/>
      <c r="F364" s="96"/>
      <c r="G364" s="97"/>
      <c r="H364" s="550"/>
      <c r="I364" s="550"/>
      <c r="J364" s="551"/>
    </row>
    <row r="365" spans="1:10" ht="36" customHeight="1" x14ac:dyDescent="0.2">
      <c r="A365" s="30">
        <v>27</v>
      </c>
      <c r="B365" s="546" t="s">
        <v>205</v>
      </c>
      <c r="C365" s="605"/>
      <c r="D365" s="9"/>
      <c r="E365" s="95"/>
      <c r="F365" s="96"/>
      <c r="G365" s="97"/>
      <c r="H365" s="550"/>
      <c r="I365" s="550"/>
      <c r="J365" s="551"/>
    </row>
    <row r="366" spans="1:10" ht="45.75" customHeight="1" x14ac:dyDescent="0.2">
      <c r="A366" s="30">
        <v>28</v>
      </c>
      <c r="B366" s="546" t="s">
        <v>664</v>
      </c>
      <c r="C366" s="605"/>
      <c r="D366" s="9"/>
      <c r="E366" s="95"/>
      <c r="F366" s="96"/>
      <c r="G366" s="97"/>
      <c r="H366" s="550"/>
      <c r="I366" s="550"/>
      <c r="J366" s="551"/>
    </row>
    <row r="367" spans="1:10" ht="33.75" customHeight="1" x14ac:dyDescent="0.2">
      <c r="A367" s="30">
        <v>29</v>
      </c>
      <c r="B367" s="546" t="s">
        <v>209</v>
      </c>
      <c r="C367" s="605"/>
      <c r="D367" s="9"/>
      <c r="E367" s="95"/>
      <c r="F367" s="96"/>
      <c r="G367" s="97"/>
      <c r="H367" s="550"/>
      <c r="I367" s="550"/>
      <c r="J367" s="551"/>
    </row>
    <row r="368" spans="1:10" ht="49.5" customHeight="1" x14ac:dyDescent="0.2">
      <c r="A368" s="30">
        <v>30</v>
      </c>
      <c r="B368" s="546" t="s">
        <v>665</v>
      </c>
      <c r="C368" s="605"/>
      <c r="D368" s="9"/>
      <c r="E368" s="95"/>
      <c r="F368" s="96"/>
      <c r="G368" s="97"/>
      <c r="H368" s="550"/>
      <c r="I368" s="550"/>
      <c r="J368" s="551"/>
    </row>
    <row r="369" spans="1:10" ht="37.5" customHeight="1" x14ac:dyDescent="0.2">
      <c r="A369" s="30">
        <v>31</v>
      </c>
      <c r="B369" s="546" t="s">
        <v>212</v>
      </c>
      <c r="C369" s="605"/>
      <c r="D369" s="9"/>
      <c r="E369" s="95"/>
      <c r="F369" s="96"/>
      <c r="G369" s="97"/>
      <c r="H369" s="550"/>
      <c r="I369" s="550"/>
      <c r="J369" s="551"/>
    </row>
    <row r="370" spans="1:10" ht="40.5" customHeight="1" x14ac:dyDescent="0.2">
      <c r="A370" s="30">
        <v>32</v>
      </c>
      <c r="B370" s="546" t="s">
        <v>666</v>
      </c>
      <c r="C370" s="605"/>
      <c r="D370" s="9"/>
      <c r="E370" s="95"/>
      <c r="F370" s="96"/>
      <c r="G370" s="97"/>
      <c r="H370" s="550"/>
      <c r="I370" s="550"/>
      <c r="J370" s="551"/>
    </row>
    <row r="371" spans="1:10" ht="49.5" customHeight="1" x14ac:dyDescent="0.2">
      <c r="A371" s="30">
        <v>33</v>
      </c>
      <c r="B371" s="546" t="s">
        <v>667</v>
      </c>
      <c r="C371" s="605"/>
      <c r="D371" s="9"/>
      <c r="E371" s="95"/>
      <c r="F371" s="96"/>
      <c r="G371" s="97"/>
      <c r="H371" s="550"/>
      <c r="I371" s="550"/>
      <c r="J371" s="551"/>
    </row>
    <row r="372" spans="1:10" ht="37.5" customHeight="1" x14ac:dyDescent="0.2">
      <c r="A372" s="30">
        <v>34</v>
      </c>
      <c r="B372" s="546" t="s">
        <v>668</v>
      </c>
      <c r="C372" s="605"/>
      <c r="D372" s="9"/>
      <c r="E372" s="95"/>
      <c r="F372" s="96"/>
      <c r="G372" s="97"/>
      <c r="H372" s="550"/>
      <c r="I372" s="550"/>
      <c r="J372" s="551"/>
    </row>
    <row r="373" spans="1:10" ht="37.5" customHeight="1" x14ac:dyDescent="0.2">
      <c r="A373" s="30">
        <v>35</v>
      </c>
      <c r="B373" s="546" t="s">
        <v>669</v>
      </c>
      <c r="C373" s="605"/>
      <c r="D373" s="9"/>
      <c r="E373" s="95"/>
      <c r="F373" s="96"/>
      <c r="G373" s="97"/>
      <c r="H373" s="550"/>
      <c r="I373" s="550"/>
      <c r="J373" s="551"/>
    </row>
    <row r="374" spans="1:10" ht="48" customHeight="1" x14ac:dyDescent="0.2">
      <c r="A374" s="30">
        <v>36</v>
      </c>
      <c r="B374" s="546" t="s">
        <v>271</v>
      </c>
      <c r="C374" s="605"/>
      <c r="D374" s="9"/>
      <c r="E374" s="95"/>
      <c r="F374" s="96"/>
      <c r="G374" s="97"/>
      <c r="H374" s="550"/>
      <c r="I374" s="550"/>
      <c r="J374" s="551"/>
    </row>
    <row r="375" spans="1:10" ht="48.75" customHeight="1" x14ac:dyDescent="0.2">
      <c r="A375" s="30">
        <v>37</v>
      </c>
      <c r="B375" s="546" t="s">
        <v>670</v>
      </c>
      <c r="C375" s="605"/>
      <c r="D375" s="9"/>
      <c r="E375" s="95"/>
      <c r="F375" s="96"/>
      <c r="G375" s="97"/>
      <c r="H375" s="550"/>
      <c r="I375" s="550"/>
      <c r="J375" s="551"/>
    </row>
    <row r="376" spans="1:10" ht="37.5" customHeight="1" x14ac:dyDescent="0.2">
      <c r="A376" s="30">
        <v>38</v>
      </c>
      <c r="B376" s="546" t="s">
        <v>671</v>
      </c>
      <c r="C376" s="605"/>
      <c r="D376" s="9"/>
      <c r="E376" s="95"/>
      <c r="F376" s="96"/>
      <c r="G376" s="97"/>
      <c r="H376" s="550"/>
      <c r="I376" s="550"/>
      <c r="J376" s="551"/>
    </row>
    <row r="377" spans="1:10" ht="57" customHeight="1" x14ac:dyDescent="0.2">
      <c r="A377" s="30">
        <v>39</v>
      </c>
      <c r="B377" s="546" t="s">
        <v>276</v>
      </c>
      <c r="C377" s="605"/>
      <c r="D377" s="9"/>
      <c r="E377" s="95"/>
      <c r="F377" s="96"/>
      <c r="G377" s="97"/>
      <c r="H377" s="550"/>
      <c r="I377" s="550"/>
      <c r="J377" s="551"/>
    </row>
    <row r="378" spans="1:10" ht="59.25" customHeight="1" x14ac:dyDescent="0.2">
      <c r="A378" s="30">
        <v>40</v>
      </c>
      <c r="B378" s="546" t="s">
        <v>672</v>
      </c>
      <c r="C378" s="547"/>
      <c r="D378" s="9"/>
      <c r="E378" s="95"/>
      <c r="F378" s="96"/>
      <c r="G378" s="97"/>
      <c r="H378" s="549"/>
      <c r="I378" s="550"/>
      <c r="J378" s="551"/>
    </row>
    <row r="379" spans="1:10" ht="37.5" customHeight="1" x14ac:dyDescent="0.2">
      <c r="A379" s="30">
        <v>41</v>
      </c>
      <c r="B379" s="546" t="s">
        <v>673</v>
      </c>
      <c r="C379" s="547"/>
      <c r="D379" s="9"/>
      <c r="E379" s="95"/>
      <c r="F379" s="96"/>
      <c r="G379" s="97"/>
      <c r="H379" s="549"/>
      <c r="I379" s="550"/>
      <c r="J379" s="551"/>
    </row>
    <row r="380" spans="1:10" ht="37.5" customHeight="1" x14ac:dyDescent="0.2">
      <c r="A380" s="30">
        <v>42</v>
      </c>
      <c r="B380" s="546" t="s">
        <v>674</v>
      </c>
      <c r="C380" s="547"/>
      <c r="D380" s="9"/>
      <c r="E380" s="95"/>
      <c r="F380" s="96"/>
      <c r="G380" s="97"/>
      <c r="H380" s="549"/>
      <c r="I380" s="550"/>
      <c r="J380" s="551"/>
    </row>
    <row r="381" spans="1:10" ht="37.5" customHeight="1" x14ac:dyDescent="0.2">
      <c r="A381" s="30">
        <v>43</v>
      </c>
      <c r="B381" s="546" t="s">
        <v>675</v>
      </c>
      <c r="C381" s="547"/>
      <c r="D381" s="9"/>
      <c r="E381" s="95"/>
      <c r="F381" s="96"/>
      <c r="G381" s="97"/>
      <c r="H381" s="549"/>
      <c r="I381" s="550"/>
      <c r="J381" s="551"/>
    </row>
    <row r="382" spans="1:10" ht="50.25" customHeight="1" x14ac:dyDescent="0.2">
      <c r="A382" s="30">
        <v>44</v>
      </c>
      <c r="B382" s="546" t="s">
        <v>676</v>
      </c>
      <c r="C382" s="547"/>
      <c r="D382" s="9"/>
      <c r="E382" s="95"/>
      <c r="F382" s="96"/>
      <c r="G382" s="97"/>
      <c r="H382" s="549"/>
      <c r="I382" s="550"/>
      <c r="J382" s="551"/>
    </row>
    <row r="383" spans="1:10" ht="51" customHeight="1" x14ac:dyDescent="0.2">
      <c r="A383" s="30">
        <v>45</v>
      </c>
      <c r="B383" s="546" t="s">
        <v>677</v>
      </c>
      <c r="C383" s="547"/>
      <c r="D383" s="9"/>
      <c r="E383" s="95"/>
      <c r="F383" s="96"/>
      <c r="G383" s="97"/>
      <c r="H383" s="549"/>
      <c r="I383" s="550"/>
      <c r="J383" s="551"/>
    </row>
    <row r="384" spans="1:10" ht="37.5" customHeight="1" x14ac:dyDescent="0.2">
      <c r="A384" s="30">
        <v>46</v>
      </c>
      <c r="B384" s="546" t="s">
        <v>678</v>
      </c>
      <c r="C384" s="547"/>
      <c r="D384" s="9"/>
      <c r="E384" s="95"/>
      <c r="F384" s="96"/>
      <c r="G384" s="97"/>
      <c r="H384" s="549"/>
      <c r="I384" s="550"/>
      <c r="J384" s="551"/>
    </row>
    <row r="385" spans="1:14" ht="37.5" customHeight="1" x14ac:dyDescent="0.2">
      <c r="A385" s="30">
        <v>47</v>
      </c>
      <c r="B385" s="546" t="s">
        <v>679</v>
      </c>
      <c r="C385" s="547"/>
      <c r="D385" s="9"/>
      <c r="E385" s="95"/>
      <c r="F385" s="96"/>
      <c r="G385" s="97"/>
      <c r="H385" s="549"/>
      <c r="I385" s="550"/>
      <c r="J385" s="551"/>
    </row>
    <row r="386" spans="1:14" ht="37.5" customHeight="1" x14ac:dyDescent="0.2">
      <c r="A386" s="30">
        <v>48</v>
      </c>
      <c r="B386" s="546" t="s">
        <v>680</v>
      </c>
      <c r="C386" s="547"/>
      <c r="D386" s="9"/>
      <c r="E386" s="95"/>
      <c r="F386" s="96"/>
      <c r="G386" s="97"/>
      <c r="H386" s="549"/>
      <c r="I386" s="550"/>
      <c r="J386" s="551"/>
    </row>
    <row r="387" spans="1:14" ht="37.5" customHeight="1" x14ac:dyDescent="0.2">
      <c r="A387" s="30">
        <v>49</v>
      </c>
      <c r="B387" s="546" t="s">
        <v>681</v>
      </c>
      <c r="C387" s="547"/>
      <c r="D387" s="9"/>
      <c r="E387" s="95"/>
      <c r="F387" s="96"/>
      <c r="G387" s="97"/>
      <c r="H387" s="549"/>
      <c r="I387" s="550"/>
      <c r="J387" s="551"/>
    </row>
    <row r="388" spans="1:14" ht="37.5" customHeight="1" x14ac:dyDescent="0.2">
      <c r="A388" s="30">
        <v>50</v>
      </c>
      <c r="B388" s="546" t="s">
        <v>682</v>
      </c>
      <c r="C388" s="547"/>
      <c r="D388" s="9"/>
      <c r="E388" s="95"/>
      <c r="F388" s="96"/>
      <c r="G388" s="97"/>
      <c r="H388" s="549"/>
      <c r="I388" s="550"/>
      <c r="J388" s="551"/>
    </row>
    <row r="389" spans="1:14" s="7" customFormat="1" ht="37.5" customHeight="1" x14ac:dyDescent="0.2">
      <c r="A389" s="30">
        <v>51</v>
      </c>
      <c r="B389" s="546" t="s">
        <v>683</v>
      </c>
      <c r="C389" s="547"/>
      <c r="D389" s="9"/>
      <c r="E389" s="95"/>
      <c r="F389" s="96"/>
      <c r="G389" s="97"/>
      <c r="H389" s="549"/>
      <c r="I389" s="550"/>
      <c r="J389" s="551"/>
    </row>
    <row r="390" spans="1:14" ht="35.25" customHeight="1" x14ac:dyDescent="0.2">
      <c r="A390" s="30">
        <v>52</v>
      </c>
      <c r="B390" s="546" t="s">
        <v>684</v>
      </c>
      <c r="C390" s="547"/>
      <c r="D390" s="9"/>
      <c r="E390" s="95"/>
      <c r="F390" s="96"/>
      <c r="G390" s="97"/>
      <c r="H390" s="549"/>
      <c r="I390" s="550"/>
      <c r="J390" s="551"/>
    </row>
    <row r="391" spans="1:14" ht="30.75" customHeight="1" x14ac:dyDescent="0.2">
      <c r="A391" s="30">
        <v>53</v>
      </c>
      <c r="B391" s="546" t="s">
        <v>685</v>
      </c>
      <c r="C391" s="547"/>
      <c r="D391" s="9"/>
      <c r="E391" s="95"/>
      <c r="F391" s="96"/>
      <c r="G391" s="97"/>
      <c r="H391" s="549"/>
      <c r="I391" s="550"/>
      <c r="J391" s="551"/>
    </row>
    <row r="392" spans="1:14" ht="37.5" customHeight="1" x14ac:dyDescent="0.2">
      <c r="A392" s="30">
        <v>54</v>
      </c>
      <c r="B392" s="546" t="s">
        <v>686</v>
      </c>
      <c r="C392" s="547"/>
      <c r="D392" s="9"/>
      <c r="E392" s="95"/>
      <c r="F392" s="96"/>
      <c r="G392" s="97"/>
      <c r="H392" s="549"/>
      <c r="I392" s="550"/>
      <c r="J392" s="551"/>
    </row>
    <row r="393" spans="1:14" ht="35.25" customHeight="1" x14ac:dyDescent="0.2">
      <c r="A393" s="30">
        <v>55</v>
      </c>
      <c r="B393" s="546" t="s">
        <v>687</v>
      </c>
      <c r="C393" s="547"/>
      <c r="D393" s="9"/>
      <c r="E393" s="95"/>
      <c r="F393" s="96"/>
      <c r="G393" s="97"/>
      <c r="H393" s="549"/>
      <c r="I393" s="550"/>
      <c r="J393" s="551"/>
    </row>
    <row r="394" spans="1:14" ht="30.75" customHeight="1" thickBot="1" x14ac:dyDescent="0.25">
      <c r="A394" s="30">
        <v>56</v>
      </c>
      <c r="B394" s="546" t="s">
        <v>688</v>
      </c>
      <c r="C394" s="547"/>
      <c r="D394" s="9"/>
      <c r="E394" s="95"/>
      <c r="F394" s="96"/>
      <c r="G394" s="97"/>
      <c r="H394" s="549"/>
      <c r="I394" s="550"/>
      <c r="J394" s="551"/>
      <c r="M394" s="108"/>
      <c r="N394" s="67"/>
    </row>
    <row r="395" spans="1:14" ht="30.75" customHeight="1" x14ac:dyDescent="0.2">
      <c r="A395" s="29" t="s">
        <v>190</v>
      </c>
      <c r="B395" s="585" t="s">
        <v>78</v>
      </c>
      <c r="C395" s="566"/>
      <c r="D395" s="12" t="e">
        <f>(SUM(D339:D394))/(COUNTA(D339:D394))/10</f>
        <v>#DIV/0!</v>
      </c>
      <c r="E395" s="575"/>
      <c r="F395" s="576"/>
      <c r="G395" s="576"/>
      <c r="H395" s="576"/>
      <c r="I395" s="576"/>
      <c r="J395" s="577"/>
    </row>
    <row r="396" spans="1:14" ht="30.75" customHeight="1" x14ac:dyDescent="0.2">
      <c r="A396" s="121" t="s">
        <v>306</v>
      </c>
      <c r="B396" s="606" t="s">
        <v>311</v>
      </c>
      <c r="C396" s="518"/>
      <c r="D396" s="518"/>
      <c r="E396" s="518"/>
      <c r="F396" s="518"/>
      <c r="G396" s="518"/>
      <c r="H396" s="518"/>
      <c r="I396" s="518"/>
      <c r="J396" s="607"/>
    </row>
    <row r="397" spans="1:14" ht="30.75" customHeight="1" x14ac:dyDescent="0.2">
      <c r="A397" s="32" t="s">
        <v>315</v>
      </c>
      <c r="B397" s="573" t="s">
        <v>316</v>
      </c>
      <c r="C397" s="574"/>
      <c r="D397" s="26" t="s">
        <v>295</v>
      </c>
      <c r="E397" s="13" t="s">
        <v>466</v>
      </c>
      <c r="F397" s="13" t="s">
        <v>467</v>
      </c>
      <c r="G397" s="13" t="s">
        <v>499</v>
      </c>
      <c r="H397" s="536" t="s">
        <v>465</v>
      </c>
      <c r="I397" s="560"/>
      <c r="J397" s="561"/>
    </row>
    <row r="398" spans="1:14" ht="30.75" customHeight="1" x14ac:dyDescent="0.2">
      <c r="A398" s="30">
        <v>1</v>
      </c>
      <c r="B398" s="544" t="s">
        <v>689</v>
      </c>
      <c r="C398" s="608"/>
      <c r="D398" s="8"/>
      <c r="E398" s="95"/>
      <c r="F398" s="96"/>
      <c r="G398" s="97"/>
      <c r="H398" s="550"/>
      <c r="I398" s="550"/>
      <c r="J398" s="551"/>
    </row>
    <row r="399" spans="1:14" ht="30.75" customHeight="1" x14ac:dyDescent="0.2">
      <c r="A399" s="30">
        <v>2</v>
      </c>
      <c r="B399" s="544" t="s">
        <v>690</v>
      </c>
      <c r="C399" s="608"/>
      <c r="D399" s="8"/>
      <c r="E399" s="95"/>
      <c r="F399" s="96"/>
      <c r="G399" s="97"/>
      <c r="H399" s="550"/>
      <c r="I399" s="550"/>
      <c r="J399" s="551"/>
    </row>
    <row r="400" spans="1:14" ht="30.75" customHeight="1" x14ac:dyDescent="0.2">
      <c r="A400" s="30">
        <v>3</v>
      </c>
      <c r="B400" s="544" t="s">
        <v>691</v>
      </c>
      <c r="C400" s="608"/>
      <c r="D400" s="8"/>
      <c r="E400" s="95"/>
      <c r="F400" s="96"/>
      <c r="G400" s="97"/>
      <c r="H400" s="550"/>
      <c r="I400" s="550"/>
      <c r="J400" s="551"/>
    </row>
    <row r="401" spans="1:10" ht="30.75" customHeight="1" x14ac:dyDescent="0.2">
      <c r="A401" s="30">
        <v>4</v>
      </c>
      <c r="B401" s="544" t="s">
        <v>692</v>
      </c>
      <c r="C401" s="608"/>
      <c r="D401" s="8"/>
      <c r="E401" s="95"/>
      <c r="F401" s="96"/>
      <c r="G401" s="97"/>
      <c r="H401" s="550"/>
      <c r="I401" s="550"/>
      <c r="J401" s="551"/>
    </row>
    <row r="402" spans="1:10" ht="30.75" customHeight="1" x14ac:dyDescent="0.2">
      <c r="A402" s="30">
        <v>5</v>
      </c>
      <c r="B402" s="544" t="s">
        <v>693</v>
      </c>
      <c r="C402" s="608"/>
      <c r="D402" s="8"/>
      <c r="E402" s="95"/>
      <c r="F402" s="96"/>
      <c r="G402" s="97"/>
      <c r="H402" s="550"/>
      <c r="I402" s="550"/>
      <c r="J402" s="551"/>
    </row>
    <row r="403" spans="1:10" ht="30.75" customHeight="1" x14ac:dyDescent="0.2">
      <c r="A403" s="30">
        <v>6</v>
      </c>
      <c r="B403" s="544" t="s">
        <v>694</v>
      </c>
      <c r="C403" s="608"/>
      <c r="D403" s="8"/>
      <c r="E403" s="95"/>
      <c r="F403" s="96"/>
      <c r="G403" s="97"/>
      <c r="H403" s="550"/>
      <c r="I403" s="550"/>
      <c r="J403" s="551"/>
    </row>
    <row r="404" spans="1:10" ht="30.75" customHeight="1" x14ac:dyDescent="0.2">
      <c r="A404" s="30">
        <v>7</v>
      </c>
      <c r="B404" s="544" t="s">
        <v>695</v>
      </c>
      <c r="C404" s="608"/>
      <c r="D404" s="8"/>
      <c r="E404" s="95"/>
      <c r="F404" s="96"/>
      <c r="G404" s="97"/>
      <c r="H404" s="550"/>
      <c r="I404" s="550"/>
      <c r="J404" s="551"/>
    </row>
    <row r="405" spans="1:10" ht="30.75" customHeight="1" x14ac:dyDescent="0.2">
      <c r="A405" s="30">
        <v>8</v>
      </c>
      <c r="B405" s="544" t="s">
        <v>696</v>
      </c>
      <c r="C405" s="608"/>
      <c r="D405" s="8"/>
      <c r="E405" s="95"/>
      <c r="F405" s="96"/>
      <c r="G405" s="97"/>
      <c r="H405" s="549"/>
      <c r="I405" s="550"/>
      <c r="J405" s="551"/>
    </row>
    <row r="406" spans="1:10" ht="30.75" customHeight="1" x14ac:dyDescent="0.2">
      <c r="A406" s="30">
        <v>9</v>
      </c>
      <c r="B406" s="544" t="s">
        <v>697</v>
      </c>
      <c r="C406" s="608"/>
      <c r="D406" s="8"/>
      <c r="E406" s="95"/>
      <c r="F406" s="96"/>
      <c r="G406" s="97"/>
      <c r="H406" s="550"/>
      <c r="I406" s="550"/>
      <c r="J406" s="551"/>
    </row>
    <row r="407" spans="1:10" ht="35.25" customHeight="1" x14ac:dyDescent="0.2">
      <c r="A407" s="30">
        <v>10</v>
      </c>
      <c r="B407" s="544" t="s">
        <v>698</v>
      </c>
      <c r="C407" s="608"/>
      <c r="D407" s="9"/>
      <c r="E407" s="95"/>
      <c r="F407" s="96"/>
      <c r="G407" s="97"/>
      <c r="H407" s="550"/>
      <c r="I407" s="550"/>
      <c r="J407" s="551"/>
    </row>
    <row r="408" spans="1:10" ht="30.75" customHeight="1" x14ac:dyDescent="0.2">
      <c r="A408" s="30">
        <v>11</v>
      </c>
      <c r="B408" s="544" t="s">
        <v>699</v>
      </c>
      <c r="C408" s="608"/>
      <c r="D408" s="9"/>
      <c r="E408" s="95"/>
      <c r="F408" s="96"/>
      <c r="G408" s="97"/>
      <c r="H408" s="550"/>
      <c r="I408" s="550"/>
      <c r="J408" s="551"/>
    </row>
    <row r="409" spans="1:10" ht="30.75" customHeight="1" x14ac:dyDescent="0.2">
      <c r="A409" s="30">
        <v>12</v>
      </c>
      <c r="B409" s="579" t="s">
        <v>700</v>
      </c>
      <c r="C409" s="580"/>
      <c r="D409" s="9"/>
      <c r="E409" s="95"/>
      <c r="F409" s="96"/>
      <c r="G409" s="97"/>
      <c r="H409" s="550"/>
      <c r="I409" s="550"/>
      <c r="J409" s="551"/>
    </row>
    <row r="410" spans="1:10" ht="30.75" customHeight="1" x14ac:dyDescent="0.2">
      <c r="A410" s="30">
        <v>13</v>
      </c>
      <c r="B410" s="544" t="s">
        <v>701</v>
      </c>
      <c r="C410" s="608"/>
      <c r="D410" s="8"/>
      <c r="E410" s="95"/>
      <c r="F410" s="96"/>
      <c r="G410" s="97"/>
      <c r="H410" s="550"/>
      <c r="I410" s="550"/>
      <c r="J410" s="551"/>
    </row>
    <row r="411" spans="1:10" ht="30.75" customHeight="1" x14ac:dyDescent="0.2">
      <c r="A411" s="30">
        <v>14</v>
      </c>
      <c r="B411" s="544" t="s">
        <v>702</v>
      </c>
      <c r="C411" s="608"/>
      <c r="D411" s="8"/>
      <c r="E411" s="95"/>
      <c r="F411" s="96"/>
      <c r="G411" s="97"/>
      <c r="H411" s="550"/>
      <c r="I411" s="550"/>
      <c r="J411" s="551"/>
    </row>
    <row r="412" spans="1:10" ht="30.75" customHeight="1" x14ac:dyDescent="0.2">
      <c r="A412" s="30">
        <v>15</v>
      </c>
      <c r="B412" s="544" t="s">
        <v>703</v>
      </c>
      <c r="C412" s="608"/>
      <c r="D412" s="8"/>
      <c r="E412" s="95"/>
      <c r="F412" s="96"/>
      <c r="G412" s="97"/>
      <c r="H412" s="550"/>
      <c r="I412" s="550"/>
      <c r="J412" s="551"/>
    </row>
    <row r="413" spans="1:10" ht="30.75" customHeight="1" x14ac:dyDescent="0.2">
      <c r="A413" s="30">
        <v>16</v>
      </c>
      <c r="B413" s="544" t="s">
        <v>704</v>
      </c>
      <c r="C413" s="608"/>
      <c r="D413" s="8"/>
      <c r="E413" s="95"/>
      <c r="F413" s="96"/>
      <c r="G413" s="97"/>
      <c r="H413" s="550"/>
      <c r="I413" s="550"/>
      <c r="J413" s="551"/>
    </row>
    <row r="414" spans="1:10" ht="39.75" customHeight="1" x14ac:dyDescent="0.2">
      <c r="A414" s="30">
        <v>17</v>
      </c>
      <c r="B414" s="544" t="s">
        <v>705</v>
      </c>
      <c r="C414" s="608"/>
      <c r="D414" s="8"/>
      <c r="E414" s="95"/>
      <c r="F414" s="96"/>
      <c r="G414" s="97"/>
      <c r="H414" s="550"/>
      <c r="I414" s="550"/>
      <c r="J414" s="551"/>
    </row>
    <row r="415" spans="1:10" ht="42" customHeight="1" x14ac:dyDescent="0.2">
      <c r="A415" s="30">
        <v>18</v>
      </c>
      <c r="B415" s="544" t="s">
        <v>706</v>
      </c>
      <c r="C415" s="608"/>
      <c r="D415" s="8"/>
      <c r="E415" s="95"/>
      <c r="F415" s="96"/>
      <c r="G415" s="97"/>
      <c r="H415" s="550"/>
      <c r="I415" s="550"/>
      <c r="J415" s="551"/>
    </row>
    <row r="416" spans="1:10" ht="30.75" customHeight="1" x14ac:dyDescent="0.2">
      <c r="A416" s="30">
        <v>19</v>
      </c>
      <c r="B416" s="544" t="s">
        <v>707</v>
      </c>
      <c r="C416" s="608"/>
      <c r="D416" s="9"/>
      <c r="E416" s="95"/>
      <c r="F416" s="96"/>
      <c r="G416" s="97"/>
      <c r="H416" s="550"/>
      <c r="I416" s="550"/>
      <c r="J416" s="551"/>
    </row>
    <row r="417" spans="1:10" ht="30.75" customHeight="1" x14ac:dyDescent="0.2">
      <c r="A417" s="30">
        <v>20</v>
      </c>
      <c r="B417" s="579" t="s">
        <v>708</v>
      </c>
      <c r="C417" s="580"/>
      <c r="D417" s="9"/>
      <c r="E417" s="95"/>
      <c r="F417" s="96"/>
      <c r="G417" s="97"/>
      <c r="H417" s="550"/>
      <c r="I417" s="550"/>
      <c r="J417" s="551"/>
    </row>
    <row r="418" spans="1:10" ht="45.75" customHeight="1" x14ac:dyDescent="0.2">
      <c r="A418" s="30">
        <v>21</v>
      </c>
      <c r="B418" s="544" t="s">
        <v>709</v>
      </c>
      <c r="C418" s="608"/>
      <c r="D418" s="9"/>
      <c r="E418" s="95"/>
      <c r="F418" s="96"/>
      <c r="G418" s="97"/>
      <c r="H418" s="550"/>
      <c r="I418" s="550"/>
      <c r="J418" s="551"/>
    </row>
    <row r="419" spans="1:10" ht="45.75" customHeight="1" x14ac:dyDescent="0.2">
      <c r="A419" s="30">
        <v>22</v>
      </c>
      <c r="B419" s="544" t="s">
        <v>710</v>
      </c>
      <c r="C419" s="608"/>
      <c r="D419" s="9"/>
      <c r="E419" s="95"/>
      <c r="F419" s="96"/>
      <c r="G419" s="97"/>
      <c r="H419" s="550"/>
      <c r="I419" s="550"/>
      <c r="J419" s="551"/>
    </row>
    <row r="420" spans="1:10" ht="30.75" customHeight="1" x14ac:dyDescent="0.2">
      <c r="A420" s="30">
        <v>23</v>
      </c>
      <c r="B420" s="544" t="s">
        <v>711</v>
      </c>
      <c r="C420" s="608"/>
      <c r="D420" s="9"/>
      <c r="E420" s="95"/>
      <c r="F420" s="96"/>
      <c r="G420" s="97"/>
      <c r="H420" s="550"/>
      <c r="I420" s="550"/>
      <c r="J420" s="551"/>
    </row>
    <row r="421" spans="1:10" ht="37.5" customHeight="1" x14ac:dyDescent="0.2">
      <c r="A421" s="30">
        <v>24</v>
      </c>
      <c r="B421" s="544" t="s">
        <v>712</v>
      </c>
      <c r="C421" s="544"/>
      <c r="D421" s="9"/>
      <c r="E421" s="95"/>
      <c r="F421" s="96"/>
      <c r="G421" s="97"/>
      <c r="H421" s="550"/>
      <c r="I421" s="550"/>
      <c r="J421" s="551"/>
    </row>
    <row r="422" spans="1:10" ht="39" customHeight="1" x14ac:dyDescent="0.2">
      <c r="A422" s="30">
        <v>25</v>
      </c>
      <c r="B422" s="544" t="s">
        <v>713</v>
      </c>
      <c r="C422" s="544"/>
      <c r="D422" s="9"/>
      <c r="E422" s="95"/>
      <c r="F422" s="96"/>
      <c r="G422" s="97"/>
      <c r="H422" s="550"/>
      <c r="I422" s="550"/>
      <c r="J422" s="551"/>
    </row>
    <row r="423" spans="1:10" ht="30.75" customHeight="1" x14ac:dyDescent="0.2">
      <c r="A423" s="30">
        <v>26</v>
      </c>
      <c r="B423" s="544" t="s">
        <v>714</v>
      </c>
      <c r="C423" s="544"/>
      <c r="D423" s="9"/>
      <c r="E423" s="95"/>
      <c r="F423" s="96"/>
      <c r="G423" s="97"/>
      <c r="H423" s="550"/>
      <c r="I423" s="550"/>
      <c r="J423" s="551"/>
    </row>
    <row r="424" spans="1:10" ht="30.75" customHeight="1" x14ac:dyDescent="0.2">
      <c r="A424" s="30">
        <v>27</v>
      </c>
      <c r="B424" s="544" t="s">
        <v>715</v>
      </c>
      <c r="C424" s="608"/>
      <c r="D424" s="9"/>
      <c r="E424" s="95"/>
      <c r="F424" s="96"/>
      <c r="G424" s="97"/>
      <c r="H424" s="550"/>
      <c r="I424" s="550"/>
      <c r="J424" s="551"/>
    </row>
    <row r="425" spans="1:10" ht="30.75" customHeight="1" x14ac:dyDescent="0.2">
      <c r="A425" s="30">
        <v>28</v>
      </c>
      <c r="B425" s="544" t="s">
        <v>716</v>
      </c>
      <c r="C425" s="608"/>
      <c r="D425" s="9"/>
      <c r="E425" s="95"/>
      <c r="F425" s="96"/>
      <c r="G425" s="97"/>
      <c r="H425" s="550"/>
      <c r="I425" s="550"/>
      <c r="J425" s="551"/>
    </row>
    <row r="426" spans="1:10" ht="30.75" customHeight="1" x14ac:dyDescent="0.2">
      <c r="A426" s="30">
        <v>29</v>
      </c>
      <c r="B426" s="544" t="s">
        <v>717</v>
      </c>
      <c r="C426" s="609"/>
      <c r="D426" s="9"/>
      <c r="E426" s="95"/>
      <c r="F426" s="96"/>
      <c r="G426" s="97"/>
      <c r="H426" s="550"/>
      <c r="I426" s="550"/>
      <c r="J426" s="551"/>
    </row>
    <row r="427" spans="1:10" ht="30.75" customHeight="1" x14ac:dyDescent="0.2">
      <c r="A427" s="30">
        <v>30</v>
      </c>
      <c r="B427" s="544" t="s">
        <v>718</v>
      </c>
      <c r="C427" s="544"/>
      <c r="D427" s="9"/>
      <c r="E427" s="95"/>
      <c r="F427" s="96"/>
      <c r="G427" s="97"/>
      <c r="H427" s="550"/>
      <c r="I427" s="550"/>
      <c r="J427" s="551"/>
    </row>
    <row r="428" spans="1:10" ht="42.75" customHeight="1" x14ac:dyDescent="0.2">
      <c r="A428" s="30">
        <v>31</v>
      </c>
      <c r="B428" s="544" t="s">
        <v>719</v>
      </c>
      <c r="C428" s="608"/>
      <c r="D428" s="9"/>
      <c r="E428" s="95"/>
      <c r="F428" s="96"/>
      <c r="G428" s="97"/>
      <c r="H428" s="550"/>
      <c r="I428" s="550"/>
      <c r="J428" s="551"/>
    </row>
    <row r="429" spans="1:10" ht="36.75" customHeight="1" x14ac:dyDescent="0.2">
      <c r="A429" s="30">
        <v>32</v>
      </c>
      <c r="B429" s="544" t="s">
        <v>720</v>
      </c>
      <c r="C429" s="544"/>
      <c r="D429" s="9"/>
      <c r="E429" s="95"/>
      <c r="F429" s="96"/>
      <c r="G429" s="97"/>
      <c r="H429" s="550"/>
      <c r="I429" s="550"/>
      <c r="J429" s="551"/>
    </row>
    <row r="430" spans="1:10" ht="30.75" customHeight="1" x14ac:dyDescent="0.2">
      <c r="A430" s="30">
        <v>33</v>
      </c>
      <c r="B430" s="544" t="s">
        <v>721</v>
      </c>
      <c r="C430" s="608"/>
      <c r="D430" s="9"/>
      <c r="E430" s="95"/>
      <c r="F430" s="96"/>
      <c r="G430" s="97"/>
      <c r="H430" s="550"/>
      <c r="I430" s="550"/>
      <c r="J430" s="551"/>
    </row>
    <row r="431" spans="1:10" ht="38.25" customHeight="1" x14ac:dyDescent="0.2">
      <c r="A431" s="30">
        <v>33</v>
      </c>
      <c r="B431" s="544" t="s">
        <v>722</v>
      </c>
      <c r="C431" s="608"/>
      <c r="D431" s="9"/>
      <c r="E431" s="95"/>
      <c r="F431" s="96"/>
      <c r="G431" s="97"/>
      <c r="H431" s="550"/>
      <c r="I431" s="550"/>
      <c r="J431" s="551"/>
    </row>
    <row r="432" spans="1:10" ht="36" customHeight="1" x14ac:dyDescent="0.2">
      <c r="A432" s="30">
        <v>34</v>
      </c>
      <c r="B432" s="544" t="s">
        <v>723</v>
      </c>
      <c r="C432" s="608"/>
      <c r="D432" s="9"/>
      <c r="E432" s="95"/>
      <c r="F432" s="96"/>
      <c r="G432" s="97"/>
      <c r="H432" s="550"/>
      <c r="I432" s="550"/>
      <c r="J432" s="551"/>
    </row>
    <row r="433" spans="1:10" ht="45" customHeight="1" x14ac:dyDescent="0.2">
      <c r="A433" s="30">
        <v>35</v>
      </c>
      <c r="B433" s="544" t="s">
        <v>724</v>
      </c>
      <c r="C433" s="608"/>
      <c r="D433" s="9"/>
      <c r="E433" s="95"/>
      <c r="F433" s="96"/>
      <c r="G433" s="97"/>
      <c r="H433" s="550"/>
      <c r="I433" s="550"/>
      <c r="J433" s="551"/>
    </row>
    <row r="434" spans="1:10" ht="30.75" customHeight="1" x14ac:dyDescent="0.2">
      <c r="A434" s="30">
        <v>36</v>
      </c>
      <c r="B434" s="544" t="s">
        <v>725</v>
      </c>
      <c r="C434" s="608"/>
      <c r="D434" s="9"/>
      <c r="E434" s="95"/>
      <c r="F434" s="96"/>
      <c r="G434" s="97"/>
      <c r="H434" s="550"/>
      <c r="I434" s="550"/>
      <c r="J434" s="551"/>
    </row>
    <row r="435" spans="1:10" ht="45" customHeight="1" x14ac:dyDescent="0.2">
      <c r="A435" s="30">
        <v>37</v>
      </c>
      <c r="B435" s="544" t="s">
        <v>726</v>
      </c>
      <c r="C435" s="608"/>
      <c r="D435" s="9"/>
      <c r="E435" s="95"/>
      <c r="F435" s="96"/>
      <c r="G435" s="97"/>
      <c r="H435" s="550"/>
      <c r="I435" s="550"/>
      <c r="J435" s="551"/>
    </row>
    <row r="436" spans="1:10" ht="42.75" customHeight="1" x14ac:dyDescent="0.2">
      <c r="A436" s="30">
        <v>38</v>
      </c>
      <c r="B436" s="544" t="s">
        <v>727</v>
      </c>
      <c r="C436" s="608"/>
      <c r="D436" s="9"/>
      <c r="E436" s="95"/>
      <c r="F436" s="96"/>
      <c r="G436" s="97"/>
      <c r="H436" s="550"/>
      <c r="I436" s="550"/>
      <c r="J436" s="551"/>
    </row>
    <row r="437" spans="1:10" ht="41.25" customHeight="1" x14ac:dyDescent="0.2">
      <c r="A437" s="30">
        <v>39</v>
      </c>
      <c r="B437" s="544" t="s">
        <v>728</v>
      </c>
      <c r="C437" s="608"/>
      <c r="D437" s="8"/>
      <c r="E437" s="95"/>
      <c r="F437" s="96"/>
      <c r="G437" s="97"/>
      <c r="H437" s="550"/>
      <c r="I437" s="550"/>
      <c r="J437" s="551"/>
    </row>
    <row r="438" spans="1:10" ht="43.5" customHeight="1" x14ac:dyDescent="0.2">
      <c r="A438" s="30">
        <v>40</v>
      </c>
      <c r="B438" s="545" t="s">
        <v>729</v>
      </c>
      <c r="C438" s="610"/>
      <c r="D438" s="8"/>
      <c r="E438" s="95"/>
      <c r="F438" s="96"/>
      <c r="G438" s="97"/>
      <c r="H438" s="550"/>
      <c r="I438" s="550"/>
      <c r="J438" s="551"/>
    </row>
    <row r="439" spans="1:10" ht="47.25" customHeight="1" x14ac:dyDescent="0.2">
      <c r="A439" s="30">
        <v>41</v>
      </c>
      <c r="B439" s="545" t="s">
        <v>730</v>
      </c>
      <c r="C439" s="610"/>
      <c r="D439" s="8"/>
      <c r="E439" s="95"/>
      <c r="F439" s="96"/>
      <c r="G439" s="97"/>
      <c r="H439" s="550"/>
      <c r="I439" s="550"/>
      <c r="J439" s="551"/>
    </row>
    <row r="440" spans="1:10" ht="30.75" customHeight="1" x14ac:dyDescent="0.2">
      <c r="A440" s="30">
        <v>42</v>
      </c>
      <c r="B440" s="545" t="s">
        <v>731</v>
      </c>
      <c r="C440" s="610"/>
      <c r="D440" s="8"/>
      <c r="E440" s="95"/>
      <c r="F440" s="96"/>
      <c r="G440" s="97"/>
      <c r="H440" s="550"/>
      <c r="I440" s="550"/>
      <c r="J440" s="551"/>
    </row>
    <row r="441" spans="1:10" ht="30.75" customHeight="1" x14ac:dyDescent="0.2">
      <c r="A441" s="30">
        <v>43</v>
      </c>
      <c r="B441" s="544" t="s">
        <v>732</v>
      </c>
      <c r="C441" s="608"/>
      <c r="D441" s="9"/>
      <c r="E441" s="95"/>
      <c r="F441" s="96"/>
      <c r="G441" s="97"/>
      <c r="H441" s="550"/>
      <c r="I441" s="550"/>
      <c r="J441" s="551"/>
    </row>
    <row r="442" spans="1:10" ht="30.75" customHeight="1" x14ac:dyDescent="0.2">
      <c r="A442" s="30">
        <v>44</v>
      </c>
      <c r="B442" s="611" t="s">
        <v>733</v>
      </c>
      <c r="C442" s="612"/>
      <c r="D442" s="10"/>
      <c r="E442" s="95"/>
      <c r="F442" s="96"/>
      <c r="G442" s="97"/>
      <c r="H442" s="550"/>
      <c r="I442" s="550"/>
      <c r="J442" s="551"/>
    </row>
    <row r="443" spans="1:10" ht="30.75" customHeight="1" x14ac:dyDescent="0.2">
      <c r="A443" s="30">
        <v>45</v>
      </c>
      <c r="B443" s="546" t="s">
        <v>734</v>
      </c>
      <c r="C443" s="605"/>
      <c r="D443" s="9"/>
      <c r="E443" s="95"/>
      <c r="F443" s="96"/>
      <c r="G443" s="97"/>
      <c r="H443" s="550"/>
      <c r="I443" s="550"/>
      <c r="J443" s="551"/>
    </row>
    <row r="444" spans="1:10" ht="30.75" customHeight="1" x14ac:dyDescent="0.2">
      <c r="A444" s="30">
        <v>46</v>
      </c>
      <c r="B444" s="546" t="s">
        <v>735</v>
      </c>
      <c r="C444" s="605"/>
      <c r="D444" s="9"/>
      <c r="E444" s="95"/>
      <c r="F444" s="96"/>
      <c r="G444" s="97"/>
      <c r="H444" s="550"/>
      <c r="I444" s="550"/>
      <c r="J444" s="551"/>
    </row>
    <row r="445" spans="1:10" ht="30.75" customHeight="1" x14ac:dyDescent="0.2">
      <c r="A445" s="30">
        <v>47</v>
      </c>
      <c r="B445" s="546" t="s">
        <v>736</v>
      </c>
      <c r="C445" s="605"/>
      <c r="D445" s="9"/>
      <c r="E445" s="95"/>
      <c r="F445" s="96"/>
      <c r="G445" s="97"/>
      <c r="H445" s="550"/>
      <c r="I445" s="550"/>
      <c r="J445" s="551"/>
    </row>
    <row r="446" spans="1:10" ht="30.75" customHeight="1" x14ac:dyDescent="0.2">
      <c r="A446" s="30">
        <v>48</v>
      </c>
      <c r="B446" s="546" t="s">
        <v>737</v>
      </c>
      <c r="C446" s="605"/>
      <c r="D446" s="8"/>
      <c r="E446" s="95"/>
      <c r="F446" s="96"/>
      <c r="G446" s="97"/>
      <c r="H446" s="550"/>
      <c r="I446" s="550"/>
      <c r="J446" s="551"/>
    </row>
    <row r="447" spans="1:10" ht="30.75" customHeight="1" x14ac:dyDescent="0.2">
      <c r="A447" s="30">
        <v>49</v>
      </c>
      <c r="B447" s="546" t="s">
        <v>738</v>
      </c>
      <c r="C447" s="605"/>
      <c r="D447" s="8"/>
      <c r="E447" s="95"/>
      <c r="F447" s="96"/>
      <c r="G447" s="97"/>
      <c r="H447" s="550"/>
      <c r="I447" s="550"/>
      <c r="J447" s="551"/>
    </row>
    <row r="448" spans="1:10" ht="30.75" customHeight="1" x14ac:dyDescent="0.2">
      <c r="A448" s="30">
        <v>50</v>
      </c>
      <c r="B448" s="546" t="s">
        <v>739</v>
      </c>
      <c r="C448" s="605"/>
      <c r="D448" s="8"/>
      <c r="E448" s="95"/>
      <c r="F448" s="96"/>
      <c r="G448" s="97"/>
      <c r="H448" s="550"/>
      <c r="I448" s="550"/>
      <c r="J448" s="551"/>
    </row>
    <row r="449" spans="1:10" ht="30.75" customHeight="1" thickBot="1" x14ac:dyDescent="0.25">
      <c r="A449" s="30">
        <v>51</v>
      </c>
      <c r="B449" s="546" t="s">
        <v>740</v>
      </c>
      <c r="C449" s="605"/>
      <c r="D449" s="8"/>
      <c r="E449" s="95"/>
      <c r="F449" s="96"/>
      <c r="G449" s="97"/>
      <c r="H449" s="550"/>
      <c r="I449" s="550"/>
      <c r="J449" s="551"/>
    </row>
    <row r="450" spans="1:10" ht="30.75" customHeight="1" x14ac:dyDescent="0.2">
      <c r="A450" s="29" t="s">
        <v>190</v>
      </c>
      <c r="B450" s="566" t="s">
        <v>78</v>
      </c>
      <c r="C450" s="567"/>
      <c r="D450" s="12" t="e">
        <f>(SUM(D398:D449))/(COUNTA(D398:D449))/10</f>
        <v>#DIV/0!</v>
      </c>
      <c r="E450" s="122"/>
      <c r="F450" s="123"/>
      <c r="G450" s="123"/>
      <c r="H450" s="123"/>
      <c r="I450" s="123"/>
      <c r="J450" s="124"/>
    </row>
    <row r="451" spans="1:10" ht="30.75" customHeight="1" x14ac:dyDescent="0.2">
      <c r="A451" s="31" t="s">
        <v>307</v>
      </c>
      <c r="B451" s="62" t="s">
        <v>312</v>
      </c>
      <c r="C451" s="62"/>
      <c r="D451" s="62"/>
      <c r="E451" s="62"/>
      <c r="F451" s="62"/>
      <c r="G451" s="62"/>
      <c r="H451" s="62"/>
      <c r="I451" s="62"/>
      <c r="J451" s="63"/>
    </row>
    <row r="452" spans="1:10" ht="37.5" customHeight="1" x14ac:dyDescent="0.2">
      <c r="A452" s="32" t="s">
        <v>315</v>
      </c>
      <c r="B452" s="573" t="s">
        <v>316</v>
      </c>
      <c r="C452" s="574"/>
      <c r="D452" s="26" t="s">
        <v>295</v>
      </c>
      <c r="E452" s="13" t="s">
        <v>466</v>
      </c>
      <c r="F452" s="13" t="s">
        <v>467</v>
      </c>
      <c r="G452" s="13" t="s">
        <v>499</v>
      </c>
      <c r="H452" s="536" t="s">
        <v>465</v>
      </c>
      <c r="I452" s="560"/>
      <c r="J452" s="561"/>
    </row>
    <row r="453" spans="1:10" ht="37.5" customHeight="1" x14ac:dyDescent="0.2">
      <c r="A453" s="28">
        <v>1</v>
      </c>
      <c r="B453" s="611" t="s">
        <v>443</v>
      </c>
      <c r="C453" s="612"/>
      <c r="D453" s="10"/>
      <c r="E453" s="95"/>
      <c r="F453" s="96"/>
      <c r="G453" s="97"/>
      <c r="H453" s="550"/>
      <c r="I453" s="550"/>
      <c r="J453" s="551"/>
    </row>
    <row r="454" spans="1:10" s="7" customFormat="1" ht="37.5" customHeight="1" x14ac:dyDescent="0.2">
      <c r="A454" s="30">
        <v>2</v>
      </c>
      <c r="B454" s="546" t="s">
        <v>444</v>
      </c>
      <c r="C454" s="605"/>
      <c r="D454" s="9"/>
      <c r="E454" s="95"/>
      <c r="F454" s="96"/>
      <c r="G454" s="97"/>
      <c r="H454" s="550"/>
      <c r="I454" s="550"/>
      <c r="J454" s="551"/>
    </row>
    <row r="455" spans="1:10" ht="31.5" customHeight="1" x14ac:dyDescent="0.2">
      <c r="A455" s="28">
        <v>3</v>
      </c>
      <c r="B455" s="546" t="s">
        <v>445</v>
      </c>
      <c r="C455" s="605"/>
      <c r="D455" s="9"/>
      <c r="E455" s="95"/>
      <c r="F455" s="96"/>
      <c r="G455" s="97"/>
      <c r="H455" s="550"/>
      <c r="I455" s="550"/>
      <c r="J455" s="551"/>
    </row>
    <row r="456" spans="1:10" ht="31.5" customHeight="1" x14ac:dyDescent="0.2">
      <c r="A456" s="30">
        <v>4</v>
      </c>
      <c r="B456" s="546" t="s">
        <v>446</v>
      </c>
      <c r="C456" s="605"/>
      <c r="D456" s="9"/>
      <c r="E456" s="95"/>
      <c r="F456" s="96"/>
      <c r="G456" s="97"/>
      <c r="H456" s="550"/>
      <c r="I456" s="550"/>
      <c r="J456" s="551"/>
    </row>
    <row r="457" spans="1:10" ht="31.5" customHeight="1" x14ac:dyDescent="0.2">
      <c r="A457" s="28">
        <v>5</v>
      </c>
      <c r="B457" s="546" t="s">
        <v>741</v>
      </c>
      <c r="C457" s="547"/>
      <c r="D457" s="8"/>
      <c r="E457" s="95"/>
      <c r="F457" s="96"/>
      <c r="G457" s="97"/>
      <c r="H457" s="549"/>
      <c r="I457" s="550"/>
      <c r="J457" s="551"/>
    </row>
    <row r="458" spans="1:10" ht="31.5" customHeight="1" x14ac:dyDescent="0.2">
      <c r="A458" s="28">
        <v>6</v>
      </c>
      <c r="B458" s="546" t="s">
        <v>742</v>
      </c>
      <c r="C458" s="605"/>
      <c r="D458" s="8"/>
      <c r="E458" s="95"/>
      <c r="F458" s="96"/>
      <c r="G458" s="97"/>
      <c r="H458" s="550"/>
      <c r="I458" s="550"/>
      <c r="J458" s="551"/>
    </row>
    <row r="459" spans="1:10" ht="31.5" customHeight="1" x14ac:dyDescent="0.2">
      <c r="A459" s="30">
        <v>7</v>
      </c>
      <c r="B459" s="546" t="s">
        <v>743</v>
      </c>
      <c r="C459" s="605"/>
      <c r="D459" s="8"/>
      <c r="E459" s="95"/>
      <c r="F459" s="96"/>
      <c r="G459" s="97"/>
      <c r="H459" s="550"/>
      <c r="I459" s="550"/>
      <c r="J459" s="551"/>
    </row>
    <row r="460" spans="1:10" ht="31.5" customHeight="1" x14ac:dyDescent="0.2">
      <c r="A460" s="28">
        <v>8</v>
      </c>
      <c r="B460" s="546" t="s">
        <v>442</v>
      </c>
      <c r="C460" s="605"/>
      <c r="D460" s="8"/>
      <c r="E460" s="95"/>
      <c r="F460" s="96"/>
      <c r="G460" s="97"/>
      <c r="H460" s="550"/>
      <c r="I460" s="550"/>
      <c r="J460" s="551"/>
    </row>
    <row r="461" spans="1:10" ht="31.5" customHeight="1" thickBot="1" x14ac:dyDescent="0.25">
      <c r="A461" s="30">
        <v>9</v>
      </c>
      <c r="B461" s="579" t="s">
        <v>441</v>
      </c>
      <c r="C461" s="580"/>
      <c r="D461" s="8"/>
      <c r="E461" s="95"/>
      <c r="F461" s="96"/>
      <c r="G461" s="97"/>
      <c r="H461" s="550"/>
      <c r="I461" s="550"/>
      <c r="J461" s="551"/>
    </row>
    <row r="462" spans="1:10" ht="31.5" customHeight="1" x14ac:dyDescent="0.2">
      <c r="A462" s="29" t="s">
        <v>190</v>
      </c>
      <c r="B462" s="566" t="s">
        <v>78</v>
      </c>
      <c r="C462" s="567"/>
      <c r="D462" s="12" t="e">
        <f>(SUM(D453:D461))/(COUNTA(D453:D461))/10</f>
        <v>#DIV/0!</v>
      </c>
      <c r="E462" s="575"/>
      <c r="F462" s="576"/>
      <c r="G462" s="576"/>
      <c r="H462" s="576"/>
      <c r="I462" s="576"/>
      <c r="J462" s="577"/>
    </row>
    <row r="463" spans="1:10" ht="31.5" customHeight="1" x14ac:dyDescent="0.2">
      <c r="A463" s="31" t="s">
        <v>14</v>
      </c>
      <c r="B463" s="62" t="s">
        <v>314</v>
      </c>
      <c r="C463" s="62"/>
      <c r="D463" s="62"/>
      <c r="E463" s="62"/>
      <c r="F463" s="62"/>
      <c r="G463" s="62"/>
      <c r="H463" s="62"/>
      <c r="I463" s="62"/>
      <c r="J463" s="63"/>
    </row>
    <row r="464" spans="1:10" ht="31.5" customHeight="1" x14ac:dyDescent="0.2">
      <c r="A464" s="32" t="s">
        <v>315</v>
      </c>
      <c r="B464" s="573" t="s">
        <v>316</v>
      </c>
      <c r="C464" s="574"/>
      <c r="D464" s="26" t="s">
        <v>295</v>
      </c>
      <c r="E464" s="13" t="s">
        <v>466</v>
      </c>
      <c r="F464" s="13" t="s">
        <v>467</v>
      </c>
      <c r="G464" s="13" t="s">
        <v>499</v>
      </c>
      <c r="H464" s="536" t="s">
        <v>465</v>
      </c>
      <c r="I464" s="560"/>
      <c r="J464" s="561"/>
    </row>
    <row r="465" spans="1:10" ht="31.5" customHeight="1" x14ac:dyDescent="0.2">
      <c r="A465" s="28">
        <v>1</v>
      </c>
      <c r="B465" s="611" t="s">
        <v>457</v>
      </c>
      <c r="C465" s="612"/>
      <c r="D465" s="10"/>
      <c r="E465" s="95"/>
      <c r="F465" s="96"/>
      <c r="G465" s="97"/>
      <c r="H465" s="550"/>
      <c r="I465" s="550"/>
      <c r="J465" s="551"/>
    </row>
    <row r="466" spans="1:10" ht="36.75" customHeight="1" x14ac:dyDescent="0.2">
      <c r="A466" s="30">
        <v>2</v>
      </c>
      <c r="B466" s="546" t="s">
        <v>744</v>
      </c>
      <c r="C466" s="605"/>
      <c r="D466" s="9"/>
      <c r="E466" s="95"/>
      <c r="F466" s="96"/>
      <c r="G466" s="97"/>
      <c r="H466" s="550"/>
      <c r="I466" s="550"/>
      <c r="J466" s="551"/>
    </row>
    <row r="467" spans="1:10" ht="25.5" customHeight="1" x14ac:dyDescent="0.2">
      <c r="A467" s="28">
        <v>3</v>
      </c>
      <c r="B467" s="546" t="s">
        <v>449</v>
      </c>
      <c r="C467" s="605"/>
      <c r="D467" s="9"/>
      <c r="E467" s="95"/>
      <c r="F467" s="96"/>
      <c r="G467" s="97"/>
      <c r="H467" s="550"/>
      <c r="I467" s="550"/>
      <c r="J467" s="551"/>
    </row>
    <row r="468" spans="1:10" ht="26.25" customHeight="1" x14ac:dyDescent="0.2">
      <c r="A468" s="30">
        <v>4</v>
      </c>
      <c r="B468" s="546" t="s">
        <v>450</v>
      </c>
      <c r="C468" s="605"/>
      <c r="D468" s="9"/>
      <c r="E468" s="95"/>
      <c r="F468" s="96"/>
      <c r="G468" s="97"/>
      <c r="H468" s="550"/>
      <c r="I468" s="550"/>
      <c r="J468" s="551"/>
    </row>
    <row r="469" spans="1:10" ht="25.5" customHeight="1" x14ac:dyDescent="0.2">
      <c r="A469" s="28">
        <v>5</v>
      </c>
      <c r="B469" s="546" t="s">
        <v>451</v>
      </c>
      <c r="C469" s="605"/>
      <c r="D469" s="8"/>
      <c r="E469" s="95"/>
      <c r="F469" s="96"/>
      <c r="G469" s="97"/>
      <c r="H469" s="550"/>
      <c r="I469" s="550"/>
      <c r="J469" s="551"/>
    </row>
    <row r="470" spans="1:10" ht="24.75" customHeight="1" x14ac:dyDescent="0.2">
      <c r="A470" s="30">
        <v>6</v>
      </c>
      <c r="B470" s="546" t="s">
        <v>452</v>
      </c>
      <c r="C470" s="605"/>
      <c r="D470" s="8"/>
      <c r="E470" s="95"/>
      <c r="F470" s="96"/>
      <c r="G470" s="97"/>
      <c r="H470" s="550"/>
      <c r="I470" s="550"/>
      <c r="J470" s="551"/>
    </row>
    <row r="471" spans="1:10" ht="22.5" customHeight="1" x14ac:dyDescent="0.2">
      <c r="A471" s="28">
        <v>7</v>
      </c>
      <c r="B471" s="546" t="s">
        <v>453</v>
      </c>
      <c r="C471" s="605"/>
      <c r="D471" s="8"/>
      <c r="E471" s="95"/>
      <c r="F471" s="96"/>
      <c r="G471" s="97"/>
      <c r="H471" s="550"/>
      <c r="I471" s="550"/>
      <c r="J471" s="551"/>
    </row>
    <row r="472" spans="1:10" ht="25.5" customHeight="1" x14ac:dyDescent="0.2">
      <c r="A472" s="30">
        <v>8</v>
      </c>
      <c r="B472" s="546" t="s">
        <v>456</v>
      </c>
      <c r="C472" s="605"/>
      <c r="D472" s="8"/>
      <c r="E472" s="95"/>
      <c r="F472" s="96"/>
      <c r="G472" s="97"/>
      <c r="H472" s="550"/>
      <c r="I472" s="550"/>
      <c r="J472" s="551"/>
    </row>
    <row r="473" spans="1:10" ht="26.25" customHeight="1" x14ac:dyDescent="0.2">
      <c r="A473" s="28">
        <v>9</v>
      </c>
      <c r="B473" s="546" t="s">
        <v>455</v>
      </c>
      <c r="C473" s="605"/>
      <c r="D473" s="8"/>
      <c r="E473" s="95"/>
      <c r="F473" s="96"/>
      <c r="G473" s="97"/>
      <c r="H473" s="550"/>
      <c r="I473" s="550"/>
      <c r="J473" s="551"/>
    </row>
    <row r="474" spans="1:10" ht="24.75" customHeight="1" thickBot="1" x14ac:dyDescent="0.25">
      <c r="A474" s="125">
        <v>10</v>
      </c>
      <c r="B474" s="618" t="s">
        <v>454</v>
      </c>
      <c r="C474" s="619"/>
      <c r="D474" s="126"/>
      <c r="E474" s="95"/>
      <c r="F474" s="96"/>
      <c r="G474" s="97"/>
      <c r="H474" s="620"/>
      <c r="I474" s="620"/>
      <c r="J474" s="621"/>
    </row>
    <row r="475" spans="1:10" ht="27" customHeight="1" thickBot="1" x14ac:dyDescent="0.25">
      <c r="A475" s="127" t="s">
        <v>190</v>
      </c>
      <c r="B475" s="613" t="s">
        <v>78</v>
      </c>
      <c r="C475" s="614"/>
      <c r="D475" s="128" t="e">
        <f>(SUM(D465:D474))/(COUNTA(D465:D474))/10</f>
        <v>#DIV/0!</v>
      </c>
      <c r="E475" s="615"/>
      <c r="F475" s="616"/>
      <c r="G475" s="616"/>
      <c r="H475" s="616"/>
      <c r="I475" s="616"/>
      <c r="J475" s="617"/>
    </row>
    <row r="476" spans="1:10" x14ac:dyDescent="0.2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</row>
    <row r="477" spans="1:10" x14ac:dyDescent="0.2">
      <c r="D477" s="130"/>
    </row>
    <row r="478" spans="1:10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 spans="1:10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 spans="1:10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503" spans="1:1" x14ac:dyDescent="0.2">
      <c r="A503" s="131"/>
    </row>
    <row r="530" spans="1:1" x14ac:dyDescent="0.2">
      <c r="A530" s="131"/>
    </row>
    <row r="558" spans="1:1" x14ac:dyDescent="0.2">
      <c r="A558" s="131"/>
    </row>
    <row r="586" spans="1:1" x14ac:dyDescent="0.2">
      <c r="A586" s="131"/>
    </row>
    <row r="596" spans="1:1" x14ac:dyDescent="0.2">
      <c r="A596" s="131"/>
    </row>
  </sheetData>
  <mergeCells count="959">
    <mergeCell ref="B475:C475"/>
    <mergeCell ref="E475:J475"/>
    <mergeCell ref="B472:C472"/>
    <mergeCell ref="H472:J472"/>
    <mergeCell ref="B473:C473"/>
    <mergeCell ref="H473:J473"/>
    <mergeCell ref="B474:C474"/>
    <mergeCell ref="H474:J474"/>
    <mergeCell ref="B469:C469"/>
    <mergeCell ref="H469:J469"/>
    <mergeCell ref="B470:C470"/>
    <mergeCell ref="H470:J470"/>
    <mergeCell ref="B471:C471"/>
    <mergeCell ref="H471:J471"/>
    <mergeCell ref="B466:C466"/>
    <mergeCell ref="H466:J466"/>
    <mergeCell ref="B467:C467"/>
    <mergeCell ref="H467:J467"/>
    <mergeCell ref="B468:C468"/>
    <mergeCell ref="H468:J468"/>
    <mergeCell ref="B462:C462"/>
    <mergeCell ref="E462:J462"/>
    <mergeCell ref="B464:C464"/>
    <mergeCell ref="H464:J464"/>
    <mergeCell ref="B465:C465"/>
    <mergeCell ref="H465:J465"/>
    <mergeCell ref="B459:C459"/>
    <mergeCell ref="H459:J459"/>
    <mergeCell ref="B460:C460"/>
    <mergeCell ref="H460:J460"/>
    <mergeCell ref="B461:C461"/>
    <mergeCell ref="H461:J461"/>
    <mergeCell ref="B456:C456"/>
    <mergeCell ref="H456:J456"/>
    <mergeCell ref="B457:C457"/>
    <mergeCell ref="H457:J457"/>
    <mergeCell ref="B458:C458"/>
    <mergeCell ref="H458:J458"/>
    <mergeCell ref="B453:C453"/>
    <mergeCell ref="H453:J453"/>
    <mergeCell ref="B454:C454"/>
    <mergeCell ref="H454:J454"/>
    <mergeCell ref="B455:C455"/>
    <mergeCell ref="H455:J455"/>
    <mergeCell ref="B448:C448"/>
    <mergeCell ref="H448:J448"/>
    <mergeCell ref="B449:C449"/>
    <mergeCell ref="H449:J449"/>
    <mergeCell ref="B450:C450"/>
    <mergeCell ref="B452:C452"/>
    <mergeCell ref="H452:J452"/>
    <mergeCell ref="B445:C445"/>
    <mergeCell ref="H445:J445"/>
    <mergeCell ref="B446:C446"/>
    <mergeCell ref="H446:J446"/>
    <mergeCell ref="B447:C447"/>
    <mergeCell ref="H447:J447"/>
    <mergeCell ref="B442:C442"/>
    <mergeCell ref="H442:J442"/>
    <mergeCell ref="B443:C443"/>
    <mergeCell ref="H443:J443"/>
    <mergeCell ref="B444:C444"/>
    <mergeCell ref="H444:J444"/>
    <mergeCell ref="B439:C439"/>
    <mergeCell ref="H439:J439"/>
    <mergeCell ref="B440:C440"/>
    <mergeCell ref="H440:J440"/>
    <mergeCell ref="B441:C441"/>
    <mergeCell ref="H441:J441"/>
    <mergeCell ref="B436:C436"/>
    <mergeCell ref="H436:J436"/>
    <mergeCell ref="B437:C437"/>
    <mergeCell ref="H437:J437"/>
    <mergeCell ref="B438:C438"/>
    <mergeCell ref="H438:J438"/>
    <mergeCell ref="B433:C433"/>
    <mergeCell ref="H433:J433"/>
    <mergeCell ref="B434:C434"/>
    <mergeCell ref="H434:J434"/>
    <mergeCell ref="B435:C435"/>
    <mergeCell ref="H435:J435"/>
    <mergeCell ref="B430:C430"/>
    <mergeCell ref="H430:J430"/>
    <mergeCell ref="B431:C431"/>
    <mergeCell ref="H431:J431"/>
    <mergeCell ref="B432:C432"/>
    <mergeCell ref="H432:J432"/>
    <mergeCell ref="B427:C427"/>
    <mergeCell ref="H427:J427"/>
    <mergeCell ref="B428:C428"/>
    <mergeCell ref="H428:J428"/>
    <mergeCell ref="B429:C429"/>
    <mergeCell ref="H429:J429"/>
    <mergeCell ref="B424:C424"/>
    <mergeCell ref="H424:J424"/>
    <mergeCell ref="B425:C425"/>
    <mergeCell ref="H425:J425"/>
    <mergeCell ref="B426:C426"/>
    <mergeCell ref="H426:J426"/>
    <mergeCell ref="B421:C421"/>
    <mergeCell ref="H421:J421"/>
    <mergeCell ref="B422:C422"/>
    <mergeCell ref="H422:J422"/>
    <mergeCell ref="B423:C423"/>
    <mergeCell ref="H423:J423"/>
    <mergeCell ref="B418:C418"/>
    <mergeCell ref="H418:J418"/>
    <mergeCell ref="B419:C419"/>
    <mergeCell ref="H419:J419"/>
    <mergeCell ref="B420:C420"/>
    <mergeCell ref="H420:J420"/>
    <mergeCell ref="B415:C415"/>
    <mergeCell ref="H415:J415"/>
    <mergeCell ref="B416:C416"/>
    <mergeCell ref="H416:J416"/>
    <mergeCell ref="B417:C417"/>
    <mergeCell ref="H417:J417"/>
    <mergeCell ref="B412:C412"/>
    <mergeCell ref="H412:J412"/>
    <mergeCell ref="B413:C413"/>
    <mergeCell ref="H413:J413"/>
    <mergeCell ref="B414:C414"/>
    <mergeCell ref="H414:J414"/>
    <mergeCell ref="B409:C409"/>
    <mergeCell ref="H409:J409"/>
    <mergeCell ref="B410:C410"/>
    <mergeCell ref="H410:J410"/>
    <mergeCell ref="B411:C411"/>
    <mergeCell ref="H411:J411"/>
    <mergeCell ref="B406:C406"/>
    <mergeCell ref="H406:J406"/>
    <mergeCell ref="B407:C407"/>
    <mergeCell ref="H407:J407"/>
    <mergeCell ref="B408:C408"/>
    <mergeCell ref="H408:J408"/>
    <mergeCell ref="B403:C403"/>
    <mergeCell ref="H403:J403"/>
    <mergeCell ref="B404:C404"/>
    <mergeCell ref="H404:J404"/>
    <mergeCell ref="B405:C405"/>
    <mergeCell ref="H405:J405"/>
    <mergeCell ref="B400:C400"/>
    <mergeCell ref="H400:J400"/>
    <mergeCell ref="B401:C401"/>
    <mergeCell ref="H401:J401"/>
    <mergeCell ref="B402:C402"/>
    <mergeCell ref="H402:J402"/>
    <mergeCell ref="B396:J396"/>
    <mergeCell ref="B397:C397"/>
    <mergeCell ref="H397:J397"/>
    <mergeCell ref="B398:C398"/>
    <mergeCell ref="H398:J398"/>
    <mergeCell ref="B399:C399"/>
    <mergeCell ref="H399:J399"/>
    <mergeCell ref="B393:C393"/>
    <mergeCell ref="H393:J393"/>
    <mergeCell ref="B394:C394"/>
    <mergeCell ref="H394:J394"/>
    <mergeCell ref="B395:C395"/>
    <mergeCell ref="E395:J395"/>
    <mergeCell ref="B390:C390"/>
    <mergeCell ref="H390:J390"/>
    <mergeCell ref="B391:C391"/>
    <mergeCell ref="H391:J391"/>
    <mergeCell ref="B392:C392"/>
    <mergeCell ref="H392:J392"/>
    <mergeCell ref="B387:C387"/>
    <mergeCell ref="H387:J387"/>
    <mergeCell ref="B388:C388"/>
    <mergeCell ref="H388:J388"/>
    <mergeCell ref="B389:C389"/>
    <mergeCell ref="H389:J389"/>
    <mergeCell ref="B384:C384"/>
    <mergeCell ref="H384:J384"/>
    <mergeCell ref="B385:C385"/>
    <mergeCell ref="H385:J385"/>
    <mergeCell ref="B386:C386"/>
    <mergeCell ref="H386:J386"/>
    <mergeCell ref="B381:C381"/>
    <mergeCell ref="H381:J381"/>
    <mergeCell ref="B382:C382"/>
    <mergeCell ref="H382:J382"/>
    <mergeCell ref="B383:C383"/>
    <mergeCell ref="H383:J383"/>
    <mergeCell ref="B378:C378"/>
    <mergeCell ref="H378:J378"/>
    <mergeCell ref="B379:C379"/>
    <mergeCell ref="H379:J379"/>
    <mergeCell ref="B380:C380"/>
    <mergeCell ref="H380:J380"/>
    <mergeCell ref="B375:C375"/>
    <mergeCell ref="H375:J375"/>
    <mergeCell ref="B376:C376"/>
    <mergeCell ref="H376:J376"/>
    <mergeCell ref="B377:C377"/>
    <mergeCell ref="H377:J377"/>
    <mergeCell ref="B372:C372"/>
    <mergeCell ref="H372:J372"/>
    <mergeCell ref="B373:C373"/>
    <mergeCell ref="H373:J373"/>
    <mergeCell ref="B374:C374"/>
    <mergeCell ref="H374:J374"/>
    <mergeCell ref="B369:C369"/>
    <mergeCell ref="H369:J369"/>
    <mergeCell ref="B370:C370"/>
    <mergeCell ref="H370:J370"/>
    <mergeCell ref="B371:C371"/>
    <mergeCell ref="H371:J371"/>
    <mergeCell ref="B366:C366"/>
    <mergeCell ref="H366:J366"/>
    <mergeCell ref="B367:C367"/>
    <mergeCell ref="H367:J367"/>
    <mergeCell ref="B368:C368"/>
    <mergeCell ref="H368:J368"/>
    <mergeCell ref="B363:C363"/>
    <mergeCell ref="H363:J363"/>
    <mergeCell ref="B364:C364"/>
    <mergeCell ref="H364:J364"/>
    <mergeCell ref="B365:C365"/>
    <mergeCell ref="H365:J365"/>
    <mergeCell ref="B360:C360"/>
    <mergeCell ref="H360:J360"/>
    <mergeCell ref="B361:C361"/>
    <mergeCell ref="H361:J361"/>
    <mergeCell ref="B362:C362"/>
    <mergeCell ref="H362:J362"/>
    <mergeCell ref="B357:C357"/>
    <mergeCell ref="H357:J357"/>
    <mergeCell ref="B358:C358"/>
    <mergeCell ref="H358:J358"/>
    <mergeCell ref="B359:C359"/>
    <mergeCell ref="H359:J359"/>
    <mergeCell ref="B354:C354"/>
    <mergeCell ref="H354:J354"/>
    <mergeCell ref="B355:C355"/>
    <mergeCell ref="H355:J355"/>
    <mergeCell ref="B356:C356"/>
    <mergeCell ref="H356:J356"/>
    <mergeCell ref="B351:C351"/>
    <mergeCell ref="H351:J351"/>
    <mergeCell ref="B352:C352"/>
    <mergeCell ref="H352:J352"/>
    <mergeCell ref="B353:C353"/>
    <mergeCell ref="H353:J353"/>
    <mergeCell ref="B348:C348"/>
    <mergeCell ref="H348:J348"/>
    <mergeCell ref="B349:C349"/>
    <mergeCell ref="H349:J349"/>
    <mergeCell ref="B350:C350"/>
    <mergeCell ref="H350:J350"/>
    <mergeCell ref="B345:C345"/>
    <mergeCell ref="H345:J345"/>
    <mergeCell ref="B346:C346"/>
    <mergeCell ref="H346:J346"/>
    <mergeCell ref="B347:C347"/>
    <mergeCell ref="H347:J347"/>
    <mergeCell ref="B342:C342"/>
    <mergeCell ref="H342:J342"/>
    <mergeCell ref="B343:C343"/>
    <mergeCell ref="H343:J343"/>
    <mergeCell ref="B344:C344"/>
    <mergeCell ref="H344:J344"/>
    <mergeCell ref="B339:C339"/>
    <mergeCell ref="H339:J339"/>
    <mergeCell ref="B340:C340"/>
    <mergeCell ref="H340:J340"/>
    <mergeCell ref="B341:C341"/>
    <mergeCell ref="H341:J341"/>
    <mergeCell ref="B335:C335"/>
    <mergeCell ref="H335:J335"/>
    <mergeCell ref="B336:C336"/>
    <mergeCell ref="E336:J336"/>
    <mergeCell ref="B337:J337"/>
    <mergeCell ref="B338:C338"/>
    <mergeCell ref="H338:J338"/>
    <mergeCell ref="B332:C332"/>
    <mergeCell ref="H332:J332"/>
    <mergeCell ref="B333:C333"/>
    <mergeCell ref="H333:J333"/>
    <mergeCell ref="B334:C334"/>
    <mergeCell ref="H334:J334"/>
    <mergeCell ref="B329:C329"/>
    <mergeCell ref="H329:J329"/>
    <mergeCell ref="B330:C330"/>
    <mergeCell ref="H330:J330"/>
    <mergeCell ref="B331:C331"/>
    <mergeCell ref="H331:J331"/>
    <mergeCell ref="B326:C326"/>
    <mergeCell ref="H326:J326"/>
    <mergeCell ref="B327:C327"/>
    <mergeCell ref="H327:J327"/>
    <mergeCell ref="B328:C328"/>
    <mergeCell ref="H328:J328"/>
    <mergeCell ref="B322:C322"/>
    <mergeCell ref="E322:J322"/>
    <mergeCell ref="B323:J323"/>
    <mergeCell ref="B324:C324"/>
    <mergeCell ref="H324:J324"/>
    <mergeCell ref="B325:C325"/>
    <mergeCell ref="H325:J325"/>
    <mergeCell ref="B319:C319"/>
    <mergeCell ref="H319:J319"/>
    <mergeCell ref="B320:C320"/>
    <mergeCell ref="H320:J320"/>
    <mergeCell ref="B321:C321"/>
    <mergeCell ref="H321:J321"/>
    <mergeCell ref="B316:C316"/>
    <mergeCell ref="H316:J316"/>
    <mergeCell ref="B317:C317"/>
    <mergeCell ref="H317:J317"/>
    <mergeCell ref="B318:C318"/>
    <mergeCell ref="H318:J318"/>
    <mergeCell ref="B313:C313"/>
    <mergeCell ref="H313:J313"/>
    <mergeCell ref="B314:C314"/>
    <mergeCell ref="H314:J314"/>
    <mergeCell ref="B315:C315"/>
    <mergeCell ref="H315:J315"/>
    <mergeCell ref="B310:C310"/>
    <mergeCell ref="H310:J310"/>
    <mergeCell ref="B311:C311"/>
    <mergeCell ref="H311:J311"/>
    <mergeCell ref="B312:C312"/>
    <mergeCell ref="H312:J312"/>
    <mergeCell ref="B307:C307"/>
    <mergeCell ref="H307:J307"/>
    <mergeCell ref="B308:C308"/>
    <mergeCell ref="H308:J308"/>
    <mergeCell ref="B309:C309"/>
    <mergeCell ref="H309:J309"/>
    <mergeCell ref="B303:C303"/>
    <mergeCell ref="H303:J303"/>
    <mergeCell ref="B304:C304"/>
    <mergeCell ref="E304:J304"/>
    <mergeCell ref="B305:J305"/>
    <mergeCell ref="B306:C306"/>
    <mergeCell ref="H306:J306"/>
    <mergeCell ref="B300:C300"/>
    <mergeCell ref="H300:J300"/>
    <mergeCell ref="B301:C301"/>
    <mergeCell ref="H301:J301"/>
    <mergeCell ref="B302:C302"/>
    <mergeCell ref="H302:J302"/>
    <mergeCell ref="B297:C297"/>
    <mergeCell ref="H297:J297"/>
    <mergeCell ref="B298:C298"/>
    <mergeCell ref="H298:J298"/>
    <mergeCell ref="B299:C299"/>
    <mergeCell ref="H299:J299"/>
    <mergeCell ref="B294:C294"/>
    <mergeCell ref="H294:J294"/>
    <mergeCell ref="B295:C295"/>
    <mergeCell ref="H295:J295"/>
    <mergeCell ref="B296:C296"/>
    <mergeCell ref="H296:J296"/>
    <mergeCell ref="B291:C291"/>
    <mergeCell ref="H291:J291"/>
    <mergeCell ref="B292:C292"/>
    <mergeCell ref="H292:J292"/>
    <mergeCell ref="B293:C293"/>
    <mergeCell ref="H293:J293"/>
    <mergeCell ref="B288:C288"/>
    <mergeCell ref="H288:J288"/>
    <mergeCell ref="B289:C289"/>
    <mergeCell ref="H289:J289"/>
    <mergeCell ref="B290:C290"/>
    <mergeCell ref="H290:J290"/>
    <mergeCell ref="B285:C285"/>
    <mergeCell ref="H285:J285"/>
    <mergeCell ref="B286:C286"/>
    <mergeCell ref="H286:J286"/>
    <mergeCell ref="B287:C287"/>
    <mergeCell ref="H287:J287"/>
    <mergeCell ref="B282:C282"/>
    <mergeCell ref="H282:J282"/>
    <mergeCell ref="B283:C283"/>
    <mergeCell ref="H283:J283"/>
    <mergeCell ref="B284:C284"/>
    <mergeCell ref="H284:J284"/>
    <mergeCell ref="B279:C279"/>
    <mergeCell ref="H279:J279"/>
    <mergeCell ref="B280:C280"/>
    <mergeCell ref="H280:J280"/>
    <mergeCell ref="B281:C281"/>
    <mergeCell ref="H281:J281"/>
    <mergeCell ref="B276:C276"/>
    <mergeCell ref="H276:J276"/>
    <mergeCell ref="B277:C277"/>
    <mergeCell ref="H277:J277"/>
    <mergeCell ref="B278:C278"/>
    <mergeCell ref="H278:J278"/>
    <mergeCell ref="B273:C273"/>
    <mergeCell ref="H273:J273"/>
    <mergeCell ref="B274:C274"/>
    <mergeCell ref="H274:J274"/>
    <mergeCell ref="B275:C275"/>
    <mergeCell ref="H275:J275"/>
    <mergeCell ref="B270:C270"/>
    <mergeCell ref="H270:J270"/>
    <mergeCell ref="B271:C271"/>
    <mergeCell ref="H271:J271"/>
    <mergeCell ref="B272:C272"/>
    <mergeCell ref="H272:J272"/>
    <mergeCell ref="B267:C267"/>
    <mergeCell ref="H267:J267"/>
    <mergeCell ref="B268:C268"/>
    <mergeCell ref="H268:J268"/>
    <mergeCell ref="B269:C269"/>
    <mergeCell ref="H269:J269"/>
    <mergeCell ref="B264:C264"/>
    <mergeCell ref="H264:J264"/>
    <mergeCell ref="B265:C265"/>
    <mergeCell ref="H265:J265"/>
    <mergeCell ref="B266:C266"/>
    <mergeCell ref="H266:J266"/>
    <mergeCell ref="M262:N262"/>
    <mergeCell ref="P262:Q262"/>
    <mergeCell ref="B263:C263"/>
    <mergeCell ref="H263:J263"/>
    <mergeCell ref="M263:N263"/>
    <mergeCell ref="P263:Q263"/>
    <mergeCell ref="B259:C259"/>
    <mergeCell ref="H259:J259"/>
    <mergeCell ref="B260:C260"/>
    <mergeCell ref="E260:J260"/>
    <mergeCell ref="B261:J261"/>
    <mergeCell ref="B262:C262"/>
    <mergeCell ref="H262:J262"/>
    <mergeCell ref="B256:C256"/>
    <mergeCell ref="H256:J256"/>
    <mergeCell ref="B257:C257"/>
    <mergeCell ref="H257:J257"/>
    <mergeCell ref="B258:C258"/>
    <mergeCell ref="H258:J258"/>
    <mergeCell ref="B253:C253"/>
    <mergeCell ref="H253:J253"/>
    <mergeCell ref="B254:C254"/>
    <mergeCell ref="H254:J254"/>
    <mergeCell ref="B255:C255"/>
    <mergeCell ref="H255:J255"/>
    <mergeCell ref="B250:C250"/>
    <mergeCell ref="H250:J250"/>
    <mergeCell ref="B251:C251"/>
    <mergeCell ref="H251:J251"/>
    <mergeCell ref="B252:C252"/>
    <mergeCell ref="H252:J252"/>
    <mergeCell ref="B247:C247"/>
    <mergeCell ref="H247:J247"/>
    <mergeCell ref="B248:C248"/>
    <mergeCell ref="H248:J248"/>
    <mergeCell ref="B249:C249"/>
    <mergeCell ref="H249:J249"/>
    <mergeCell ref="B244:C244"/>
    <mergeCell ref="H244:J244"/>
    <mergeCell ref="B245:C245"/>
    <mergeCell ref="H245:J245"/>
    <mergeCell ref="B246:C246"/>
    <mergeCell ref="H246:J246"/>
    <mergeCell ref="B241:C241"/>
    <mergeCell ref="H241:J241"/>
    <mergeCell ref="B242:C242"/>
    <mergeCell ref="H242:J242"/>
    <mergeCell ref="B243:C243"/>
    <mergeCell ref="H243:J243"/>
    <mergeCell ref="B238:C238"/>
    <mergeCell ref="H238:J238"/>
    <mergeCell ref="B239:C239"/>
    <mergeCell ref="H239:J239"/>
    <mergeCell ref="B240:C240"/>
    <mergeCell ref="H240:J240"/>
    <mergeCell ref="B235:C235"/>
    <mergeCell ref="H235:J235"/>
    <mergeCell ref="B236:C236"/>
    <mergeCell ref="H236:J236"/>
    <mergeCell ref="B237:C237"/>
    <mergeCell ref="H237:J237"/>
    <mergeCell ref="B232:C232"/>
    <mergeCell ref="H232:J232"/>
    <mergeCell ref="B233:C233"/>
    <mergeCell ref="H233:J233"/>
    <mergeCell ref="B234:C234"/>
    <mergeCell ref="H234:J234"/>
    <mergeCell ref="B229:C229"/>
    <mergeCell ref="H229:J229"/>
    <mergeCell ref="B230:C230"/>
    <mergeCell ref="H230:J230"/>
    <mergeCell ref="B231:C231"/>
    <mergeCell ref="H231:J231"/>
    <mergeCell ref="B226:C226"/>
    <mergeCell ref="H226:J226"/>
    <mergeCell ref="B227:C227"/>
    <mergeCell ref="H227:J227"/>
    <mergeCell ref="B228:C228"/>
    <mergeCell ref="H228:J228"/>
    <mergeCell ref="B223:C223"/>
    <mergeCell ref="H223:J223"/>
    <mergeCell ref="B224:C224"/>
    <mergeCell ref="H224:J224"/>
    <mergeCell ref="B225:C225"/>
    <mergeCell ref="H225:J225"/>
    <mergeCell ref="B220:C220"/>
    <mergeCell ref="H220:J220"/>
    <mergeCell ref="B221:C221"/>
    <mergeCell ref="H221:J221"/>
    <mergeCell ref="B222:C222"/>
    <mergeCell ref="H222:J222"/>
    <mergeCell ref="B217:C217"/>
    <mergeCell ref="H217:J217"/>
    <mergeCell ref="B218:C218"/>
    <mergeCell ref="H218:J218"/>
    <mergeCell ref="B219:C219"/>
    <mergeCell ref="H219:J219"/>
    <mergeCell ref="B214:C214"/>
    <mergeCell ref="H214:J214"/>
    <mergeCell ref="B215:C215"/>
    <mergeCell ref="H215:J215"/>
    <mergeCell ref="B216:C216"/>
    <mergeCell ref="H216:J216"/>
    <mergeCell ref="B211:C211"/>
    <mergeCell ref="H211:J211"/>
    <mergeCell ref="B212:C212"/>
    <mergeCell ref="H212:J212"/>
    <mergeCell ref="B213:C213"/>
    <mergeCell ref="H213:J213"/>
    <mergeCell ref="B208:C208"/>
    <mergeCell ref="H208:J208"/>
    <mergeCell ref="B209:C209"/>
    <mergeCell ref="H209:J209"/>
    <mergeCell ref="B210:C210"/>
    <mergeCell ref="H210:J210"/>
    <mergeCell ref="B204:C204"/>
    <mergeCell ref="H204:J204"/>
    <mergeCell ref="B205:C205"/>
    <mergeCell ref="E205:J205"/>
    <mergeCell ref="B206:J206"/>
    <mergeCell ref="B207:C207"/>
    <mergeCell ref="H207:J207"/>
    <mergeCell ref="B201:C201"/>
    <mergeCell ref="H201:J201"/>
    <mergeCell ref="B202:C202"/>
    <mergeCell ref="H202:J202"/>
    <mergeCell ref="B203:C203"/>
    <mergeCell ref="H203:J203"/>
    <mergeCell ref="B198:C198"/>
    <mergeCell ref="H198:J198"/>
    <mergeCell ref="B199:C199"/>
    <mergeCell ref="H199:J199"/>
    <mergeCell ref="B200:C200"/>
    <mergeCell ref="H200:J200"/>
    <mergeCell ref="M195:N195"/>
    <mergeCell ref="P195:Q195"/>
    <mergeCell ref="B196:C196"/>
    <mergeCell ref="H196:J196"/>
    <mergeCell ref="B197:C197"/>
    <mergeCell ref="H197:J197"/>
    <mergeCell ref="B193:C193"/>
    <mergeCell ref="H193:J193"/>
    <mergeCell ref="B194:C194"/>
    <mergeCell ref="H194:J194"/>
    <mergeCell ref="B195:C195"/>
    <mergeCell ref="H195:J195"/>
    <mergeCell ref="B190:C190"/>
    <mergeCell ref="H190:J190"/>
    <mergeCell ref="B191:C191"/>
    <mergeCell ref="H191:J191"/>
    <mergeCell ref="B192:C192"/>
    <mergeCell ref="H192:J192"/>
    <mergeCell ref="B187:C187"/>
    <mergeCell ref="H187:J187"/>
    <mergeCell ref="B188:C188"/>
    <mergeCell ref="H188:J188"/>
    <mergeCell ref="B189:C189"/>
    <mergeCell ref="H189:J189"/>
    <mergeCell ref="B184:C184"/>
    <mergeCell ref="H184:J184"/>
    <mergeCell ref="B185:C185"/>
    <mergeCell ref="H185:J185"/>
    <mergeCell ref="B186:C186"/>
    <mergeCell ref="H186:J186"/>
    <mergeCell ref="B181:C181"/>
    <mergeCell ref="H181:J181"/>
    <mergeCell ref="B182:C182"/>
    <mergeCell ref="H182:J182"/>
    <mergeCell ref="B183:C183"/>
    <mergeCell ref="H183:J183"/>
    <mergeCell ref="B178:C178"/>
    <mergeCell ref="H178:J178"/>
    <mergeCell ref="B179:C179"/>
    <mergeCell ref="H179:J179"/>
    <mergeCell ref="B180:C180"/>
    <mergeCell ref="H180:J180"/>
    <mergeCell ref="B175:C175"/>
    <mergeCell ref="H175:J175"/>
    <mergeCell ref="B176:C176"/>
    <mergeCell ref="H176:J176"/>
    <mergeCell ref="B177:C177"/>
    <mergeCell ref="H177:J177"/>
    <mergeCell ref="B172:C172"/>
    <mergeCell ref="H172:J172"/>
    <mergeCell ref="B173:C173"/>
    <mergeCell ref="H173:J173"/>
    <mergeCell ref="B174:C174"/>
    <mergeCell ref="H174:J174"/>
    <mergeCell ref="B169:C169"/>
    <mergeCell ref="H169:J169"/>
    <mergeCell ref="B170:C170"/>
    <mergeCell ref="H170:J170"/>
    <mergeCell ref="B171:C171"/>
    <mergeCell ref="H171:J171"/>
    <mergeCell ref="B166:C166"/>
    <mergeCell ref="H166:J166"/>
    <mergeCell ref="B167:C167"/>
    <mergeCell ref="H167:J167"/>
    <mergeCell ref="B168:C168"/>
    <mergeCell ref="H168:J168"/>
    <mergeCell ref="B163:C163"/>
    <mergeCell ref="H163:J163"/>
    <mergeCell ref="B164:C164"/>
    <mergeCell ref="H164:J164"/>
    <mergeCell ref="B165:C165"/>
    <mergeCell ref="H165:J165"/>
    <mergeCell ref="B160:C160"/>
    <mergeCell ref="H160:J160"/>
    <mergeCell ref="B161:C161"/>
    <mergeCell ref="H161:J161"/>
    <mergeCell ref="B162:C162"/>
    <mergeCell ref="H162:J162"/>
    <mergeCell ref="B157:C157"/>
    <mergeCell ref="H157:J157"/>
    <mergeCell ref="B158:C158"/>
    <mergeCell ref="H158:J158"/>
    <mergeCell ref="B159:C159"/>
    <mergeCell ref="H159:J159"/>
    <mergeCell ref="B154:C154"/>
    <mergeCell ref="H154:J154"/>
    <mergeCell ref="B155:C155"/>
    <mergeCell ref="H155:J155"/>
    <mergeCell ref="B156:C156"/>
    <mergeCell ref="H156:J156"/>
    <mergeCell ref="B151:C151"/>
    <mergeCell ref="H151:J151"/>
    <mergeCell ref="B152:C152"/>
    <mergeCell ref="H152:J152"/>
    <mergeCell ref="B153:C153"/>
    <mergeCell ref="H153:J153"/>
    <mergeCell ref="B148:C148"/>
    <mergeCell ref="H148:J148"/>
    <mergeCell ref="B149:C149"/>
    <mergeCell ref="H149:J149"/>
    <mergeCell ref="B150:C150"/>
    <mergeCell ref="H150:J150"/>
    <mergeCell ref="B145:C145"/>
    <mergeCell ref="H145:J145"/>
    <mergeCell ref="B146:C146"/>
    <mergeCell ref="H146:J146"/>
    <mergeCell ref="B147:C147"/>
    <mergeCell ref="H147:J147"/>
    <mergeCell ref="B142:C142"/>
    <mergeCell ref="H142:J142"/>
    <mergeCell ref="B143:C143"/>
    <mergeCell ref="H143:J143"/>
    <mergeCell ref="B144:C144"/>
    <mergeCell ref="H144:J144"/>
    <mergeCell ref="B139:C139"/>
    <mergeCell ref="H139:J139"/>
    <mergeCell ref="B140:C140"/>
    <mergeCell ref="H140:J140"/>
    <mergeCell ref="B141:C141"/>
    <mergeCell ref="H141:J141"/>
    <mergeCell ref="B136:C136"/>
    <mergeCell ref="H136:J136"/>
    <mergeCell ref="B137:C137"/>
    <mergeCell ref="H137:J137"/>
    <mergeCell ref="B138:C138"/>
    <mergeCell ref="H138:J138"/>
    <mergeCell ref="B133:C133"/>
    <mergeCell ref="H133:J133"/>
    <mergeCell ref="B134:C134"/>
    <mergeCell ref="H134:J134"/>
    <mergeCell ref="B135:C135"/>
    <mergeCell ref="H135:J135"/>
    <mergeCell ref="B130:C130"/>
    <mergeCell ref="H130:J130"/>
    <mergeCell ref="B131:C131"/>
    <mergeCell ref="H131:J131"/>
    <mergeCell ref="B132:C132"/>
    <mergeCell ref="H132:J132"/>
    <mergeCell ref="B127:C127"/>
    <mergeCell ref="H127:J127"/>
    <mergeCell ref="B128:C128"/>
    <mergeCell ref="H128:J128"/>
    <mergeCell ref="B129:C129"/>
    <mergeCell ref="H129:J129"/>
    <mergeCell ref="B124:C124"/>
    <mergeCell ref="H124:J124"/>
    <mergeCell ref="B125:C125"/>
    <mergeCell ref="H125:J125"/>
    <mergeCell ref="B126:C126"/>
    <mergeCell ref="H126:J126"/>
    <mergeCell ref="B120:J120"/>
    <mergeCell ref="B121:C121"/>
    <mergeCell ref="H121:J121"/>
    <mergeCell ref="B122:C122"/>
    <mergeCell ref="H122:J122"/>
    <mergeCell ref="B123:C123"/>
    <mergeCell ref="H123:J123"/>
    <mergeCell ref="B117:C117"/>
    <mergeCell ref="H117:J117"/>
    <mergeCell ref="B118:C118"/>
    <mergeCell ref="H118:J118"/>
    <mergeCell ref="B119:C119"/>
    <mergeCell ref="E119:J119"/>
    <mergeCell ref="B114:C114"/>
    <mergeCell ref="H114:J114"/>
    <mergeCell ref="B115:C115"/>
    <mergeCell ref="H115:J115"/>
    <mergeCell ref="N115:S115"/>
    <mergeCell ref="B116:C116"/>
    <mergeCell ref="H116:J116"/>
    <mergeCell ref="B110:C110"/>
    <mergeCell ref="H110:J110"/>
    <mergeCell ref="B111:C111"/>
    <mergeCell ref="E111:J111"/>
    <mergeCell ref="B112:J112"/>
    <mergeCell ref="B113:C113"/>
    <mergeCell ref="H113:J113"/>
    <mergeCell ref="B107:C107"/>
    <mergeCell ref="H107:J107"/>
    <mergeCell ref="B108:C108"/>
    <mergeCell ref="H108:J108"/>
    <mergeCell ref="B109:C109"/>
    <mergeCell ref="H109:J109"/>
    <mergeCell ref="B104:C104"/>
    <mergeCell ref="H104:J104"/>
    <mergeCell ref="B105:C105"/>
    <mergeCell ref="H105:J105"/>
    <mergeCell ref="B106:C106"/>
    <mergeCell ref="H106:J106"/>
    <mergeCell ref="B101:C101"/>
    <mergeCell ref="H101:J101"/>
    <mergeCell ref="B102:C102"/>
    <mergeCell ref="H102:J102"/>
    <mergeCell ref="B103:C103"/>
    <mergeCell ref="H103:J103"/>
    <mergeCell ref="B99:C99"/>
    <mergeCell ref="H99:J99"/>
    <mergeCell ref="M99:N99"/>
    <mergeCell ref="P99:Q99"/>
    <mergeCell ref="B100:C100"/>
    <mergeCell ref="H100:J100"/>
    <mergeCell ref="B96:C96"/>
    <mergeCell ref="H96:J96"/>
    <mergeCell ref="B97:C97"/>
    <mergeCell ref="H97:J97"/>
    <mergeCell ref="B98:C98"/>
    <mergeCell ref="H98:J98"/>
    <mergeCell ref="B92:C92"/>
    <mergeCell ref="H92:J92"/>
    <mergeCell ref="B93:C93"/>
    <mergeCell ref="E93:J93"/>
    <mergeCell ref="B94:J94"/>
    <mergeCell ref="B95:C95"/>
    <mergeCell ref="H95:J95"/>
    <mergeCell ref="B89:C89"/>
    <mergeCell ref="H89:J89"/>
    <mergeCell ref="P89:Q89"/>
    <mergeCell ref="B90:C90"/>
    <mergeCell ref="H90:J90"/>
    <mergeCell ref="B91:C91"/>
    <mergeCell ref="H91:J91"/>
    <mergeCell ref="B85:C85"/>
    <mergeCell ref="H85:J85"/>
    <mergeCell ref="B86:C86"/>
    <mergeCell ref="E86:J86"/>
    <mergeCell ref="B87:J87"/>
    <mergeCell ref="B88:C88"/>
    <mergeCell ref="H88:J88"/>
    <mergeCell ref="B82:C82"/>
    <mergeCell ref="H82:J82"/>
    <mergeCell ref="B83:C83"/>
    <mergeCell ref="H83:J83"/>
    <mergeCell ref="B84:C84"/>
    <mergeCell ref="H84:J84"/>
    <mergeCell ref="B79:C79"/>
    <mergeCell ref="H79:J79"/>
    <mergeCell ref="B80:C80"/>
    <mergeCell ref="H80:J80"/>
    <mergeCell ref="B81:C81"/>
    <mergeCell ref="H81:J81"/>
    <mergeCell ref="B76:C76"/>
    <mergeCell ref="H76:J76"/>
    <mergeCell ref="B77:C77"/>
    <mergeCell ref="H77:J77"/>
    <mergeCell ref="B78:C78"/>
    <mergeCell ref="H78:J78"/>
    <mergeCell ref="B73:C73"/>
    <mergeCell ref="E73:F73"/>
    <mergeCell ref="G73:H73"/>
    <mergeCell ref="B74:J74"/>
    <mergeCell ref="B75:C75"/>
    <mergeCell ref="H75:J75"/>
    <mergeCell ref="B70:C70"/>
    <mergeCell ref="E70:F70"/>
    <mergeCell ref="G70:H70"/>
    <mergeCell ref="B71:C71"/>
    <mergeCell ref="E71:F71"/>
    <mergeCell ref="G71:H71"/>
    <mergeCell ref="B68:C68"/>
    <mergeCell ref="E68:F68"/>
    <mergeCell ref="G68:H68"/>
    <mergeCell ref="B69:C69"/>
    <mergeCell ref="E69:F69"/>
    <mergeCell ref="G69:H69"/>
    <mergeCell ref="B66:C66"/>
    <mergeCell ref="E66:F66"/>
    <mergeCell ref="G66:H66"/>
    <mergeCell ref="B67:C67"/>
    <mergeCell ref="E67:F67"/>
    <mergeCell ref="G67:H67"/>
    <mergeCell ref="B64:C64"/>
    <mergeCell ref="E64:F64"/>
    <mergeCell ref="G64:H64"/>
    <mergeCell ref="B65:C65"/>
    <mergeCell ref="E65:F65"/>
    <mergeCell ref="G65:H65"/>
    <mergeCell ref="B62:C62"/>
    <mergeCell ref="E62:F62"/>
    <mergeCell ref="G62:H62"/>
    <mergeCell ref="B63:C63"/>
    <mergeCell ref="E63:F63"/>
    <mergeCell ref="G63:H63"/>
    <mergeCell ref="B60:C60"/>
    <mergeCell ref="E60:F60"/>
    <mergeCell ref="G60:H60"/>
    <mergeCell ref="B61:C61"/>
    <mergeCell ref="E61:F61"/>
    <mergeCell ref="G61:H61"/>
    <mergeCell ref="B58:C58"/>
    <mergeCell ref="E58:F58"/>
    <mergeCell ref="G58:H58"/>
    <mergeCell ref="B59:C59"/>
    <mergeCell ref="E59:F59"/>
    <mergeCell ref="G59:H59"/>
    <mergeCell ref="B56:C56"/>
    <mergeCell ref="E56:F56"/>
    <mergeCell ref="G56:H56"/>
    <mergeCell ref="B57:C57"/>
    <mergeCell ref="E57:F57"/>
    <mergeCell ref="G57:H57"/>
    <mergeCell ref="B54:C54"/>
    <mergeCell ref="E54:F54"/>
    <mergeCell ref="G54:H54"/>
    <mergeCell ref="B55:C55"/>
    <mergeCell ref="E55:F55"/>
    <mergeCell ref="G55:H55"/>
    <mergeCell ref="B52:C52"/>
    <mergeCell ref="E52:F52"/>
    <mergeCell ref="G52:H52"/>
    <mergeCell ref="B53:C53"/>
    <mergeCell ref="E53:F53"/>
    <mergeCell ref="G53:H53"/>
    <mergeCell ref="B50:C50"/>
    <mergeCell ref="E50:F50"/>
    <mergeCell ref="G50:H50"/>
    <mergeCell ref="B51:C51"/>
    <mergeCell ref="E51:F51"/>
    <mergeCell ref="G51:H51"/>
    <mergeCell ref="B48:C48"/>
    <mergeCell ref="E48:F48"/>
    <mergeCell ref="G48:H48"/>
    <mergeCell ref="B49:C49"/>
    <mergeCell ref="E49:F49"/>
    <mergeCell ref="G49:H49"/>
    <mergeCell ref="B45:J45"/>
    <mergeCell ref="B46:C46"/>
    <mergeCell ref="E46:F46"/>
    <mergeCell ref="G46:H46"/>
    <mergeCell ref="B47:C47"/>
    <mergeCell ref="E47:F47"/>
    <mergeCell ref="G47:H47"/>
    <mergeCell ref="A40:B40"/>
    <mergeCell ref="F40:H40"/>
    <mergeCell ref="A41:B41"/>
    <mergeCell ref="F41:H41"/>
    <mergeCell ref="A42:J42"/>
    <mergeCell ref="A43:J43"/>
    <mergeCell ref="A37:B37"/>
    <mergeCell ref="F37:H37"/>
    <mergeCell ref="A38:B38"/>
    <mergeCell ref="F38:H38"/>
    <mergeCell ref="A39:B39"/>
    <mergeCell ref="F39:H39"/>
    <mergeCell ref="A34:B34"/>
    <mergeCell ref="F34:H34"/>
    <mergeCell ref="A35:B35"/>
    <mergeCell ref="F35:H35"/>
    <mergeCell ref="I35:J35"/>
    <mergeCell ref="A36:B36"/>
    <mergeCell ref="F36:H36"/>
    <mergeCell ref="A31:B31"/>
    <mergeCell ref="F31:H31"/>
    <mergeCell ref="A32:B32"/>
    <mergeCell ref="F32:H32"/>
    <mergeCell ref="A33:B33"/>
    <mergeCell ref="F33:H33"/>
    <mergeCell ref="B24:D24"/>
    <mergeCell ref="F24:G24"/>
    <mergeCell ref="F26:J26"/>
    <mergeCell ref="F27:J27"/>
    <mergeCell ref="A29:J29"/>
    <mergeCell ref="A30:B30"/>
    <mergeCell ref="F30:H30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3:D13"/>
    <mergeCell ref="F13:G13"/>
    <mergeCell ref="B14:D14"/>
    <mergeCell ref="F14:G14"/>
    <mergeCell ref="A8:J8"/>
    <mergeCell ref="F9:G9"/>
    <mergeCell ref="B10:D10"/>
    <mergeCell ref="F10:G10"/>
    <mergeCell ref="B11:D11"/>
    <mergeCell ref="F11:G11"/>
    <mergeCell ref="A5:B5"/>
    <mergeCell ref="D5:F5"/>
    <mergeCell ref="G5:I5"/>
    <mergeCell ref="A3:D3"/>
    <mergeCell ref="E3:J3"/>
    <mergeCell ref="D2:J2"/>
    <mergeCell ref="D1:J1"/>
    <mergeCell ref="A1:C1"/>
    <mergeCell ref="B12:D12"/>
    <mergeCell ref="F12:G12"/>
    <mergeCell ref="A6:B6"/>
    <mergeCell ref="D6:F6"/>
    <mergeCell ref="G6:I6"/>
    <mergeCell ref="A7:B7"/>
    <mergeCell ref="D7:F7"/>
    <mergeCell ref="G7:I7"/>
    <mergeCell ref="A4:B4"/>
    <mergeCell ref="D4:F4"/>
    <mergeCell ref="G4:I4"/>
  </mergeCells>
  <pageMargins left="0.70866141732283472" right="0.70866141732283472" top="0.74803149606299213" bottom="0.74803149606299213" header="0.31496062992125984" footer="0.31496062992125984"/>
  <pageSetup paperSize="9" scale="71" fitToHeight="16" orientation="portrait" r:id="rId1"/>
  <headerFooter>
    <oddFooter>&amp;R&amp;9Prepared By Operations Department</oddFooter>
  </headerFooter>
  <rowBreaks count="5" manualBreakCount="5">
    <brk id="44" max="9" man="1"/>
    <brk id="331" max="9" man="1"/>
    <brk id="389" max="9" man="1"/>
    <brk id="444" max="9" man="1"/>
    <brk id="45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4</xdr:col>
                    <xdr:colOff>133350</xdr:colOff>
                    <xdr:row>75</xdr:row>
                    <xdr:rowOff>104775</xdr:rowOff>
                  </from>
                  <to>
                    <xdr:col>4</xdr:col>
                    <xdr:colOff>371475</xdr:colOff>
                    <xdr:row>75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123825</xdr:colOff>
                    <xdr:row>75</xdr:row>
                    <xdr:rowOff>85725</xdr:rowOff>
                  </from>
                  <to>
                    <xdr:col>5</xdr:col>
                    <xdr:colOff>361950</xdr:colOff>
                    <xdr:row>75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4</xdr:col>
                    <xdr:colOff>133350</xdr:colOff>
                    <xdr:row>144</xdr:row>
                    <xdr:rowOff>123825</xdr:rowOff>
                  </from>
                  <to>
                    <xdr:col>4</xdr:col>
                    <xdr:colOff>371475</xdr:colOff>
                    <xdr:row>144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5</xdr:col>
                    <xdr:colOff>142875</xdr:colOff>
                    <xdr:row>144</xdr:row>
                    <xdr:rowOff>123825</xdr:rowOff>
                  </from>
                  <to>
                    <xdr:col>5</xdr:col>
                    <xdr:colOff>381000</xdr:colOff>
                    <xdr:row>144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4</xdr:col>
                    <xdr:colOff>133350</xdr:colOff>
                    <xdr:row>145</xdr:row>
                    <xdr:rowOff>123825</xdr:rowOff>
                  </from>
                  <to>
                    <xdr:col>4</xdr:col>
                    <xdr:colOff>371475</xdr:colOff>
                    <xdr:row>145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5</xdr:col>
                    <xdr:colOff>142875</xdr:colOff>
                    <xdr:row>145</xdr:row>
                    <xdr:rowOff>123825</xdr:rowOff>
                  </from>
                  <to>
                    <xdr:col>5</xdr:col>
                    <xdr:colOff>381000</xdr:colOff>
                    <xdr:row>145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4</xdr:col>
                    <xdr:colOff>133350</xdr:colOff>
                    <xdr:row>146</xdr:row>
                    <xdr:rowOff>142875</xdr:rowOff>
                  </from>
                  <to>
                    <xdr:col>4</xdr:col>
                    <xdr:colOff>371475</xdr:colOff>
                    <xdr:row>146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5</xdr:col>
                    <xdr:colOff>142875</xdr:colOff>
                    <xdr:row>146</xdr:row>
                    <xdr:rowOff>142875</xdr:rowOff>
                  </from>
                  <to>
                    <xdr:col>5</xdr:col>
                    <xdr:colOff>381000</xdr:colOff>
                    <xdr:row>146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4</xdr:col>
                    <xdr:colOff>133350</xdr:colOff>
                    <xdr:row>147</xdr:row>
                    <xdr:rowOff>142875</xdr:rowOff>
                  </from>
                  <to>
                    <xdr:col>4</xdr:col>
                    <xdr:colOff>371475</xdr:colOff>
                    <xdr:row>147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5</xdr:col>
                    <xdr:colOff>142875</xdr:colOff>
                    <xdr:row>147</xdr:row>
                    <xdr:rowOff>142875</xdr:rowOff>
                  </from>
                  <to>
                    <xdr:col>5</xdr:col>
                    <xdr:colOff>381000</xdr:colOff>
                    <xdr:row>147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4</xdr:col>
                    <xdr:colOff>133350</xdr:colOff>
                    <xdr:row>148</xdr:row>
                    <xdr:rowOff>152400</xdr:rowOff>
                  </from>
                  <to>
                    <xdr:col>4</xdr:col>
                    <xdr:colOff>371475</xdr:colOff>
                    <xdr:row>148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5</xdr:col>
                    <xdr:colOff>142875</xdr:colOff>
                    <xdr:row>148</xdr:row>
                    <xdr:rowOff>152400</xdr:rowOff>
                  </from>
                  <to>
                    <xdr:col>5</xdr:col>
                    <xdr:colOff>381000</xdr:colOff>
                    <xdr:row>148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4</xdr:col>
                    <xdr:colOff>133350</xdr:colOff>
                    <xdr:row>149</xdr:row>
                    <xdr:rowOff>161925</xdr:rowOff>
                  </from>
                  <to>
                    <xdr:col>4</xdr:col>
                    <xdr:colOff>371475</xdr:colOff>
                    <xdr:row>149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5</xdr:col>
                    <xdr:colOff>142875</xdr:colOff>
                    <xdr:row>149</xdr:row>
                    <xdr:rowOff>161925</xdr:rowOff>
                  </from>
                  <to>
                    <xdr:col>5</xdr:col>
                    <xdr:colOff>381000</xdr:colOff>
                    <xdr:row>149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4</xdr:col>
                    <xdr:colOff>133350</xdr:colOff>
                    <xdr:row>150</xdr:row>
                    <xdr:rowOff>171450</xdr:rowOff>
                  </from>
                  <to>
                    <xdr:col>4</xdr:col>
                    <xdr:colOff>371475</xdr:colOff>
                    <xdr:row>150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5</xdr:col>
                    <xdr:colOff>142875</xdr:colOff>
                    <xdr:row>150</xdr:row>
                    <xdr:rowOff>171450</xdr:rowOff>
                  </from>
                  <to>
                    <xdr:col>5</xdr:col>
                    <xdr:colOff>381000</xdr:colOff>
                    <xdr:row>150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4</xdr:col>
                    <xdr:colOff>133350</xdr:colOff>
                    <xdr:row>151</xdr:row>
                    <xdr:rowOff>190500</xdr:rowOff>
                  </from>
                  <to>
                    <xdr:col>4</xdr:col>
                    <xdr:colOff>371475</xdr:colOff>
                    <xdr:row>151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5</xdr:col>
                    <xdr:colOff>142875</xdr:colOff>
                    <xdr:row>151</xdr:row>
                    <xdr:rowOff>190500</xdr:rowOff>
                  </from>
                  <to>
                    <xdr:col>5</xdr:col>
                    <xdr:colOff>381000</xdr:colOff>
                    <xdr:row>151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4</xdr:col>
                    <xdr:colOff>133350</xdr:colOff>
                    <xdr:row>152</xdr:row>
                    <xdr:rowOff>190500</xdr:rowOff>
                  </from>
                  <to>
                    <xdr:col>4</xdr:col>
                    <xdr:colOff>371475</xdr:colOff>
                    <xdr:row>152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5</xdr:col>
                    <xdr:colOff>142875</xdr:colOff>
                    <xdr:row>152</xdr:row>
                    <xdr:rowOff>190500</xdr:rowOff>
                  </from>
                  <to>
                    <xdr:col>5</xdr:col>
                    <xdr:colOff>381000</xdr:colOff>
                    <xdr:row>152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4</xdr:col>
                    <xdr:colOff>133350</xdr:colOff>
                    <xdr:row>76</xdr:row>
                    <xdr:rowOff>114300</xdr:rowOff>
                  </from>
                  <to>
                    <xdr:col>4</xdr:col>
                    <xdr:colOff>371475</xdr:colOff>
                    <xdr:row>76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5</xdr:col>
                    <xdr:colOff>161925</xdr:colOff>
                    <xdr:row>76</xdr:row>
                    <xdr:rowOff>95250</xdr:rowOff>
                  </from>
                  <to>
                    <xdr:col>5</xdr:col>
                    <xdr:colOff>400050</xdr:colOff>
                    <xdr:row>76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4</xdr:col>
                    <xdr:colOff>133350</xdr:colOff>
                    <xdr:row>77</xdr:row>
                    <xdr:rowOff>114300</xdr:rowOff>
                  </from>
                  <to>
                    <xdr:col>4</xdr:col>
                    <xdr:colOff>371475</xdr:colOff>
                    <xdr:row>77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5</xdr:col>
                    <xdr:colOff>161925</xdr:colOff>
                    <xdr:row>77</xdr:row>
                    <xdr:rowOff>104775</xdr:rowOff>
                  </from>
                  <to>
                    <xdr:col>5</xdr:col>
                    <xdr:colOff>400050</xdr:colOff>
                    <xdr:row>77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4</xdr:col>
                    <xdr:colOff>133350</xdr:colOff>
                    <xdr:row>78</xdr:row>
                    <xdr:rowOff>95250</xdr:rowOff>
                  </from>
                  <to>
                    <xdr:col>4</xdr:col>
                    <xdr:colOff>371475</xdr:colOff>
                    <xdr:row>78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5</xdr:col>
                    <xdr:colOff>161925</xdr:colOff>
                    <xdr:row>78</xdr:row>
                    <xdr:rowOff>85725</xdr:rowOff>
                  </from>
                  <to>
                    <xdr:col>5</xdr:col>
                    <xdr:colOff>400050</xdr:colOff>
                    <xdr:row>78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4</xdr:col>
                    <xdr:colOff>133350</xdr:colOff>
                    <xdr:row>79</xdr:row>
                    <xdr:rowOff>104775</xdr:rowOff>
                  </from>
                  <to>
                    <xdr:col>4</xdr:col>
                    <xdr:colOff>371475</xdr:colOff>
                    <xdr:row>79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5</xdr:col>
                    <xdr:colOff>161925</xdr:colOff>
                    <xdr:row>79</xdr:row>
                    <xdr:rowOff>104775</xdr:rowOff>
                  </from>
                  <to>
                    <xdr:col>5</xdr:col>
                    <xdr:colOff>400050</xdr:colOff>
                    <xdr:row>79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4</xdr:col>
                    <xdr:colOff>133350</xdr:colOff>
                    <xdr:row>80</xdr:row>
                    <xdr:rowOff>114300</xdr:rowOff>
                  </from>
                  <to>
                    <xdr:col>4</xdr:col>
                    <xdr:colOff>371475</xdr:colOff>
                    <xdr:row>80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5</xdr:col>
                    <xdr:colOff>161925</xdr:colOff>
                    <xdr:row>80</xdr:row>
                    <xdr:rowOff>104775</xdr:rowOff>
                  </from>
                  <to>
                    <xdr:col>5</xdr:col>
                    <xdr:colOff>400050</xdr:colOff>
                    <xdr:row>80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4</xdr:col>
                    <xdr:colOff>133350</xdr:colOff>
                    <xdr:row>81</xdr:row>
                    <xdr:rowOff>123825</xdr:rowOff>
                  </from>
                  <to>
                    <xdr:col>4</xdr:col>
                    <xdr:colOff>371475</xdr:colOff>
                    <xdr:row>81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5</xdr:col>
                    <xdr:colOff>161925</xdr:colOff>
                    <xdr:row>81</xdr:row>
                    <xdr:rowOff>114300</xdr:rowOff>
                  </from>
                  <to>
                    <xdr:col>5</xdr:col>
                    <xdr:colOff>400050</xdr:colOff>
                    <xdr:row>81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4</xdr:col>
                    <xdr:colOff>133350</xdr:colOff>
                    <xdr:row>82</xdr:row>
                    <xdr:rowOff>104775</xdr:rowOff>
                  </from>
                  <to>
                    <xdr:col>4</xdr:col>
                    <xdr:colOff>371475</xdr:colOff>
                    <xdr:row>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5</xdr:col>
                    <xdr:colOff>161925</xdr:colOff>
                    <xdr:row>82</xdr:row>
                    <xdr:rowOff>104775</xdr:rowOff>
                  </from>
                  <to>
                    <xdr:col>5</xdr:col>
                    <xdr:colOff>400050</xdr:colOff>
                    <xdr:row>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4</xdr:col>
                    <xdr:colOff>133350</xdr:colOff>
                    <xdr:row>83</xdr:row>
                    <xdr:rowOff>95250</xdr:rowOff>
                  </from>
                  <to>
                    <xdr:col>4</xdr:col>
                    <xdr:colOff>371475</xdr:colOff>
                    <xdr:row>83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5</xdr:col>
                    <xdr:colOff>161925</xdr:colOff>
                    <xdr:row>83</xdr:row>
                    <xdr:rowOff>95250</xdr:rowOff>
                  </from>
                  <to>
                    <xdr:col>5</xdr:col>
                    <xdr:colOff>400050</xdr:colOff>
                    <xdr:row>83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4</xdr:col>
                    <xdr:colOff>133350</xdr:colOff>
                    <xdr:row>84</xdr:row>
                    <xdr:rowOff>123825</xdr:rowOff>
                  </from>
                  <to>
                    <xdr:col>4</xdr:col>
                    <xdr:colOff>371475</xdr:colOff>
                    <xdr:row>84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5</xdr:col>
                    <xdr:colOff>161925</xdr:colOff>
                    <xdr:row>84</xdr:row>
                    <xdr:rowOff>104775</xdr:rowOff>
                  </from>
                  <to>
                    <xdr:col>5</xdr:col>
                    <xdr:colOff>400050</xdr:colOff>
                    <xdr:row>84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4</xdr:col>
                    <xdr:colOff>133350</xdr:colOff>
                    <xdr:row>88</xdr:row>
                    <xdr:rowOff>123825</xdr:rowOff>
                  </from>
                  <to>
                    <xdr:col>4</xdr:col>
                    <xdr:colOff>371475</xdr:colOff>
                    <xdr:row>88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5</xdr:col>
                    <xdr:colOff>161925</xdr:colOff>
                    <xdr:row>88</xdr:row>
                    <xdr:rowOff>114300</xdr:rowOff>
                  </from>
                  <to>
                    <xdr:col>5</xdr:col>
                    <xdr:colOff>400050</xdr:colOff>
                    <xdr:row>88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4</xdr:col>
                    <xdr:colOff>133350</xdr:colOff>
                    <xdr:row>89</xdr:row>
                    <xdr:rowOff>114300</xdr:rowOff>
                  </from>
                  <to>
                    <xdr:col>4</xdr:col>
                    <xdr:colOff>371475</xdr:colOff>
                    <xdr:row>89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>
                <anchor moveWithCells="1">
                  <from>
                    <xdr:col>5</xdr:col>
                    <xdr:colOff>161925</xdr:colOff>
                    <xdr:row>89</xdr:row>
                    <xdr:rowOff>114300</xdr:rowOff>
                  </from>
                  <to>
                    <xdr:col>5</xdr:col>
                    <xdr:colOff>400050</xdr:colOff>
                    <xdr:row>89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>
                <anchor moveWithCells="1">
                  <from>
                    <xdr:col>4</xdr:col>
                    <xdr:colOff>133350</xdr:colOff>
                    <xdr:row>90</xdr:row>
                    <xdr:rowOff>114300</xdr:rowOff>
                  </from>
                  <to>
                    <xdr:col>4</xdr:col>
                    <xdr:colOff>371475</xdr:colOff>
                    <xdr:row>90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>
                <anchor moveWithCells="1">
                  <from>
                    <xdr:col>5</xdr:col>
                    <xdr:colOff>161925</xdr:colOff>
                    <xdr:row>90</xdr:row>
                    <xdr:rowOff>114300</xdr:rowOff>
                  </from>
                  <to>
                    <xdr:col>5</xdr:col>
                    <xdr:colOff>400050</xdr:colOff>
                    <xdr:row>90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>
                <anchor moveWithCells="1">
                  <from>
                    <xdr:col>4</xdr:col>
                    <xdr:colOff>133350</xdr:colOff>
                    <xdr:row>91</xdr:row>
                    <xdr:rowOff>114300</xdr:rowOff>
                  </from>
                  <to>
                    <xdr:col>4</xdr:col>
                    <xdr:colOff>371475</xdr:colOff>
                    <xdr:row>91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>
                <anchor moveWithCells="1">
                  <from>
                    <xdr:col>5</xdr:col>
                    <xdr:colOff>161925</xdr:colOff>
                    <xdr:row>91</xdr:row>
                    <xdr:rowOff>95250</xdr:rowOff>
                  </from>
                  <to>
                    <xdr:col>5</xdr:col>
                    <xdr:colOff>400050</xdr:colOff>
                    <xdr:row>91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>
                <anchor moveWithCells="1">
                  <from>
                    <xdr:col>4</xdr:col>
                    <xdr:colOff>133350</xdr:colOff>
                    <xdr:row>95</xdr:row>
                    <xdr:rowOff>76200</xdr:rowOff>
                  </from>
                  <to>
                    <xdr:col>4</xdr:col>
                    <xdr:colOff>371475</xdr:colOff>
                    <xdr:row>95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>
                <anchor moveWithCells="1">
                  <from>
                    <xdr:col>5</xdr:col>
                    <xdr:colOff>161925</xdr:colOff>
                    <xdr:row>95</xdr:row>
                    <xdr:rowOff>76200</xdr:rowOff>
                  </from>
                  <to>
                    <xdr:col>5</xdr:col>
                    <xdr:colOff>400050</xdr:colOff>
                    <xdr:row>95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>
                <anchor moveWithCells="1">
                  <from>
                    <xdr:col>4</xdr:col>
                    <xdr:colOff>133350</xdr:colOff>
                    <xdr:row>96</xdr:row>
                    <xdr:rowOff>76200</xdr:rowOff>
                  </from>
                  <to>
                    <xdr:col>4</xdr:col>
                    <xdr:colOff>371475</xdr:colOff>
                    <xdr:row>96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>
                <anchor moveWithCells="1">
                  <from>
                    <xdr:col>5</xdr:col>
                    <xdr:colOff>161925</xdr:colOff>
                    <xdr:row>96</xdr:row>
                    <xdr:rowOff>76200</xdr:rowOff>
                  </from>
                  <to>
                    <xdr:col>5</xdr:col>
                    <xdr:colOff>400050</xdr:colOff>
                    <xdr:row>96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>
                <anchor moveWithCells="1">
                  <from>
                    <xdr:col>4</xdr:col>
                    <xdr:colOff>133350</xdr:colOff>
                    <xdr:row>97</xdr:row>
                    <xdr:rowOff>85725</xdr:rowOff>
                  </from>
                  <to>
                    <xdr:col>4</xdr:col>
                    <xdr:colOff>371475</xdr:colOff>
                    <xdr:row>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>
                <anchor moveWithCells="1">
                  <from>
                    <xdr:col>5</xdr:col>
                    <xdr:colOff>161925</xdr:colOff>
                    <xdr:row>97</xdr:row>
                    <xdr:rowOff>85725</xdr:rowOff>
                  </from>
                  <to>
                    <xdr:col>5</xdr:col>
                    <xdr:colOff>400050</xdr:colOff>
                    <xdr:row>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>
                <anchor moveWithCells="1">
                  <from>
                    <xdr:col>4</xdr:col>
                    <xdr:colOff>133350</xdr:colOff>
                    <xdr:row>98</xdr:row>
                    <xdr:rowOff>95250</xdr:rowOff>
                  </from>
                  <to>
                    <xdr:col>4</xdr:col>
                    <xdr:colOff>371475</xdr:colOff>
                    <xdr:row>98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>
                <anchor moveWithCells="1">
                  <from>
                    <xdr:col>5</xdr:col>
                    <xdr:colOff>161925</xdr:colOff>
                    <xdr:row>98</xdr:row>
                    <xdr:rowOff>95250</xdr:rowOff>
                  </from>
                  <to>
                    <xdr:col>5</xdr:col>
                    <xdr:colOff>400050</xdr:colOff>
                    <xdr:row>98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>
                <anchor moveWithCells="1">
                  <from>
                    <xdr:col>4</xdr:col>
                    <xdr:colOff>133350</xdr:colOff>
                    <xdr:row>99</xdr:row>
                    <xdr:rowOff>95250</xdr:rowOff>
                  </from>
                  <to>
                    <xdr:col>4</xdr:col>
                    <xdr:colOff>371475</xdr:colOff>
                    <xdr:row>99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>
                <anchor moveWithCells="1">
                  <from>
                    <xdr:col>5</xdr:col>
                    <xdr:colOff>161925</xdr:colOff>
                    <xdr:row>99</xdr:row>
                    <xdr:rowOff>95250</xdr:rowOff>
                  </from>
                  <to>
                    <xdr:col>5</xdr:col>
                    <xdr:colOff>400050</xdr:colOff>
                    <xdr:row>99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>
                <anchor moveWithCells="1">
                  <from>
                    <xdr:col>4</xdr:col>
                    <xdr:colOff>133350</xdr:colOff>
                    <xdr:row>100</xdr:row>
                    <xdr:rowOff>85725</xdr:rowOff>
                  </from>
                  <to>
                    <xdr:col>4</xdr:col>
                    <xdr:colOff>371475</xdr:colOff>
                    <xdr:row>100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>
                <anchor moveWithCells="1">
                  <from>
                    <xdr:col>5</xdr:col>
                    <xdr:colOff>161925</xdr:colOff>
                    <xdr:row>100</xdr:row>
                    <xdr:rowOff>85725</xdr:rowOff>
                  </from>
                  <to>
                    <xdr:col>5</xdr:col>
                    <xdr:colOff>400050</xdr:colOff>
                    <xdr:row>100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>
                <anchor moveWithCells="1">
                  <from>
                    <xdr:col>4</xdr:col>
                    <xdr:colOff>133350</xdr:colOff>
                    <xdr:row>101</xdr:row>
                    <xdr:rowOff>85725</xdr:rowOff>
                  </from>
                  <to>
                    <xdr:col>4</xdr:col>
                    <xdr:colOff>371475</xdr:colOff>
                    <xdr:row>101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>
                <anchor moveWithCells="1">
                  <from>
                    <xdr:col>5</xdr:col>
                    <xdr:colOff>161925</xdr:colOff>
                    <xdr:row>101</xdr:row>
                    <xdr:rowOff>85725</xdr:rowOff>
                  </from>
                  <to>
                    <xdr:col>5</xdr:col>
                    <xdr:colOff>400050</xdr:colOff>
                    <xdr:row>101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>
                <anchor moveWithCells="1">
                  <from>
                    <xdr:col>4</xdr:col>
                    <xdr:colOff>133350</xdr:colOff>
                    <xdr:row>102</xdr:row>
                    <xdr:rowOff>95250</xdr:rowOff>
                  </from>
                  <to>
                    <xdr:col>4</xdr:col>
                    <xdr:colOff>371475</xdr:colOff>
                    <xdr:row>102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>
                <anchor moveWithCells="1">
                  <from>
                    <xdr:col>5</xdr:col>
                    <xdr:colOff>161925</xdr:colOff>
                    <xdr:row>102</xdr:row>
                    <xdr:rowOff>95250</xdr:rowOff>
                  </from>
                  <to>
                    <xdr:col>5</xdr:col>
                    <xdr:colOff>400050</xdr:colOff>
                    <xdr:row>102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>
                <anchor moveWithCells="1">
                  <from>
                    <xdr:col>4</xdr:col>
                    <xdr:colOff>133350</xdr:colOff>
                    <xdr:row>103</xdr:row>
                    <xdr:rowOff>104775</xdr:rowOff>
                  </from>
                  <to>
                    <xdr:col>4</xdr:col>
                    <xdr:colOff>371475</xdr:colOff>
                    <xdr:row>103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>
                <anchor moveWithCells="1">
                  <from>
                    <xdr:col>5</xdr:col>
                    <xdr:colOff>161925</xdr:colOff>
                    <xdr:row>103</xdr:row>
                    <xdr:rowOff>104775</xdr:rowOff>
                  </from>
                  <to>
                    <xdr:col>5</xdr:col>
                    <xdr:colOff>400050</xdr:colOff>
                    <xdr:row>103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>
                <anchor moveWithCells="1">
                  <from>
                    <xdr:col>4</xdr:col>
                    <xdr:colOff>133350</xdr:colOff>
                    <xdr:row>104</xdr:row>
                    <xdr:rowOff>85725</xdr:rowOff>
                  </from>
                  <to>
                    <xdr:col>4</xdr:col>
                    <xdr:colOff>371475</xdr:colOff>
                    <xdr:row>104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>
                <anchor moveWithCells="1">
                  <from>
                    <xdr:col>5</xdr:col>
                    <xdr:colOff>161925</xdr:colOff>
                    <xdr:row>104</xdr:row>
                    <xdr:rowOff>85725</xdr:rowOff>
                  </from>
                  <to>
                    <xdr:col>5</xdr:col>
                    <xdr:colOff>400050</xdr:colOff>
                    <xdr:row>104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>
                <anchor moveWithCells="1">
                  <from>
                    <xdr:col>4</xdr:col>
                    <xdr:colOff>133350</xdr:colOff>
                    <xdr:row>105</xdr:row>
                    <xdr:rowOff>95250</xdr:rowOff>
                  </from>
                  <to>
                    <xdr:col>4</xdr:col>
                    <xdr:colOff>371475</xdr:colOff>
                    <xdr:row>105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>
                <anchor moveWithCells="1">
                  <from>
                    <xdr:col>5</xdr:col>
                    <xdr:colOff>161925</xdr:colOff>
                    <xdr:row>105</xdr:row>
                    <xdr:rowOff>95250</xdr:rowOff>
                  </from>
                  <to>
                    <xdr:col>5</xdr:col>
                    <xdr:colOff>400050</xdr:colOff>
                    <xdr:row>105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>
                <anchor moveWithCells="1">
                  <from>
                    <xdr:col>4</xdr:col>
                    <xdr:colOff>133350</xdr:colOff>
                    <xdr:row>106</xdr:row>
                    <xdr:rowOff>95250</xdr:rowOff>
                  </from>
                  <to>
                    <xdr:col>4</xdr:col>
                    <xdr:colOff>371475</xdr:colOff>
                    <xdr:row>106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>
                <anchor moveWithCells="1">
                  <from>
                    <xdr:col>5</xdr:col>
                    <xdr:colOff>161925</xdr:colOff>
                    <xdr:row>106</xdr:row>
                    <xdr:rowOff>95250</xdr:rowOff>
                  </from>
                  <to>
                    <xdr:col>5</xdr:col>
                    <xdr:colOff>400050</xdr:colOff>
                    <xdr:row>106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>
                <anchor moveWithCells="1">
                  <from>
                    <xdr:col>4</xdr:col>
                    <xdr:colOff>133350</xdr:colOff>
                    <xdr:row>107</xdr:row>
                    <xdr:rowOff>104775</xdr:rowOff>
                  </from>
                  <to>
                    <xdr:col>4</xdr:col>
                    <xdr:colOff>371475</xdr:colOff>
                    <xdr:row>107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>
                <anchor moveWithCells="1">
                  <from>
                    <xdr:col>5</xdr:col>
                    <xdr:colOff>161925</xdr:colOff>
                    <xdr:row>107</xdr:row>
                    <xdr:rowOff>104775</xdr:rowOff>
                  </from>
                  <to>
                    <xdr:col>5</xdr:col>
                    <xdr:colOff>400050</xdr:colOff>
                    <xdr:row>107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>
                <anchor moveWithCells="1">
                  <from>
                    <xdr:col>4</xdr:col>
                    <xdr:colOff>133350</xdr:colOff>
                    <xdr:row>108</xdr:row>
                    <xdr:rowOff>114300</xdr:rowOff>
                  </from>
                  <to>
                    <xdr:col>4</xdr:col>
                    <xdr:colOff>371475</xdr:colOff>
                    <xdr:row>108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>
                <anchor moveWithCells="1">
                  <from>
                    <xdr:col>5</xdr:col>
                    <xdr:colOff>161925</xdr:colOff>
                    <xdr:row>108</xdr:row>
                    <xdr:rowOff>114300</xdr:rowOff>
                  </from>
                  <to>
                    <xdr:col>5</xdr:col>
                    <xdr:colOff>400050</xdr:colOff>
                    <xdr:row>108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78" name="Check Box 75">
              <controlPr defaultSize="0" autoFill="0" autoLine="0" autoPict="0">
                <anchor moveWithCells="1">
                  <from>
                    <xdr:col>4</xdr:col>
                    <xdr:colOff>114300</xdr:colOff>
                    <xdr:row>121</xdr:row>
                    <xdr:rowOff>76200</xdr:rowOff>
                  </from>
                  <to>
                    <xdr:col>4</xdr:col>
                    <xdr:colOff>352425</xdr:colOff>
                    <xdr:row>121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79" name="Check Box 76">
              <controlPr defaultSize="0" autoFill="0" autoLine="0" autoPict="0">
                <anchor moveWithCells="1">
                  <from>
                    <xdr:col>5</xdr:col>
                    <xdr:colOff>142875</xdr:colOff>
                    <xdr:row>121</xdr:row>
                    <xdr:rowOff>76200</xdr:rowOff>
                  </from>
                  <to>
                    <xdr:col>5</xdr:col>
                    <xdr:colOff>381000</xdr:colOff>
                    <xdr:row>121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8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122</xdr:row>
                    <xdr:rowOff>76200</xdr:rowOff>
                  </from>
                  <to>
                    <xdr:col>4</xdr:col>
                    <xdr:colOff>352425</xdr:colOff>
                    <xdr:row>122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81" name="Check Box 78">
              <controlPr defaultSize="0" autoFill="0" autoLine="0" autoPict="0">
                <anchor moveWithCells="1">
                  <from>
                    <xdr:col>5</xdr:col>
                    <xdr:colOff>142875</xdr:colOff>
                    <xdr:row>122</xdr:row>
                    <xdr:rowOff>76200</xdr:rowOff>
                  </from>
                  <to>
                    <xdr:col>5</xdr:col>
                    <xdr:colOff>381000</xdr:colOff>
                    <xdr:row>122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82" name="Check Box 79">
              <controlPr defaultSize="0" autoFill="0" autoLine="0" autoPict="0">
                <anchor moveWithCells="1">
                  <from>
                    <xdr:col>4</xdr:col>
                    <xdr:colOff>114300</xdr:colOff>
                    <xdr:row>123</xdr:row>
                    <xdr:rowOff>85725</xdr:rowOff>
                  </from>
                  <to>
                    <xdr:col>4</xdr:col>
                    <xdr:colOff>352425</xdr:colOff>
                    <xdr:row>123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83" name="Check Box 80">
              <controlPr defaultSize="0" autoFill="0" autoLine="0" autoPict="0">
                <anchor moveWithCells="1">
                  <from>
                    <xdr:col>5</xdr:col>
                    <xdr:colOff>142875</xdr:colOff>
                    <xdr:row>123</xdr:row>
                    <xdr:rowOff>85725</xdr:rowOff>
                  </from>
                  <to>
                    <xdr:col>5</xdr:col>
                    <xdr:colOff>381000</xdr:colOff>
                    <xdr:row>123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84" name="Check Box 81">
              <controlPr defaultSize="0" autoFill="0" autoLine="0" autoPict="0">
                <anchor moveWithCells="1">
                  <from>
                    <xdr:col>4</xdr:col>
                    <xdr:colOff>114300</xdr:colOff>
                    <xdr:row>124</xdr:row>
                    <xdr:rowOff>85725</xdr:rowOff>
                  </from>
                  <to>
                    <xdr:col>4</xdr:col>
                    <xdr:colOff>352425</xdr:colOff>
                    <xdr:row>124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85" name="Check Box 82">
              <controlPr defaultSize="0" autoFill="0" autoLine="0" autoPict="0">
                <anchor moveWithCells="1">
                  <from>
                    <xdr:col>5</xdr:col>
                    <xdr:colOff>142875</xdr:colOff>
                    <xdr:row>124</xdr:row>
                    <xdr:rowOff>85725</xdr:rowOff>
                  </from>
                  <to>
                    <xdr:col>5</xdr:col>
                    <xdr:colOff>381000</xdr:colOff>
                    <xdr:row>124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86" name="Check Box 83">
              <controlPr defaultSize="0" autoFill="0" autoLine="0" autoPict="0">
                <anchor moveWithCells="1">
                  <from>
                    <xdr:col>4</xdr:col>
                    <xdr:colOff>114300</xdr:colOff>
                    <xdr:row>125</xdr:row>
                    <xdr:rowOff>95250</xdr:rowOff>
                  </from>
                  <to>
                    <xdr:col>4</xdr:col>
                    <xdr:colOff>352425</xdr:colOff>
                    <xdr:row>125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87" name="Check Box 84">
              <controlPr defaultSize="0" autoFill="0" autoLine="0" autoPict="0">
                <anchor moveWithCells="1">
                  <from>
                    <xdr:col>5</xdr:col>
                    <xdr:colOff>142875</xdr:colOff>
                    <xdr:row>125</xdr:row>
                    <xdr:rowOff>95250</xdr:rowOff>
                  </from>
                  <to>
                    <xdr:col>5</xdr:col>
                    <xdr:colOff>381000</xdr:colOff>
                    <xdr:row>125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88" name="Check Box 85">
              <controlPr defaultSize="0" autoFill="0" autoLine="0" autoPict="0">
                <anchor moveWithCells="1">
                  <from>
                    <xdr:col>4</xdr:col>
                    <xdr:colOff>114300</xdr:colOff>
                    <xdr:row>126</xdr:row>
                    <xdr:rowOff>104775</xdr:rowOff>
                  </from>
                  <to>
                    <xdr:col>4</xdr:col>
                    <xdr:colOff>352425</xdr:colOff>
                    <xdr:row>126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89" name="Check Box 86">
              <controlPr defaultSize="0" autoFill="0" autoLine="0" autoPict="0">
                <anchor moveWithCells="1">
                  <from>
                    <xdr:col>5</xdr:col>
                    <xdr:colOff>142875</xdr:colOff>
                    <xdr:row>126</xdr:row>
                    <xdr:rowOff>104775</xdr:rowOff>
                  </from>
                  <to>
                    <xdr:col>5</xdr:col>
                    <xdr:colOff>381000</xdr:colOff>
                    <xdr:row>126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90" name="Check Box 87">
              <controlPr defaultSize="0" autoFill="0" autoLine="0" autoPict="0">
                <anchor moveWithCells="1">
                  <from>
                    <xdr:col>4</xdr:col>
                    <xdr:colOff>114300</xdr:colOff>
                    <xdr:row>127</xdr:row>
                    <xdr:rowOff>104775</xdr:rowOff>
                  </from>
                  <to>
                    <xdr:col>4</xdr:col>
                    <xdr:colOff>352425</xdr:colOff>
                    <xdr:row>127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91" name="Check Box 88">
              <controlPr defaultSize="0" autoFill="0" autoLine="0" autoPict="0">
                <anchor moveWithCells="1">
                  <from>
                    <xdr:col>5</xdr:col>
                    <xdr:colOff>142875</xdr:colOff>
                    <xdr:row>127</xdr:row>
                    <xdr:rowOff>104775</xdr:rowOff>
                  </from>
                  <to>
                    <xdr:col>5</xdr:col>
                    <xdr:colOff>381000</xdr:colOff>
                    <xdr:row>127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9" r:id="rId92" name="Check Box 89">
              <controlPr defaultSize="0" autoFill="0" autoLine="0" autoPict="0">
                <anchor moveWithCells="1">
                  <from>
                    <xdr:col>4</xdr:col>
                    <xdr:colOff>114300</xdr:colOff>
                    <xdr:row>128</xdr:row>
                    <xdr:rowOff>114300</xdr:rowOff>
                  </from>
                  <to>
                    <xdr:col>4</xdr:col>
                    <xdr:colOff>352425</xdr:colOff>
                    <xdr:row>128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0" r:id="rId93" name="Check Box 90">
              <controlPr defaultSize="0" autoFill="0" autoLine="0" autoPict="0">
                <anchor moveWithCells="1">
                  <from>
                    <xdr:col>5</xdr:col>
                    <xdr:colOff>142875</xdr:colOff>
                    <xdr:row>128</xdr:row>
                    <xdr:rowOff>114300</xdr:rowOff>
                  </from>
                  <to>
                    <xdr:col>5</xdr:col>
                    <xdr:colOff>381000</xdr:colOff>
                    <xdr:row>128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1" r:id="rId94" name="Check Box 91">
              <controlPr defaultSize="0" autoFill="0" autoLine="0" autoPict="0">
                <anchor moveWithCells="1">
                  <from>
                    <xdr:col>4</xdr:col>
                    <xdr:colOff>114300</xdr:colOff>
                    <xdr:row>129</xdr:row>
                    <xdr:rowOff>114300</xdr:rowOff>
                  </from>
                  <to>
                    <xdr:col>4</xdr:col>
                    <xdr:colOff>352425</xdr:colOff>
                    <xdr:row>129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2" r:id="rId95" name="Check Box 92">
              <controlPr defaultSize="0" autoFill="0" autoLine="0" autoPict="0">
                <anchor moveWithCells="1">
                  <from>
                    <xdr:col>5</xdr:col>
                    <xdr:colOff>142875</xdr:colOff>
                    <xdr:row>129</xdr:row>
                    <xdr:rowOff>114300</xdr:rowOff>
                  </from>
                  <to>
                    <xdr:col>5</xdr:col>
                    <xdr:colOff>381000</xdr:colOff>
                    <xdr:row>129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3" r:id="rId96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130</xdr:row>
                    <xdr:rowOff>123825</xdr:rowOff>
                  </from>
                  <to>
                    <xdr:col>4</xdr:col>
                    <xdr:colOff>352425</xdr:colOff>
                    <xdr:row>130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4" r:id="rId97" name="Check Box 94">
              <controlPr defaultSize="0" autoFill="0" autoLine="0" autoPict="0">
                <anchor moveWithCells="1">
                  <from>
                    <xdr:col>5</xdr:col>
                    <xdr:colOff>142875</xdr:colOff>
                    <xdr:row>130</xdr:row>
                    <xdr:rowOff>123825</xdr:rowOff>
                  </from>
                  <to>
                    <xdr:col>5</xdr:col>
                    <xdr:colOff>381000</xdr:colOff>
                    <xdr:row>130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5" r:id="rId98" name="Check Box 95">
              <controlPr defaultSize="0" autoFill="0" autoLine="0" autoPict="0">
                <anchor moveWithCells="1">
                  <from>
                    <xdr:col>4</xdr:col>
                    <xdr:colOff>114300</xdr:colOff>
                    <xdr:row>131</xdr:row>
                    <xdr:rowOff>123825</xdr:rowOff>
                  </from>
                  <to>
                    <xdr:col>4</xdr:col>
                    <xdr:colOff>352425</xdr:colOff>
                    <xdr:row>131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99" name="Check Box 96">
              <controlPr defaultSize="0" autoFill="0" autoLine="0" autoPict="0">
                <anchor moveWithCells="1">
                  <from>
                    <xdr:col>5</xdr:col>
                    <xdr:colOff>142875</xdr:colOff>
                    <xdr:row>131</xdr:row>
                    <xdr:rowOff>123825</xdr:rowOff>
                  </from>
                  <to>
                    <xdr:col>5</xdr:col>
                    <xdr:colOff>381000</xdr:colOff>
                    <xdr:row>131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7" r:id="rId100" name="Check Box 97">
              <controlPr defaultSize="0" autoFill="0" autoLine="0" autoPict="0">
                <anchor moveWithCells="1">
                  <from>
                    <xdr:col>4</xdr:col>
                    <xdr:colOff>114300</xdr:colOff>
                    <xdr:row>132</xdr:row>
                    <xdr:rowOff>133350</xdr:rowOff>
                  </from>
                  <to>
                    <xdr:col>4</xdr:col>
                    <xdr:colOff>352425</xdr:colOff>
                    <xdr:row>132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8" r:id="rId101" name="Check Box 98">
              <controlPr defaultSize="0" autoFill="0" autoLine="0" autoPict="0">
                <anchor moveWithCells="1">
                  <from>
                    <xdr:col>5</xdr:col>
                    <xdr:colOff>142875</xdr:colOff>
                    <xdr:row>132</xdr:row>
                    <xdr:rowOff>133350</xdr:rowOff>
                  </from>
                  <to>
                    <xdr:col>5</xdr:col>
                    <xdr:colOff>381000</xdr:colOff>
                    <xdr:row>132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102" name="Check Box 99">
              <controlPr defaultSize="0" autoFill="0" autoLine="0" autoPict="0">
                <anchor moveWithCells="1">
                  <from>
                    <xdr:col>4</xdr:col>
                    <xdr:colOff>114300</xdr:colOff>
                    <xdr:row>133</xdr:row>
                    <xdr:rowOff>142875</xdr:rowOff>
                  </from>
                  <to>
                    <xdr:col>4</xdr:col>
                    <xdr:colOff>352425</xdr:colOff>
                    <xdr:row>133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0" r:id="rId103" name="Check Box 100">
              <controlPr defaultSize="0" autoFill="0" autoLine="0" autoPict="0">
                <anchor moveWithCells="1">
                  <from>
                    <xdr:col>5</xdr:col>
                    <xdr:colOff>142875</xdr:colOff>
                    <xdr:row>133</xdr:row>
                    <xdr:rowOff>142875</xdr:rowOff>
                  </from>
                  <to>
                    <xdr:col>5</xdr:col>
                    <xdr:colOff>381000</xdr:colOff>
                    <xdr:row>133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104" name="Check Box 101">
              <controlPr defaultSize="0" autoFill="0" autoLine="0" autoPict="0">
                <anchor moveWithCells="1">
                  <from>
                    <xdr:col>4</xdr:col>
                    <xdr:colOff>114300</xdr:colOff>
                    <xdr:row>134</xdr:row>
                    <xdr:rowOff>142875</xdr:rowOff>
                  </from>
                  <to>
                    <xdr:col>4</xdr:col>
                    <xdr:colOff>352425</xdr:colOff>
                    <xdr:row>134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" r:id="rId105" name="Check Box 102">
              <controlPr defaultSize="0" autoFill="0" autoLine="0" autoPict="0">
                <anchor moveWithCells="1">
                  <from>
                    <xdr:col>5</xdr:col>
                    <xdr:colOff>142875</xdr:colOff>
                    <xdr:row>134</xdr:row>
                    <xdr:rowOff>142875</xdr:rowOff>
                  </from>
                  <to>
                    <xdr:col>5</xdr:col>
                    <xdr:colOff>381000</xdr:colOff>
                    <xdr:row>134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106" name="Check Box 103">
              <controlPr defaultSize="0" autoFill="0" autoLine="0" autoPict="0">
                <anchor moveWithCells="1">
                  <from>
                    <xdr:col>4</xdr:col>
                    <xdr:colOff>133350</xdr:colOff>
                    <xdr:row>136</xdr:row>
                    <xdr:rowOff>47625</xdr:rowOff>
                  </from>
                  <to>
                    <xdr:col>4</xdr:col>
                    <xdr:colOff>371475</xdr:colOff>
                    <xdr:row>136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4" r:id="rId107" name="Check Box 104">
              <controlPr defaultSize="0" autoFill="0" autoLine="0" autoPict="0">
                <anchor moveWithCells="1">
                  <from>
                    <xdr:col>5</xdr:col>
                    <xdr:colOff>161925</xdr:colOff>
                    <xdr:row>136</xdr:row>
                    <xdr:rowOff>47625</xdr:rowOff>
                  </from>
                  <to>
                    <xdr:col>5</xdr:col>
                    <xdr:colOff>400050</xdr:colOff>
                    <xdr:row>136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5" r:id="rId108" name="Check Box 105">
              <controlPr defaultSize="0" autoFill="0" autoLine="0" autoPict="0">
                <anchor moveWithCells="1">
                  <from>
                    <xdr:col>4</xdr:col>
                    <xdr:colOff>133350</xdr:colOff>
                    <xdr:row>137</xdr:row>
                    <xdr:rowOff>47625</xdr:rowOff>
                  </from>
                  <to>
                    <xdr:col>4</xdr:col>
                    <xdr:colOff>371475</xdr:colOff>
                    <xdr:row>137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6" r:id="rId109" name="Check Box 106">
              <controlPr defaultSize="0" autoFill="0" autoLine="0" autoPict="0">
                <anchor moveWithCells="1">
                  <from>
                    <xdr:col>5</xdr:col>
                    <xdr:colOff>161925</xdr:colOff>
                    <xdr:row>137</xdr:row>
                    <xdr:rowOff>47625</xdr:rowOff>
                  </from>
                  <to>
                    <xdr:col>5</xdr:col>
                    <xdr:colOff>400050</xdr:colOff>
                    <xdr:row>137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7" r:id="rId110" name="Check Box 107">
              <controlPr defaultSize="0" autoFill="0" autoLine="0" autoPict="0">
                <anchor moveWithCells="1">
                  <from>
                    <xdr:col>4</xdr:col>
                    <xdr:colOff>133350</xdr:colOff>
                    <xdr:row>138</xdr:row>
                    <xdr:rowOff>57150</xdr:rowOff>
                  </from>
                  <to>
                    <xdr:col>4</xdr:col>
                    <xdr:colOff>371475</xdr:colOff>
                    <xdr:row>138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8" r:id="rId111" name="Check Box 108">
              <controlPr defaultSize="0" autoFill="0" autoLine="0" autoPict="0">
                <anchor moveWithCells="1">
                  <from>
                    <xdr:col>5</xdr:col>
                    <xdr:colOff>161925</xdr:colOff>
                    <xdr:row>138</xdr:row>
                    <xdr:rowOff>57150</xdr:rowOff>
                  </from>
                  <to>
                    <xdr:col>5</xdr:col>
                    <xdr:colOff>400050</xdr:colOff>
                    <xdr:row>138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9" r:id="rId112" name="Check Box 109">
              <controlPr defaultSize="0" autoFill="0" autoLine="0" autoPict="0">
                <anchor moveWithCells="1">
                  <from>
                    <xdr:col>4</xdr:col>
                    <xdr:colOff>133350</xdr:colOff>
                    <xdr:row>139</xdr:row>
                    <xdr:rowOff>66675</xdr:rowOff>
                  </from>
                  <to>
                    <xdr:col>4</xdr:col>
                    <xdr:colOff>371475</xdr:colOff>
                    <xdr:row>139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113" name="Check Box 110">
              <controlPr defaultSize="0" autoFill="0" autoLine="0" autoPict="0">
                <anchor moveWithCells="1">
                  <from>
                    <xdr:col>5</xdr:col>
                    <xdr:colOff>161925</xdr:colOff>
                    <xdr:row>139</xdr:row>
                    <xdr:rowOff>66675</xdr:rowOff>
                  </from>
                  <to>
                    <xdr:col>5</xdr:col>
                    <xdr:colOff>400050</xdr:colOff>
                    <xdr:row>139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1" r:id="rId114" name="Check Box 111">
              <controlPr defaultSize="0" autoFill="0" autoLine="0" autoPict="0">
                <anchor moveWithCells="1">
                  <from>
                    <xdr:col>4</xdr:col>
                    <xdr:colOff>133350</xdr:colOff>
                    <xdr:row>140</xdr:row>
                    <xdr:rowOff>66675</xdr:rowOff>
                  </from>
                  <to>
                    <xdr:col>4</xdr:col>
                    <xdr:colOff>371475</xdr:colOff>
                    <xdr:row>140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2" r:id="rId115" name="Check Box 112">
              <controlPr defaultSize="0" autoFill="0" autoLine="0" autoPict="0">
                <anchor moveWithCells="1">
                  <from>
                    <xdr:col>5</xdr:col>
                    <xdr:colOff>161925</xdr:colOff>
                    <xdr:row>140</xdr:row>
                    <xdr:rowOff>66675</xdr:rowOff>
                  </from>
                  <to>
                    <xdr:col>5</xdr:col>
                    <xdr:colOff>400050</xdr:colOff>
                    <xdr:row>140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3" r:id="rId116" name="Check Box 113">
              <controlPr defaultSize="0" autoFill="0" autoLine="0" autoPict="0">
                <anchor moveWithCells="1">
                  <from>
                    <xdr:col>4</xdr:col>
                    <xdr:colOff>133350</xdr:colOff>
                    <xdr:row>141</xdr:row>
                    <xdr:rowOff>76200</xdr:rowOff>
                  </from>
                  <to>
                    <xdr:col>4</xdr:col>
                    <xdr:colOff>371475</xdr:colOff>
                    <xdr:row>141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4" r:id="rId117" name="Check Box 114">
              <controlPr defaultSize="0" autoFill="0" autoLine="0" autoPict="0">
                <anchor moveWithCells="1">
                  <from>
                    <xdr:col>5</xdr:col>
                    <xdr:colOff>161925</xdr:colOff>
                    <xdr:row>141</xdr:row>
                    <xdr:rowOff>76200</xdr:rowOff>
                  </from>
                  <to>
                    <xdr:col>5</xdr:col>
                    <xdr:colOff>400050</xdr:colOff>
                    <xdr:row>141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5" r:id="rId118" name="Check Box 115">
              <controlPr defaultSize="0" autoFill="0" autoLine="0" autoPict="0">
                <anchor moveWithCells="1">
                  <from>
                    <xdr:col>4</xdr:col>
                    <xdr:colOff>133350</xdr:colOff>
                    <xdr:row>142</xdr:row>
                    <xdr:rowOff>76200</xdr:rowOff>
                  </from>
                  <to>
                    <xdr:col>4</xdr:col>
                    <xdr:colOff>371475</xdr:colOff>
                    <xdr:row>142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6" r:id="rId119" name="Check Box 116">
              <controlPr defaultSize="0" autoFill="0" autoLine="0" autoPict="0">
                <anchor moveWithCells="1">
                  <from>
                    <xdr:col>5</xdr:col>
                    <xdr:colOff>161925</xdr:colOff>
                    <xdr:row>142</xdr:row>
                    <xdr:rowOff>76200</xdr:rowOff>
                  </from>
                  <to>
                    <xdr:col>5</xdr:col>
                    <xdr:colOff>400050</xdr:colOff>
                    <xdr:row>142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120" name="Check Box 117">
              <controlPr defaultSize="0" autoFill="0" autoLine="0" autoPict="0">
                <anchor moveWithCells="1">
                  <from>
                    <xdr:col>4</xdr:col>
                    <xdr:colOff>133350</xdr:colOff>
                    <xdr:row>143</xdr:row>
                    <xdr:rowOff>85725</xdr:rowOff>
                  </from>
                  <to>
                    <xdr:col>4</xdr:col>
                    <xdr:colOff>371475</xdr:colOff>
                    <xdr:row>143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8" r:id="rId121" name="Check Box 118">
              <controlPr defaultSize="0" autoFill="0" autoLine="0" autoPict="0">
                <anchor moveWithCells="1">
                  <from>
                    <xdr:col>5</xdr:col>
                    <xdr:colOff>161925</xdr:colOff>
                    <xdr:row>143</xdr:row>
                    <xdr:rowOff>85725</xdr:rowOff>
                  </from>
                  <to>
                    <xdr:col>5</xdr:col>
                    <xdr:colOff>400050</xdr:colOff>
                    <xdr:row>143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9" r:id="rId122" name="Check Box 119">
              <controlPr defaultSize="0" autoFill="0" autoLine="0" autoPict="0">
                <anchor moveWithCells="1">
                  <from>
                    <xdr:col>4</xdr:col>
                    <xdr:colOff>133350</xdr:colOff>
                    <xdr:row>153</xdr:row>
                    <xdr:rowOff>142875</xdr:rowOff>
                  </from>
                  <to>
                    <xdr:col>4</xdr:col>
                    <xdr:colOff>371475</xdr:colOff>
                    <xdr:row>153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0" r:id="rId123" name="Check Box 120">
              <controlPr defaultSize="0" autoFill="0" autoLine="0" autoPict="0">
                <anchor moveWithCells="1">
                  <from>
                    <xdr:col>5</xdr:col>
                    <xdr:colOff>161925</xdr:colOff>
                    <xdr:row>153</xdr:row>
                    <xdr:rowOff>142875</xdr:rowOff>
                  </from>
                  <to>
                    <xdr:col>5</xdr:col>
                    <xdr:colOff>400050</xdr:colOff>
                    <xdr:row>153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1" r:id="rId124" name="Check Box 121">
              <controlPr defaultSize="0" autoFill="0" autoLine="0" autoPict="0">
                <anchor moveWithCells="1">
                  <from>
                    <xdr:col>4</xdr:col>
                    <xdr:colOff>133350</xdr:colOff>
                    <xdr:row>154</xdr:row>
                    <xdr:rowOff>142875</xdr:rowOff>
                  </from>
                  <to>
                    <xdr:col>4</xdr:col>
                    <xdr:colOff>371475</xdr:colOff>
                    <xdr:row>154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125" name="Check Box 122">
              <controlPr defaultSize="0" autoFill="0" autoLine="0" autoPict="0">
                <anchor moveWithCells="1">
                  <from>
                    <xdr:col>5</xdr:col>
                    <xdr:colOff>161925</xdr:colOff>
                    <xdr:row>154</xdr:row>
                    <xdr:rowOff>142875</xdr:rowOff>
                  </from>
                  <to>
                    <xdr:col>5</xdr:col>
                    <xdr:colOff>400050</xdr:colOff>
                    <xdr:row>154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3" r:id="rId126" name="Check Box 123">
              <controlPr defaultSize="0" autoFill="0" autoLine="0" autoPict="0">
                <anchor moveWithCells="1">
                  <from>
                    <xdr:col>4</xdr:col>
                    <xdr:colOff>133350</xdr:colOff>
                    <xdr:row>155</xdr:row>
                    <xdr:rowOff>152400</xdr:rowOff>
                  </from>
                  <to>
                    <xdr:col>4</xdr:col>
                    <xdr:colOff>371475</xdr:colOff>
                    <xdr:row>155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27" name="Check Box 124">
              <controlPr defaultSize="0" autoFill="0" autoLine="0" autoPict="0">
                <anchor moveWithCells="1">
                  <from>
                    <xdr:col>5</xdr:col>
                    <xdr:colOff>161925</xdr:colOff>
                    <xdr:row>155</xdr:row>
                    <xdr:rowOff>152400</xdr:rowOff>
                  </from>
                  <to>
                    <xdr:col>5</xdr:col>
                    <xdr:colOff>400050</xdr:colOff>
                    <xdr:row>155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5" r:id="rId128" name="Check Box 125">
              <controlPr defaultSize="0" autoFill="0" autoLine="0" autoPict="0">
                <anchor moveWithCells="1">
                  <from>
                    <xdr:col>4</xdr:col>
                    <xdr:colOff>133350</xdr:colOff>
                    <xdr:row>156</xdr:row>
                    <xdr:rowOff>161925</xdr:rowOff>
                  </from>
                  <to>
                    <xdr:col>4</xdr:col>
                    <xdr:colOff>371475</xdr:colOff>
                    <xdr:row>156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29" name="Check Box 126">
              <controlPr defaultSize="0" autoFill="0" autoLine="0" autoPict="0">
                <anchor moveWithCells="1">
                  <from>
                    <xdr:col>5</xdr:col>
                    <xdr:colOff>161925</xdr:colOff>
                    <xdr:row>156</xdr:row>
                    <xdr:rowOff>161925</xdr:rowOff>
                  </from>
                  <to>
                    <xdr:col>5</xdr:col>
                    <xdr:colOff>400050</xdr:colOff>
                    <xdr:row>156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7" r:id="rId130" name="Check Box 127">
              <controlPr defaultSize="0" autoFill="0" autoLine="0" autoPict="0">
                <anchor moveWithCells="1">
                  <from>
                    <xdr:col>4</xdr:col>
                    <xdr:colOff>133350</xdr:colOff>
                    <xdr:row>157</xdr:row>
                    <xdr:rowOff>161925</xdr:rowOff>
                  </from>
                  <to>
                    <xdr:col>4</xdr:col>
                    <xdr:colOff>371475</xdr:colOff>
                    <xdr:row>157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8" r:id="rId131" name="Check Box 128">
              <controlPr defaultSize="0" autoFill="0" autoLine="0" autoPict="0">
                <anchor moveWithCells="1">
                  <from>
                    <xdr:col>5</xdr:col>
                    <xdr:colOff>161925</xdr:colOff>
                    <xdr:row>157</xdr:row>
                    <xdr:rowOff>161925</xdr:rowOff>
                  </from>
                  <to>
                    <xdr:col>5</xdr:col>
                    <xdr:colOff>400050</xdr:colOff>
                    <xdr:row>157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132" name="Check Box 129">
              <controlPr defaultSize="0" autoFill="0" autoLine="0" autoPict="0">
                <anchor moveWithCells="1">
                  <from>
                    <xdr:col>4</xdr:col>
                    <xdr:colOff>123825</xdr:colOff>
                    <xdr:row>158</xdr:row>
                    <xdr:rowOff>76200</xdr:rowOff>
                  </from>
                  <to>
                    <xdr:col>4</xdr:col>
                    <xdr:colOff>361950</xdr:colOff>
                    <xdr:row>158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0" r:id="rId133" name="Check Box 130">
              <controlPr defaultSize="0" autoFill="0" autoLine="0" autoPict="0">
                <anchor moveWithCells="1">
                  <from>
                    <xdr:col>5</xdr:col>
                    <xdr:colOff>152400</xdr:colOff>
                    <xdr:row>158</xdr:row>
                    <xdr:rowOff>76200</xdr:rowOff>
                  </from>
                  <to>
                    <xdr:col>5</xdr:col>
                    <xdr:colOff>390525</xdr:colOff>
                    <xdr:row>158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1" r:id="rId134" name="Check Box 131">
              <controlPr defaultSize="0" autoFill="0" autoLine="0" autoPict="0">
                <anchor moveWithCells="1">
                  <from>
                    <xdr:col>4</xdr:col>
                    <xdr:colOff>123825</xdr:colOff>
                    <xdr:row>159</xdr:row>
                    <xdr:rowOff>76200</xdr:rowOff>
                  </from>
                  <to>
                    <xdr:col>4</xdr:col>
                    <xdr:colOff>361950</xdr:colOff>
                    <xdr:row>159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135" name="Check Box 132">
              <controlPr defaultSize="0" autoFill="0" autoLine="0" autoPict="0">
                <anchor moveWithCells="1">
                  <from>
                    <xdr:col>5</xdr:col>
                    <xdr:colOff>152400</xdr:colOff>
                    <xdr:row>159</xdr:row>
                    <xdr:rowOff>76200</xdr:rowOff>
                  </from>
                  <to>
                    <xdr:col>5</xdr:col>
                    <xdr:colOff>390525</xdr:colOff>
                    <xdr:row>159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3" r:id="rId136" name="Check Box 133">
              <controlPr defaultSize="0" autoFill="0" autoLine="0" autoPict="0">
                <anchor moveWithCells="1">
                  <from>
                    <xdr:col>4</xdr:col>
                    <xdr:colOff>123825</xdr:colOff>
                    <xdr:row>160</xdr:row>
                    <xdr:rowOff>85725</xdr:rowOff>
                  </from>
                  <to>
                    <xdr:col>4</xdr:col>
                    <xdr:colOff>361950</xdr:colOff>
                    <xdr:row>160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137" name="Check Box 134">
              <controlPr defaultSize="0" autoFill="0" autoLine="0" autoPict="0">
                <anchor moveWithCells="1">
                  <from>
                    <xdr:col>5</xdr:col>
                    <xdr:colOff>152400</xdr:colOff>
                    <xdr:row>160</xdr:row>
                    <xdr:rowOff>85725</xdr:rowOff>
                  </from>
                  <to>
                    <xdr:col>5</xdr:col>
                    <xdr:colOff>390525</xdr:colOff>
                    <xdr:row>160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5" r:id="rId138" name="Check Box 135">
              <controlPr defaultSize="0" autoFill="0" autoLine="0" autoPict="0">
                <anchor moveWithCells="1">
                  <from>
                    <xdr:col>4</xdr:col>
                    <xdr:colOff>123825</xdr:colOff>
                    <xdr:row>161</xdr:row>
                    <xdr:rowOff>95250</xdr:rowOff>
                  </from>
                  <to>
                    <xdr:col>4</xdr:col>
                    <xdr:colOff>361950</xdr:colOff>
                    <xdr:row>161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6" r:id="rId139" name="Check Box 136">
              <controlPr defaultSize="0" autoFill="0" autoLine="0" autoPict="0">
                <anchor moveWithCells="1">
                  <from>
                    <xdr:col>5</xdr:col>
                    <xdr:colOff>152400</xdr:colOff>
                    <xdr:row>161</xdr:row>
                    <xdr:rowOff>95250</xdr:rowOff>
                  </from>
                  <to>
                    <xdr:col>5</xdr:col>
                    <xdr:colOff>390525</xdr:colOff>
                    <xdr:row>161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7" r:id="rId140" name="Check Box 137">
              <controlPr defaultSize="0" autoFill="0" autoLine="0" autoPict="0">
                <anchor moveWithCells="1">
                  <from>
                    <xdr:col>4</xdr:col>
                    <xdr:colOff>123825</xdr:colOff>
                    <xdr:row>162</xdr:row>
                    <xdr:rowOff>95250</xdr:rowOff>
                  </from>
                  <to>
                    <xdr:col>4</xdr:col>
                    <xdr:colOff>361950</xdr:colOff>
                    <xdr:row>162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8" r:id="rId141" name="Check Box 138">
              <controlPr defaultSize="0" autoFill="0" autoLine="0" autoPict="0">
                <anchor moveWithCells="1">
                  <from>
                    <xdr:col>5</xdr:col>
                    <xdr:colOff>152400</xdr:colOff>
                    <xdr:row>162</xdr:row>
                    <xdr:rowOff>95250</xdr:rowOff>
                  </from>
                  <to>
                    <xdr:col>5</xdr:col>
                    <xdr:colOff>390525</xdr:colOff>
                    <xdr:row>162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9" r:id="rId142" name="Check Box 139">
              <controlPr defaultSize="0" autoFill="0" autoLine="0" autoPict="0">
                <anchor moveWithCells="1">
                  <from>
                    <xdr:col>4</xdr:col>
                    <xdr:colOff>123825</xdr:colOff>
                    <xdr:row>163</xdr:row>
                    <xdr:rowOff>104775</xdr:rowOff>
                  </from>
                  <to>
                    <xdr:col>4</xdr:col>
                    <xdr:colOff>361950</xdr:colOff>
                    <xdr:row>163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0" r:id="rId143" name="Check Box 140">
              <controlPr defaultSize="0" autoFill="0" autoLine="0" autoPict="0">
                <anchor moveWithCells="1">
                  <from>
                    <xdr:col>5</xdr:col>
                    <xdr:colOff>152400</xdr:colOff>
                    <xdr:row>163</xdr:row>
                    <xdr:rowOff>104775</xdr:rowOff>
                  </from>
                  <to>
                    <xdr:col>5</xdr:col>
                    <xdr:colOff>390525</xdr:colOff>
                    <xdr:row>163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1" r:id="rId144" name="Check Box 141">
              <controlPr defaultSize="0" autoFill="0" autoLine="0" autoPict="0">
                <anchor moveWithCells="1">
                  <from>
                    <xdr:col>4</xdr:col>
                    <xdr:colOff>123825</xdr:colOff>
                    <xdr:row>164</xdr:row>
                    <xdr:rowOff>104775</xdr:rowOff>
                  </from>
                  <to>
                    <xdr:col>4</xdr:col>
                    <xdr:colOff>361950</xdr:colOff>
                    <xdr:row>164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2" r:id="rId145" name="Check Box 142">
              <controlPr defaultSize="0" autoFill="0" autoLine="0" autoPict="0">
                <anchor moveWithCells="1">
                  <from>
                    <xdr:col>5</xdr:col>
                    <xdr:colOff>152400</xdr:colOff>
                    <xdr:row>164</xdr:row>
                    <xdr:rowOff>104775</xdr:rowOff>
                  </from>
                  <to>
                    <xdr:col>5</xdr:col>
                    <xdr:colOff>390525</xdr:colOff>
                    <xdr:row>164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3" r:id="rId146" name="Check Box 143">
              <controlPr defaultSize="0" autoFill="0" autoLine="0" autoPict="0">
                <anchor moveWithCells="1">
                  <from>
                    <xdr:col>4</xdr:col>
                    <xdr:colOff>123825</xdr:colOff>
                    <xdr:row>165</xdr:row>
                    <xdr:rowOff>104775</xdr:rowOff>
                  </from>
                  <to>
                    <xdr:col>4</xdr:col>
                    <xdr:colOff>361950</xdr:colOff>
                    <xdr:row>165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4" r:id="rId147" name="Check Box 144">
              <controlPr defaultSize="0" autoFill="0" autoLine="0" autoPict="0">
                <anchor moveWithCells="1">
                  <from>
                    <xdr:col>5</xdr:col>
                    <xdr:colOff>152400</xdr:colOff>
                    <xdr:row>165</xdr:row>
                    <xdr:rowOff>104775</xdr:rowOff>
                  </from>
                  <to>
                    <xdr:col>5</xdr:col>
                    <xdr:colOff>390525</xdr:colOff>
                    <xdr:row>165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5" r:id="rId148" name="Check Box 145">
              <controlPr defaultSize="0" autoFill="0" autoLine="0" autoPict="0">
                <anchor moveWithCells="1">
                  <from>
                    <xdr:col>4</xdr:col>
                    <xdr:colOff>123825</xdr:colOff>
                    <xdr:row>166</xdr:row>
                    <xdr:rowOff>104775</xdr:rowOff>
                  </from>
                  <to>
                    <xdr:col>4</xdr:col>
                    <xdr:colOff>361950</xdr:colOff>
                    <xdr:row>166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49" name="Check Box 146">
              <controlPr defaultSize="0" autoFill="0" autoLine="0" autoPict="0">
                <anchor moveWithCells="1">
                  <from>
                    <xdr:col>5</xdr:col>
                    <xdr:colOff>152400</xdr:colOff>
                    <xdr:row>166</xdr:row>
                    <xdr:rowOff>104775</xdr:rowOff>
                  </from>
                  <to>
                    <xdr:col>5</xdr:col>
                    <xdr:colOff>390525</xdr:colOff>
                    <xdr:row>166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7" r:id="rId150" name="Check Box 147">
              <controlPr defaultSize="0" autoFill="0" autoLine="0" autoPict="0">
                <anchor moveWithCells="1">
                  <from>
                    <xdr:col>4</xdr:col>
                    <xdr:colOff>123825</xdr:colOff>
                    <xdr:row>167</xdr:row>
                    <xdr:rowOff>114300</xdr:rowOff>
                  </from>
                  <to>
                    <xdr:col>4</xdr:col>
                    <xdr:colOff>361950</xdr:colOff>
                    <xdr:row>167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51" name="Check Box 148">
              <controlPr defaultSize="0" autoFill="0" autoLine="0" autoPict="0">
                <anchor moveWithCells="1">
                  <from>
                    <xdr:col>5</xdr:col>
                    <xdr:colOff>152400</xdr:colOff>
                    <xdr:row>167</xdr:row>
                    <xdr:rowOff>114300</xdr:rowOff>
                  </from>
                  <to>
                    <xdr:col>5</xdr:col>
                    <xdr:colOff>390525</xdr:colOff>
                    <xdr:row>167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9" r:id="rId152" name="Check Box 149">
              <controlPr defaultSize="0" autoFill="0" autoLine="0" autoPict="0">
                <anchor moveWithCells="1">
                  <from>
                    <xdr:col>4</xdr:col>
                    <xdr:colOff>123825</xdr:colOff>
                    <xdr:row>168</xdr:row>
                    <xdr:rowOff>123825</xdr:rowOff>
                  </from>
                  <to>
                    <xdr:col>4</xdr:col>
                    <xdr:colOff>361950</xdr:colOff>
                    <xdr:row>168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53" name="Check Box 150">
              <controlPr defaultSize="0" autoFill="0" autoLine="0" autoPict="0">
                <anchor moveWithCells="1">
                  <from>
                    <xdr:col>5</xdr:col>
                    <xdr:colOff>152400</xdr:colOff>
                    <xdr:row>168</xdr:row>
                    <xdr:rowOff>123825</xdr:rowOff>
                  </from>
                  <to>
                    <xdr:col>5</xdr:col>
                    <xdr:colOff>390525</xdr:colOff>
                    <xdr:row>168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1" r:id="rId154" name="Check Box 151">
              <controlPr defaultSize="0" autoFill="0" autoLine="0" autoPict="0">
                <anchor moveWithCells="1">
                  <from>
                    <xdr:col>4</xdr:col>
                    <xdr:colOff>123825</xdr:colOff>
                    <xdr:row>169</xdr:row>
                    <xdr:rowOff>123825</xdr:rowOff>
                  </from>
                  <to>
                    <xdr:col>4</xdr:col>
                    <xdr:colOff>361950</xdr:colOff>
                    <xdr:row>169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2" r:id="rId155" name="Check Box 152">
              <controlPr defaultSize="0" autoFill="0" autoLine="0" autoPict="0">
                <anchor moveWithCells="1">
                  <from>
                    <xdr:col>5</xdr:col>
                    <xdr:colOff>152400</xdr:colOff>
                    <xdr:row>169</xdr:row>
                    <xdr:rowOff>123825</xdr:rowOff>
                  </from>
                  <to>
                    <xdr:col>5</xdr:col>
                    <xdr:colOff>390525</xdr:colOff>
                    <xdr:row>169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3" r:id="rId156" name="Check Box 153">
              <controlPr defaultSize="0" autoFill="0" autoLine="0" autoPict="0">
                <anchor moveWithCells="1">
                  <from>
                    <xdr:col>4</xdr:col>
                    <xdr:colOff>123825</xdr:colOff>
                    <xdr:row>170</xdr:row>
                    <xdr:rowOff>133350</xdr:rowOff>
                  </from>
                  <to>
                    <xdr:col>4</xdr:col>
                    <xdr:colOff>361950</xdr:colOff>
                    <xdr:row>170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4" r:id="rId157" name="Check Box 154">
              <controlPr defaultSize="0" autoFill="0" autoLine="0" autoPict="0">
                <anchor moveWithCells="1">
                  <from>
                    <xdr:col>5</xdr:col>
                    <xdr:colOff>152400</xdr:colOff>
                    <xdr:row>170</xdr:row>
                    <xdr:rowOff>133350</xdr:rowOff>
                  </from>
                  <to>
                    <xdr:col>5</xdr:col>
                    <xdr:colOff>390525</xdr:colOff>
                    <xdr:row>170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5" r:id="rId158" name="Check Box 155">
              <controlPr defaultSize="0" autoFill="0" autoLine="0" autoPict="0">
                <anchor moveWithCells="1">
                  <from>
                    <xdr:col>4</xdr:col>
                    <xdr:colOff>123825</xdr:colOff>
                    <xdr:row>171</xdr:row>
                    <xdr:rowOff>57150</xdr:rowOff>
                  </from>
                  <to>
                    <xdr:col>4</xdr:col>
                    <xdr:colOff>361950</xdr:colOff>
                    <xdr:row>171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6" r:id="rId159" name="Check Box 156">
              <controlPr defaultSize="0" autoFill="0" autoLine="0" autoPict="0">
                <anchor moveWithCells="1">
                  <from>
                    <xdr:col>5</xdr:col>
                    <xdr:colOff>152400</xdr:colOff>
                    <xdr:row>171</xdr:row>
                    <xdr:rowOff>57150</xdr:rowOff>
                  </from>
                  <to>
                    <xdr:col>5</xdr:col>
                    <xdr:colOff>390525</xdr:colOff>
                    <xdr:row>171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7" r:id="rId160" name="Check Box 157">
              <controlPr defaultSize="0" autoFill="0" autoLine="0" autoPict="0">
                <anchor moveWithCells="1">
                  <from>
                    <xdr:col>4</xdr:col>
                    <xdr:colOff>123825</xdr:colOff>
                    <xdr:row>173</xdr:row>
                    <xdr:rowOff>66675</xdr:rowOff>
                  </from>
                  <to>
                    <xdr:col>4</xdr:col>
                    <xdr:colOff>361950</xdr:colOff>
                    <xdr:row>173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8" r:id="rId161" name="Check Box 158">
              <controlPr defaultSize="0" autoFill="0" autoLine="0" autoPict="0">
                <anchor moveWithCells="1">
                  <from>
                    <xdr:col>5</xdr:col>
                    <xdr:colOff>152400</xdr:colOff>
                    <xdr:row>173</xdr:row>
                    <xdr:rowOff>66675</xdr:rowOff>
                  </from>
                  <to>
                    <xdr:col>5</xdr:col>
                    <xdr:colOff>390525</xdr:colOff>
                    <xdr:row>173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9" r:id="rId162" name="Check Box 159">
              <controlPr defaultSize="0" autoFill="0" autoLine="0" autoPict="0">
                <anchor moveWithCells="1">
                  <from>
                    <xdr:col>4</xdr:col>
                    <xdr:colOff>123825</xdr:colOff>
                    <xdr:row>174</xdr:row>
                    <xdr:rowOff>76200</xdr:rowOff>
                  </from>
                  <to>
                    <xdr:col>4</xdr:col>
                    <xdr:colOff>361950</xdr:colOff>
                    <xdr:row>174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0" r:id="rId163" name="Check Box 160">
              <controlPr defaultSize="0" autoFill="0" autoLine="0" autoPict="0">
                <anchor moveWithCells="1">
                  <from>
                    <xdr:col>5</xdr:col>
                    <xdr:colOff>152400</xdr:colOff>
                    <xdr:row>174</xdr:row>
                    <xdr:rowOff>76200</xdr:rowOff>
                  </from>
                  <to>
                    <xdr:col>5</xdr:col>
                    <xdr:colOff>390525</xdr:colOff>
                    <xdr:row>174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1" r:id="rId164" name="Check Box 161">
              <controlPr defaultSize="0" autoFill="0" autoLine="0" autoPict="0">
                <anchor moveWithCells="1">
                  <from>
                    <xdr:col>4</xdr:col>
                    <xdr:colOff>123825</xdr:colOff>
                    <xdr:row>175</xdr:row>
                    <xdr:rowOff>76200</xdr:rowOff>
                  </from>
                  <to>
                    <xdr:col>4</xdr:col>
                    <xdr:colOff>361950</xdr:colOff>
                    <xdr:row>175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2" r:id="rId165" name="Check Box 162">
              <controlPr defaultSize="0" autoFill="0" autoLine="0" autoPict="0">
                <anchor moveWithCells="1">
                  <from>
                    <xdr:col>5</xdr:col>
                    <xdr:colOff>152400</xdr:colOff>
                    <xdr:row>175</xdr:row>
                    <xdr:rowOff>76200</xdr:rowOff>
                  </from>
                  <to>
                    <xdr:col>5</xdr:col>
                    <xdr:colOff>390525</xdr:colOff>
                    <xdr:row>175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3" r:id="rId166" name="Check Box 163">
              <controlPr defaultSize="0" autoFill="0" autoLine="0" autoPict="0">
                <anchor moveWithCells="1">
                  <from>
                    <xdr:col>4</xdr:col>
                    <xdr:colOff>123825</xdr:colOff>
                    <xdr:row>176</xdr:row>
                    <xdr:rowOff>85725</xdr:rowOff>
                  </from>
                  <to>
                    <xdr:col>4</xdr:col>
                    <xdr:colOff>361950</xdr:colOff>
                    <xdr:row>176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4" r:id="rId167" name="Check Box 164">
              <controlPr defaultSize="0" autoFill="0" autoLine="0" autoPict="0">
                <anchor moveWithCells="1">
                  <from>
                    <xdr:col>5</xdr:col>
                    <xdr:colOff>152400</xdr:colOff>
                    <xdr:row>176</xdr:row>
                    <xdr:rowOff>85725</xdr:rowOff>
                  </from>
                  <to>
                    <xdr:col>5</xdr:col>
                    <xdr:colOff>390525</xdr:colOff>
                    <xdr:row>176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5" r:id="rId168" name="Check Box 165">
              <controlPr defaultSize="0" autoFill="0" autoLine="0" autoPict="0">
                <anchor moveWithCells="1">
                  <from>
                    <xdr:col>4</xdr:col>
                    <xdr:colOff>123825</xdr:colOff>
                    <xdr:row>177</xdr:row>
                    <xdr:rowOff>85725</xdr:rowOff>
                  </from>
                  <to>
                    <xdr:col>4</xdr:col>
                    <xdr:colOff>361950</xdr:colOff>
                    <xdr:row>177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6" r:id="rId169" name="Check Box 166">
              <controlPr defaultSize="0" autoFill="0" autoLine="0" autoPict="0">
                <anchor moveWithCells="1">
                  <from>
                    <xdr:col>5</xdr:col>
                    <xdr:colOff>152400</xdr:colOff>
                    <xdr:row>177</xdr:row>
                    <xdr:rowOff>85725</xdr:rowOff>
                  </from>
                  <to>
                    <xdr:col>5</xdr:col>
                    <xdr:colOff>390525</xdr:colOff>
                    <xdr:row>177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7" r:id="rId170" name="Check Box 167">
              <controlPr defaultSize="0" autoFill="0" autoLine="0" autoPict="0">
                <anchor moveWithCells="1">
                  <from>
                    <xdr:col>4</xdr:col>
                    <xdr:colOff>123825</xdr:colOff>
                    <xdr:row>178</xdr:row>
                    <xdr:rowOff>95250</xdr:rowOff>
                  </from>
                  <to>
                    <xdr:col>4</xdr:col>
                    <xdr:colOff>361950</xdr:colOff>
                    <xdr:row>178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8" r:id="rId171" name="Check Box 168">
              <controlPr defaultSize="0" autoFill="0" autoLine="0" autoPict="0">
                <anchor moveWithCells="1">
                  <from>
                    <xdr:col>5</xdr:col>
                    <xdr:colOff>152400</xdr:colOff>
                    <xdr:row>178</xdr:row>
                    <xdr:rowOff>95250</xdr:rowOff>
                  </from>
                  <to>
                    <xdr:col>5</xdr:col>
                    <xdr:colOff>390525</xdr:colOff>
                    <xdr:row>178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9" r:id="rId172" name="Check Box 169">
              <controlPr defaultSize="0" autoFill="0" autoLine="0" autoPict="0">
                <anchor moveWithCells="1">
                  <from>
                    <xdr:col>4</xdr:col>
                    <xdr:colOff>123825</xdr:colOff>
                    <xdr:row>179</xdr:row>
                    <xdr:rowOff>104775</xdr:rowOff>
                  </from>
                  <to>
                    <xdr:col>4</xdr:col>
                    <xdr:colOff>361950</xdr:colOff>
                    <xdr:row>179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0" r:id="rId173" name="Check Box 170">
              <controlPr defaultSize="0" autoFill="0" autoLine="0" autoPict="0">
                <anchor moveWithCells="1">
                  <from>
                    <xdr:col>5</xdr:col>
                    <xdr:colOff>152400</xdr:colOff>
                    <xdr:row>179</xdr:row>
                    <xdr:rowOff>104775</xdr:rowOff>
                  </from>
                  <to>
                    <xdr:col>5</xdr:col>
                    <xdr:colOff>390525</xdr:colOff>
                    <xdr:row>179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1" r:id="rId174" name="Check Box 171">
              <controlPr defaultSize="0" autoFill="0" autoLine="0" autoPict="0">
                <anchor moveWithCells="1">
                  <from>
                    <xdr:col>4</xdr:col>
                    <xdr:colOff>123825</xdr:colOff>
                    <xdr:row>180</xdr:row>
                    <xdr:rowOff>0</xdr:rowOff>
                  </from>
                  <to>
                    <xdr:col>4</xdr:col>
                    <xdr:colOff>361950</xdr:colOff>
                    <xdr:row>180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2" r:id="rId175" name="Check Box 172">
              <controlPr defaultSize="0" autoFill="0" autoLine="0" autoPict="0">
                <anchor moveWithCells="1">
                  <from>
                    <xdr:col>5</xdr:col>
                    <xdr:colOff>152400</xdr:colOff>
                    <xdr:row>180</xdr:row>
                    <xdr:rowOff>0</xdr:rowOff>
                  </from>
                  <to>
                    <xdr:col>5</xdr:col>
                    <xdr:colOff>390525</xdr:colOff>
                    <xdr:row>180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3" r:id="rId176" name="Check Box 173">
              <controlPr defaultSize="0" autoFill="0" autoLine="0" autoPict="0">
                <anchor moveWithCells="1">
                  <from>
                    <xdr:col>4</xdr:col>
                    <xdr:colOff>123825</xdr:colOff>
                    <xdr:row>181</xdr:row>
                    <xdr:rowOff>47625</xdr:rowOff>
                  </from>
                  <to>
                    <xdr:col>4</xdr:col>
                    <xdr:colOff>361950</xdr:colOff>
                    <xdr:row>181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4" r:id="rId177" name="Check Box 174">
              <controlPr defaultSize="0" autoFill="0" autoLine="0" autoPict="0">
                <anchor moveWithCells="1">
                  <from>
                    <xdr:col>5</xdr:col>
                    <xdr:colOff>152400</xdr:colOff>
                    <xdr:row>181</xdr:row>
                    <xdr:rowOff>47625</xdr:rowOff>
                  </from>
                  <to>
                    <xdr:col>5</xdr:col>
                    <xdr:colOff>390525</xdr:colOff>
                    <xdr:row>181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5" r:id="rId178" name="Check Box 175">
              <controlPr defaultSize="0" autoFill="0" autoLine="0" autoPict="0">
                <anchor moveWithCells="1">
                  <from>
                    <xdr:col>4</xdr:col>
                    <xdr:colOff>123825</xdr:colOff>
                    <xdr:row>182</xdr:row>
                    <xdr:rowOff>57150</xdr:rowOff>
                  </from>
                  <to>
                    <xdr:col>4</xdr:col>
                    <xdr:colOff>361950</xdr:colOff>
                    <xdr:row>182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6" r:id="rId179" name="Check Box 176">
              <controlPr defaultSize="0" autoFill="0" autoLine="0" autoPict="0">
                <anchor moveWithCells="1">
                  <from>
                    <xdr:col>5</xdr:col>
                    <xdr:colOff>152400</xdr:colOff>
                    <xdr:row>182</xdr:row>
                    <xdr:rowOff>57150</xdr:rowOff>
                  </from>
                  <to>
                    <xdr:col>5</xdr:col>
                    <xdr:colOff>390525</xdr:colOff>
                    <xdr:row>182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7" r:id="rId180" name="Check Box 177">
              <controlPr defaultSize="0" autoFill="0" autoLine="0" autoPict="0">
                <anchor moveWithCells="1">
                  <from>
                    <xdr:col>4</xdr:col>
                    <xdr:colOff>123825</xdr:colOff>
                    <xdr:row>183</xdr:row>
                    <xdr:rowOff>57150</xdr:rowOff>
                  </from>
                  <to>
                    <xdr:col>4</xdr:col>
                    <xdr:colOff>361950</xdr:colOff>
                    <xdr:row>183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8" r:id="rId181" name="Check Box 178">
              <controlPr defaultSize="0" autoFill="0" autoLine="0" autoPict="0">
                <anchor moveWithCells="1">
                  <from>
                    <xdr:col>5</xdr:col>
                    <xdr:colOff>152400</xdr:colOff>
                    <xdr:row>183</xdr:row>
                    <xdr:rowOff>57150</xdr:rowOff>
                  </from>
                  <to>
                    <xdr:col>5</xdr:col>
                    <xdr:colOff>390525</xdr:colOff>
                    <xdr:row>183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9" r:id="rId182" name="Check Box 179">
              <controlPr defaultSize="0" autoFill="0" autoLine="0" autoPict="0">
                <anchor moveWithCells="1">
                  <from>
                    <xdr:col>4</xdr:col>
                    <xdr:colOff>123825</xdr:colOff>
                    <xdr:row>184</xdr:row>
                    <xdr:rowOff>66675</xdr:rowOff>
                  </from>
                  <to>
                    <xdr:col>4</xdr:col>
                    <xdr:colOff>361950</xdr:colOff>
                    <xdr:row>184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0" r:id="rId183" name="Check Box 180">
              <controlPr defaultSize="0" autoFill="0" autoLine="0" autoPict="0">
                <anchor moveWithCells="1">
                  <from>
                    <xdr:col>5</xdr:col>
                    <xdr:colOff>152400</xdr:colOff>
                    <xdr:row>184</xdr:row>
                    <xdr:rowOff>66675</xdr:rowOff>
                  </from>
                  <to>
                    <xdr:col>5</xdr:col>
                    <xdr:colOff>390525</xdr:colOff>
                    <xdr:row>184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1" r:id="rId184" name="Check Box 181">
              <controlPr defaultSize="0" autoFill="0" autoLine="0" autoPict="0">
                <anchor moveWithCells="1">
                  <from>
                    <xdr:col>4</xdr:col>
                    <xdr:colOff>123825</xdr:colOff>
                    <xdr:row>185</xdr:row>
                    <xdr:rowOff>76200</xdr:rowOff>
                  </from>
                  <to>
                    <xdr:col>4</xdr:col>
                    <xdr:colOff>361950</xdr:colOff>
                    <xdr:row>185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2" r:id="rId185" name="Check Box 182">
              <controlPr defaultSize="0" autoFill="0" autoLine="0" autoPict="0">
                <anchor moveWithCells="1">
                  <from>
                    <xdr:col>5</xdr:col>
                    <xdr:colOff>152400</xdr:colOff>
                    <xdr:row>185</xdr:row>
                    <xdr:rowOff>76200</xdr:rowOff>
                  </from>
                  <to>
                    <xdr:col>5</xdr:col>
                    <xdr:colOff>390525</xdr:colOff>
                    <xdr:row>185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3" r:id="rId186" name="Check Box 183">
              <controlPr defaultSize="0" autoFill="0" autoLine="0" autoPict="0">
                <anchor moveWithCells="1">
                  <from>
                    <xdr:col>4</xdr:col>
                    <xdr:colOff>123825</xdr:colOff>
                    <xdr:row>186</xdr:row>
                    <xdr:rowOff>76200</xdr:rowOff>
                  </from>
                  <to>
                    <xdr:col>4</xdr:col>
                    <xdr:colOff>361950</xdr:colOff>
                    <xdr:row>186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4" r:id="rId187" name="Check Box 184">
              <controlPr defaultSize="0" autoFill="0" autoLine="0" autoPict="0">
                <anchor moveWithCells="1">
                  <from>
                    <xdr:col>5</xdr:col>
                    <xdr:colOff>152400</xdr:colOff>
                    <xdr:row>186</xdr:row>
                    <xdr:rowOff>76200</xdr:rowOff>
                  </from>
                  <to>
                    <xdr:col>5</xdr:col>
                    <xdr:colOff>390525</xdr:colOff>
                    <xdr:row>186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5" r:id="rId188" name="Check Box 185">
              <controlPr defaultSize="0" autoFill="0" autoLine="0" autoPict="0">
                <anchor moveWithCells="1">
                  <from>
                    <xdr:col>4</xdr:col>
                    <xdr:colOff>123825</xdr:colOff>
                    <xdr:row>187</xdr:row>
                    <xdr:rowOff>85725</xdr:rowOff>
                  </from>
                  <to>
                    <xdr:col>4</xdr:col>
                    <xdr:colOff>361950</xdr:colOff>
                    <xdr:row>187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6" r:id="rId189" name="Check Box 186">
              <controlPr defaultSize="0" autoFill="0" autoLine="0" autoPict="0">
                <anchor moveWithCells="1">
                  <from>
                    <xdr:col>5</xdr:col>
                    <xdr:colOff>152400</xdr:colOff>
                    <xdr:row>187</xdr:row>
                    <xdr:rowOff>85725</xdr:rowOff>
                  </from>
                  <to>
                    <xdr:col>5</xdr:col>
                    <xdr:colOff>390525</xdr:colOff>
                    <xdr:row>187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7" r:id="rId190" name="Check Box 187">
              <controlPr defaultSize="0" autoFill="0" autoLine="0" autoPict="0">
                <anchor moveWithCells="1">
                  <from>
                    <xdr:col>4</xdr:col>
                    <xdr:colOff>123825</xdr:colOff>
                    <xdr:row>188</xdr:row>
                    <xdr:rowOff>85725</xdr:rowOff>
                  </from>
                  <to>
                    <xdr:col>4</xdr:col>
                    <xdr:colOff>361950</xdr:colOff>
                    <xdr:row>188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8" r:id="rId191" name="Check Box 188">
              <controlPr defaultSize="0" autoFill="0" autoLine="0" autoPict="0">
                <anchor moveWithCells="1">
                  <from>
                    <xdr:col>5</xdr:col>
                    <xdr:colOff>152400</xdr:colOff>
                    <xdr:row>188</xdr:row>
                    <xdr:rowOff>85725</xdr:rowOff>
                  </from>
                  <to>
                    <xdr:col>5</xdr:col>
                    <xdr:colOff>390525</xdr:colOff>
                    <xdr:row>188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9" r:id="rId192" name="Check Box 189">
              <controlPr defaultSize="0" autoFill="0" autoLine="0" autoPict="0">
                <anchor moveWithCells="1">
                  <from>
                    <xdr:col>4</xdr:col>
                    <xdr:colOff>133350</xdr:colOff>
                    <xdr:row>189</xdr:row>
                    <xdr:rowOff>57150</xdr:rowOff>
                  </from>
                  <to>
                    <xdr:col>4</xdr:col>
                    <xdr:colOff>371475</xdr:colOff>
                    <xdr:row>189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0" r:id="rId193" name="Check Box 190">
              <controlPr defaultSize="0" autoFill="0" autoLine="0" autoPict="0">
                <anchor moveWithCells="1">
                  <from>
                    <xdr:col>5</xdr:col>
                    <xdr:colOff>161925</xdr:colOff>
                    <xdr:row>189</xdr:row>
                    <xdr:rowOff>57150</xdr:rowOff>
                  </from>
                  <to>
                    <xdr:col>5</xdr:col>
                    <xdr:colOff>400050</xdr:colOff>
                    <xdr:row>189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1" r:id="rId194" name="Check Box 191">
              <controlPr defaultSize="0" autoFill="0" autoLine="0" autoPict="0">
                <anchor moveWithCells="1">
                  <from>
                    <xdr:col>4</xdr:col>
                    <xdr:colOff>133350</xdr:colOff>
                    <xdr:row>190</xdr:row>
                    <xdr:rowOff>66675</xdr:rowOff>
                  </from>
                  <to>
                    <xdr:col>4</xdr:col>
                    <xdr:colOff>371475</xdr:colOff>
                    <xdr:row>190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2" r:id="rId195" name="Check Box 192">
              <controlPr defaultSize="0" autoFill="0" autoLine="0" autoPict="0">
                <anchor moveWithCells="1">
                  <from>
                    <xdr:col>5</xdr:col>
                    <xdr:colOff>161925</xdr:colOff>
                    <xdr:row>190</xdr:row>
                    <xdr:rowOff>66675</xdr:rowOff>
                  </from>
                  <to>
                    <xdr:col>5</xdr:col>
                    <xdr:colOff>400050</xdr:colOff>
                    <xdr:row>190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3" r:id="rId196" name="Check Box 193">
              <controlPr defaultSize="0" autoFill="0" autoLine="0" autoPict="0">
                <anchor moveWithCells="1">
                  <from>
                    <xdr:col>4</xdr:col>
                    <xdr:colOff>133350</xdr:colOff>
                    <xdr:row>191</xdr:row>
                    <xdr:rowOff>66675</xdr:rowOff>
                  </from>
                  <to>
                    <xdr:col>4</xdr:col>
                    <xdr:colOff>371475</xdr:colOff>
                    <xdr:row>191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4" r:id="rId197" name="Check Box 194">
              <controlPr defaultSize="0" autoFill="0" autoLine="0" autoPict="0">
                <anchor moveWithCells="1">
                  <from>
                    <xdr:col>5</xdr:col>
                    <xdr:colOff>161925</xdr:colOff>
                    <xdr:row>191</xdr:row>
                    <xdr:rowOff>66675</xdr:rowOff>
                  </from>
                  <to>
                    <xdr:col>5</xdr:col>
                    <xdr:colOff>400050</xdr:colOff>
                    <xdr:row>191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5" r:id="rId198" name="Check Box 195">
              <controlPr defaultSize="0" autoFill="0" autoLine="0" autoPict="0">
                <anchor moveWithCells="1">
                  <from>
                    <xdr:col>4</xdr:col>
                    <xdr:colOff>133350</xdr:colOff>
                    <xdr:row>192</xdr:row>
                    <xdr:rowOff>76200</xdr:rowOff>
                  </from>
                  <to>
                    <xdr:col>4</xdr:col>
                    <xdr:colOff>371475</xdr:colOff>
                    <xdr:row>192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6" r:id="rId199" name="Check Box 196">
              <controlPr defaultSize="0" autoFill="0" autoLine="0" autoPict="0">
                <anchor moveWithCells="1">
                  <from>
                    <xdr:col>5</xdr:col>
                    <xdr:colOff>161925</xdr:colOff>
                    <xdr:row>192</xdr:row>
                    <xdr:rowOff>76200</xdr:rowOff>
                  </from>
                  <to>
                    <xdr:col>5</xdr:col>
                    <xdr:colOff>400050</xdr:colOff>
                    <xdr:row>192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7" r:id="rId200" name="Check Box 197">
              <controlPr defaultSize="0" autoFill="0" autoLine="0" autoPict="0">
                <anchor moveWithCells="1">
                  <from>
                    <xdr:col>4</xdr:col>
                    <xdr:colOff>133350</xdr:colOff>
                    <xdr:row>193</xdr:row>
                    <xdr:rowOff>76200</xdr:rowOff>
                  </from>
                  <to>
                    <xdr:col>4</xdr:col>
                    <xdr:colOff>371475</xdr:colOff>
                    <xdr:row>193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8" r:id="rId201" name="Check Box 198">
              <controlPr defaultSize="0" autoFill="0" autoLine="0" autoPict="0">
                <anchor moveWithCells="1">
                  <from>
                    <xdr:col>5</xdr:col>
                    <xdr:colOff>161925</xdr:colOff>
                    <xdr:row>193</xdr:row>
                    <xdr:rowOff>76200</xdr:rowOff>
                  </from>
                  <to>
                    <xdr:col>5</xdr:col>
                    <xdr:colOff>400050</xdr:colOff>
                    <xdr:row>193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9" r:id="rId202" name="Check Box 199">
              <controlPr defaultSize="0" autoFill="0" autoLine="0" autoPict="0">
                <anchor moveWithCells="1">
                  <from>
                    <xdr:col>4</xdr:col>
                    <xdr:colOff>133350</xdr:colOff>
                    <xdr:row>194</xdr:row>
                    <xdr:rowOff>85725</xdr:rowOff>
                  </from>
                  <to>
                    <xdr:col>4</xdr:col>
                    <xdr:colOff>371475</xdr:colOff>
                    <xdr:row>194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0" r:id="rId203" name="Check Box 200">
              <controlPr defaultSize="0" autoFill="0" autoLine="0" autoPict="0">
                <anchor moveWithCells="1">
                  <from>
                    <xdr:col>5</xdr:col>
                    <xdr:colOff>161925</xdr:colOff>
                    <xdr:row>194</xdr:row>
                    <xdr:rowOff>85725</xdr:rowOff>
                  </from>
                  <to>
                    <xdr:col>5</xdr:col>
                    <xdr:colOff>400050</xdr:colOff>
                    <xdr:row>194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1" r:id="rId204" name="Check Box 201">
              <controlPr defaultSize="0" autoFill="0" autoLine="0" autoPict="0">
                <anchor moveWithCells="1">
                  <from>
                    <xdr:col>4</xdr:col>
                    <xdr:colOff>133350</xdr:colOff>
                    <xdr:row>195</xdr:row>
                    <xdr:rowOff>95250</xdr:rowOff>
                  </from>
                  <to>
                    <xdr:col>4</xdr:col>
                    <xdr:colOff>371475</xdr:colOff>
                    <xdr:row>195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2" r:id="rId205" name="Check Box 202">
              <controlPr defaultSize="0" autoFill="0" autoLine="0" autoPict="0">
                <anchor moveWithCells="1">
                  <from>
                    <xdr:col>5</xdr:col>
                    <xdr:colOff>161925</xdr:colOff>
                    <xdr:row>195</xdr:row>
                    <xdr:rowOff>95250</xdr:rowOff>
                  </from>
                  <to>
                    <xdr:col>5</xdr:col>
                    <xdr:colOff>400050</xdr:colOff>
                    <xdr:row>195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3" r:id="rId206" name="Check Box 203">
              <controlPr defaultSize="0" autoFill="0" autoLine="0" autoPict="0">
                <anchor moveWithCells="1">
                  <from>
                    <xdr:col>4</xdr:col>
                    <xdr:colOff>123825</xdr:colOff>
                    <xdr:row>196</xdr:row>
                    <xdr:rowOff>95250</xdr:rowOff>
                  </from>
                  <to>
                    <xdr:col>4</xdr:col>
                    <xdr:colOff>361950</xdr:colOff>
                    <xdr:row>196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4" r:id="rId207" name="Check Box 204">
              <controlPr defaultSize="0" autoFill="0" autoLine="0" autoPict="0">
                <anchor moveWithCells="1">
                  <from>
                    <xdr:col>5</xdr:col>
                    <xdr:colOff>152400</xdr:colOff>
                    <xdr:row>196</xdr:row>
                    <xdr:rowOff>95250</xdr:rowOff>
                  </from>
                  <to>
                    <xdr:col>5</xdr:col>
                    <xdr:colOff>390525</xdr:colOff>
                    <xdr:row>196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5" r:id="rId208" name="Check Box 205">
              <controlPr defaultSize="0" autoFill="0" autoLine="0" autoPict="0">
                <anchor moveWithCells="1">
                  <from>
                    <xdr:col>4</xdr:col>
                    <xdr:colOff>123825</xdr:colOff>
                    <xdr:row>198</xdr:row>
                    <xdr:rowOff>104775</xdr:rowOff>
                  </from>
                  <to>
                    <xdr:col>4</xdr:col>
                    <xdr:colOff>361950</xdr:colOff>
                    <xdr:row>198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6" r:id="rId209" name="Check Box 206">
              <controlPr defaultSize="0" autoFill="0" autoLine="0" autoPict="0">
                <anchor moveWithCells="1">
                  <from>
                    <xdr:col>5</xdr:col>
                    <xdr:colOff>152400</xdr:colOff>
                    <xdr:row>198</xdr:row>
                    <xdr:rowOff>104775</xdr:rowOff>
                  </from>
                  <to>
                    <xdr:col>5</xdr:col>
                    <xdr:colOff>390525</xdr:colOff>
                    <xdr:row>198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7" r:id="rId210" name="Check Box 207">
              <controlPr defaultSize="0" autoFill="0" autoLine="0" autoPict="0">
                <anchor moveWithCells="1">
                  <from>
                    <xdr:col>4</xdr:col>
                    <xdr:colOff>123825</xdr:colOff>
                    <xdr:row>199</xdr:row>
                    <xdr:rowOff>104775</xdr:rowOff>
                  </from>
                  <to>
                    <xdr:col>4</xdr:col>
                    <xdr:colOff>361950</xdr:colOff>
                    <xdr:row>199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8" r:id="rId211" name="Check Box 208">
              <controlPr defaultSize="0" autoFill="0" autoLine="0" autoPict="0">
                <anchor moveWithCells="1">
                  <from>
                    <xdr:col>5</xdr:col>
                    <xdr:colOff>152400</xdr:colOff>
                    <xdr:row>199</xdr:row>
                    <xdr:rowOff>104775</xdr:rowOff>
                  </from>
                  <to>
                    <xdr:col>5</xdr:col>
                    <xdr:colOff>390525</xdr:colOff>
                    <xdr:row>199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9" r:id="rId212" name="Check Box 209">
              <controlPr defaultSize="0" autoFill="0" autoLine="0" autoPict="0">
                <anchor moveWithCells="1">
                  <from>
                    <xdr:col>4</xdr:col>
                    <xdr:colOff>123825</xdr:colOff>
                    <xdr:row>200</xdr:row>
                    <xdr:rowOff>114300</xdr:rowOff>
                  </from>
                  <to>
                    <xdr:col>4</xdr:col>
                    <xdr:colOff>361950</xdr:colOff>
                    <xdr:row>200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0" r:id="rId213" name="Check Box 210">
              <controlPr defaultSize="0" autoFill="0" autoLine="0" autoPict="0">
                <anchor moveWithCells="1">
                  <from>
                    <xdr:col>5</xdr:col>
                    <xdr:colOff>152400</xdr:colOff>
                    <xdr:row>200</xdr:row>
                    <xdr:rowOff>114300</xdr:rowOff>
                  </from>
                  <to>
                    <xdr:col>5</xdr:col>
                    <xdr:colOff>390525</xdr:colOff>
                    <xdr:row>200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1" r:id="rId214" name="Check Box 211">
              <controlPr defaultSize="0" autoFill="0" autoLine="0" autoPict="0">
                <anchor moveWithCells="1">
                  <from>
                    <xdr:col>4</xdr:col>
                    <xdr:colOff>104775</xdr:colOff>
                    <xdr:row>135</xdr:row>
                    <xdr:rowOff>104775</xdr:rowOff>
                  </from>
                  <to>
                    <xdr:col>4</xdr:col>
                    <xdr:colOff>342900</xdr:colOff>
                    <xdr:row>135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2" r:id="rId215" name="Check Box 212">
              <controlPr defaultSize="0" autoFill="0" autoLine="0" autoPict="0">
                <anchor moveWithCells="1">
                  <from>
                    <xdr:col>5</xdr:col>
                    <xdr:colOff>133350</xdr:colOff>
                    <xdr:row>135</xdr:row>
                    <xdr:rowOff>104775</xdr:rowOff>
                  </from>
                  <to>
                    <xdr:col>5</xdr:col>
                    <xdr:colOff>371475</xdr:colOff>
                    <xdr:row>135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3" r:id="rId216" name="Check Box 213">
              <controlPr defaultSize="0" autoFill="0" autoLine="0" autoPict="0">
                <anchor moveWithCells="1">
                  <from>
                    <xdr:col>6</xdr:col>
                    <xdr:colOff>123825</xdr:colOff>
                    <xdr:row>75</xdr:row>
                    <xdr:rowOff>85725</xdr:rowOff>
                  </from>
                  <to>
                    <xdr:col>6</xdr:col>
                    <xdr:colOff>361950</xdr:colOff>
                    <xdr:row>75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4" r:id="rId217" name="Check Box 214">
              <controlPr defaultSize="0" autoFill="0" autoLine="0" autoPict="0">
                <anchor moveWithCells="1">
                  <from>
                    <xdr:col>6</xdr:col>
                    <xdr:colOff>161925</xdr:colOff>
                    <xdr:row>76</xdr:row>
                    <xdr:rowOff>95250</xdr:rowOff>
                  </from>
                  <to>
                    <xdr:col>6</xdr:col>
                    <xdr:colOff>400050</xdr:colOff>
                    <xdr:row>76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5" r:id="rId218" name="Check Box 215">
              <controlPr defaultSize="0" autoFill="0" autoLine="0" autoPict="0">
                <anchor moveWithCells="1">
                  <from>
                    <xdr:col>6</xdr:col>
                    <xdr:colOff>161925</xdr:colOff>
                    <xdr:row>77</xdr:row>
                    <xdr:rowOff>104775</xdr:rowOff>
                  </from>
                  <to>
                    <xdr:col>6</xdr:col>
                    <xdr:colOff>400050</xdr:colOff>
                    <xdr:row>77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" r:id="rId219" name="Check Box 216">
              <controlPr defaultSize="0" autoFill="0" autoLine="0" autoPict="0">
                <anchor moveWithCells="1">
                  <from>
                    <xdr:col>6</xdr:col>
                    <xdr:colOff>161925</xdr:colOff>
                    <xdr:row>78</xdr:row>
                    <xdr:rowOff>85725</xdr:rowOff>
                  </from>
                  <to>
                    <xdr:col>6</xdr:col>
                    <xdr:colOff>400050</xdr:colOff>
                    <xdr:row>78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" r:id="rId220" name="Check Box 217">
              <controlPr defaultSize="0" autoFill="0" autoLine="0" autoPict="0">
                <anchor moveWithCells="1">
                  <from>
                    <xdr:col>6</xdr:col>
                    <xdr:colOff>161925</xdr:colOff>
                    <xdr:row>79</xdr:row>
                    <xdr:rowOff>104775</xdr:rowOff>
                  </from>
                  <to>
                    <xdr:col>6</xdr:col>
                    <xdr:colOff>400050</xdr:colOff>
                    <xdr:row>79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8" r:id="rId221" name="Check Box 218">
              <controlPr defaultSize="0" autoFill="0" autoLine="0" autoPict="0">
                <anchor moveWithCells="1">
                  <from>
                    <xdr:col>6</xdr:col>
                    <xdr:colOff>161925</xdr:colOff>
                    <xdr:row>80</xdr:row>
                    <xdr:rowOff>104775</xdr:rowOff>
                  </from>
                  <to>
                    <xdr:col>6</xdr:col>
                    <xdr:colOff>400050</xdr:colOff>
                    <xdr:row>80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9" r:id="rId222" name="Check Box 219">
              <controlPr defaultSize="0" autoFill="0" autoLine="0" autoPict="0">
                <anchor moveWithCells="1">
                  <from>
                    <xdr:col>6</xdr:col>
                    <xdr:colOff>161925</xdr:colOff>
                    <xdr:row>81</xdr:row>
                    <xdr:rowOff>114300</xdr:rowOff>
                  </from>
                  <to>
                    <xdr:col>6</xdr:col>
                    <xdr:colOff>400050</xdr:colOff>
                    <xdr:row>81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0" r:id="rId223" name="Check Box 220">
              <controlPr defaultSize="0" autoFill="0" autoLine="0" autoPict="0">
                <anchor moveWithCells="1">
                  <from>
                    <xdr:col>6</xdr:col>
                    <xdr:colOff>161925</xdr:colOff>
                    <xdr:row>82</xdr:row>
                    <xdr:rowOff>104775</xdr:rowOff>
                  </from>
                  <to>
                    <xdr:col>6</xdr:col>
                    <xdr:colOff>400050</xdr:colOff>
                    <xdr:row>82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1" r:id="rId224" name="Check Box 221">
              <controlPr defaultSize="0" autoFill="0" autoLine="0" autoPict="0">
                <anchor moveWithCells="1">
                  <from>
                    <xdr:col>6</xdr:col>
                    <xdr:colOff>161925</xdr:colOff>
                    <xdr:row>83</xdr:row>
                    <xdr:rowOff>95250</xdr:rowOff>
                  </from>
                  <to>
                    <xdr:col>6</xdr:col>
                    <xdr:colOff>400050</xdr:colOff>
                    <xdr:row>83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2" r:id="rId225" name="Check Box 222">
              <controlPr defaultSize="0" autoFill="0" autoLine="0" autoPict="0">
                <anchor moveWithCells="1">
                  <from>
                    <xdr:col>6</xdr:col>
                    <xdr:colOff>161925</xdr:colOff>
                    <xdr:row>84</xdr:row>
                    <xdr:rowOff>104775</xdr:rowOff>
                  </from>
                  <to>
                    <xdr:col>6</xdr:col>
                    <xdr:colOff>400050</xdr:colOff>
                    <xdr:row>84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3" r:id="rId226" name="Check Box 223">
              <controlPr defaultSize="0" autoFill="0" autoLine="0" autoPict="0">
                <anchor moveWithCells="1">
                  <from>
                    <xdr:col>6</xdr:col>
                    <xdr:colOff>161925</xdr:colOff>
                    <xdr:row>88</xdr:row>
                    <xdr:rowOff>114300</xdr:rowOff>
                  </from>
                  <to>
                    <xdr:col>6</xdr:col>
                    <xdr:colOff>400050</xdr:colOff>
                    <xdr:row>88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4" r:id="rId227" name="Check Box 224">
              <controlPr defaultSize="0" autoFill="0" autoLine="0" autoPict="0">
                <anchor moveWithCells="1">
                  <from>
                    <xdr:col>6</xdr:col>
                    <xdr:colOff>161925</xdr:colOff>
                    <xdr:row>89</xdr:row>
                    <xdr:rowOff>114300</xdr:rowOff>
                  </from>
                  <to>
                    <xdr:col>6</xdr:col>
                    <xdr:colOff>400050</xdr:colOff>
                    <xdr:row>89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5" r:id="rId228" name="Check Box 225">
              <controlPr defaultSize="0" autoFill="0" autoLine="0" autoPict="0">
                <anchor moveWithCells="1">
                  <from>
                    <xdr:col>6</xdr:col>
                    <xdr:colOff>161925</xdr:colOff>
                    <xdr:row>90</xdr:row>
                    <xdr:rowOff>114300</xdr:rowOff>
                  </from>
                  <to>
                    <xdr:col>6</xdr:col>
                    <xdr:colOff>400050</xdr:colOff>
                    <xdr:row>90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6" r:id="rId229" name="Check Box 226">
              <controlPr defaultSize="0" autoFill="0" autoLine="0" autoPict="0">
                <anchor moveWithCells="1">
                  <from>
                    <xdr:col>6</xdr:col>
                    <xdr:colOff>161925</xdr:colOff>
                    <xdr:row>91</xdr:row>
                    <xdr:rowOff>95250</xdr:rowOff>
                  </from>
                  <to>
                    <xdr:col>6</xdr:col>
                    <xdr:colOff>400050</xdr:colOff>
                    <xdr:row>91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7" r:id="rId230" name="Check Box 227">
              <controlPr defaultSize="0" autoFill="0" autoLine="0" autoPict="0">
                <anchor moveWithCells="1">
                  <from>
                    <xdr:col>6</xdr:col>
                    <xdr:colOff>161925</xdr:colOff>
                    <xdr:row>95</xdr:row>
                    <xdr:rowOff>76200</xdr:rowOff>
                  </from>
                  <to>
                    <xdr:col>6</xdr:col>
                    <xdr:colOff>400050</xdr:colOff>
                    <xdr:row>95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8" r:id="rId231" name="Check Box 228">
              <controlPr defaultSize="0" autoFill="0" autoLine="0" autoPict="0">
                <anchor moveWithCells="1">
                  <from>
                    <xdr:col>6</xdr:col>
                    <xdr:colOff>161925</xdr:colOff>
                    <xdr:row>96</xdr:row>
                    <xdr:rowOff>76200</xdr:rowOff>
                  </from>
                  <to>
                    <xdr:col>6</xdr:col>
                    <xdr:colOff>400050</xdr:colOff>
                    <xdr:row>96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9" r:id="rId232" name="Check Box 229">
              <controlPr defaultSize="0" autoFill="0" autoLine="0" autoPict="0">
                <anchor moveWithCells="1">
                  <from>
                    <xdr:col>6</xdr:col>
                    <xdr:colOff>161925</xdr:colOff>
                    <xdr:row>97</xdr:row>
                    <xdr:rowOff>85725</xdr:rowOff>
                  </from>
                  <to>
                    <xdr:col>6</xdr:col>
                    <xdr:colOff>400050</xdr:colOff>
                    <xdr:row>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0" r:id="rId233" name="Check Box 230">
              <controlPr defaultSize="0" autoFill="0" autoLine="0" autoPict="0">
                <anchor moveWithCells="1">
                  <from>
                    <xdr:col>6</xdr:col>
                    <xdr:colOff>161925</xdr:colOff>
                    <xdr:row>98</xdr:row>
                    <xdr:rowOff>95250</xdr:rowOff>
                  </from>
                  <to>
                    <xdr:col>6</xdr:col>
                    <xdr:colOff>400050</xdr:colOff>
                    <xdr:row>98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1" r:id="rId234" name="Check Box 231">
              <controlPr defaultSize="0" autoFill="0" autoLine="0" autoPict="0">
                <anchor moveWithCells="1">
                  <from>
                    <xdr:col>6</xdr:col>
                    <xdr:colOff>161925</xdr:colOff>
                    <xdr:row>99</xdr:row>
                    <xdr:rowOff>95250</xdr:rowOff>
                  </from>
                  <to>
                    <xdr:col>6</xdr:col>
                    <xdr:colOff>400050</xdr:colOff>
                    <xdr:row>99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2" r:id="rId235" name="Check Box 232">
              <controlPr defaultSize="0" autoFill="0" autoLine="0" autoPict="0">
                <anchor moveWithCells="1">
                  <from>
                    <xdr:col>6</xdr:col>
                    <xdr:colOff>161925</xdr:colOff>
                    <xdr:row>100</xdr:row>
                    <xdr:rowOff>85725</xdr:rowOff>
                  </from>
                  <to>
                    <xdr:col>6</xdr:col>
                    <xdr:colOff>400050</xdr:colOff>
                    <xdr:row>100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3" r:id="rId236" name="Check Box 233">
              <controlPr defaultSize="0" autoFill="0" autoLine="0" autoPict="0">
                <anchor moveWithCells="1">
                  <from>
                    <xdr:col>6</xdr:col>
                    <xdr:colOff>161925</xdr:colOff>
                    <xdr:row>101</xdr:row>
                    <xdr:rowOff>85725</xdr:rowOff>
                  </from>
                  <to>
                    <xdr:col>6</xdr:col>
                    <xdr:colOff>400050</xdr:colOff>
                    <xdr:row>101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4" r:id="rId237" name="Check Box 234">
              <controlPr defaultSize="0" autoFill="0" autoLine="0" autoPict="0">
                <anchor moveWithCells="1">
                  <from>
                    <xdr:col>6</xdr:col>
                    <xdr:colOff>161925</xdr:colOff>
                    <xdr:row>102</xdr:row>
                    <xdr:rowOff>95250</xdr:rowOff>
                  </from>
                  <to>
                    <xdr:col>6</xdr:col>
                    <xdr:colOff>400050</xdr:colOff>
                    <xdr:row>102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5" r:id="rId238" name="Check Box 235">
              <controlPr defaultSize="0" autoFill="0" autoLine="0" autoPict="0">
                <anchor moveWithCells="1">
                  <from>
                    <xdr:col>6</xdr:col>
                    <xdr:colOff>161925</xdr:colOff>
                    <xdr:row>103</xdr:row>
                    <xdr:rowOff>104775</xdr:rowOff>
                  </from>
                  <to>
                    <xdr:col>6</xdr:col>
                    <xdr:colOff>400050</xdr:colOff>
                    <xdr:row>103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6" r:id="rId239" name="Check Box 236">
              <controlPr defaultSize="0" autoFill="0" autoLine="0" autoPict="0">
                <anchor moveWithCells="1">
                  <from>
                    <xdr:col>6</xdr:col>
                    <xdr:colOff>161925</xdr:colOff>
                    <xdr:row>104</xdr:row>
                    <xdr:rowOff>85725</xdr:rowOff>
                  </from>
                  <to>
                    <xdr:col>6</xdr:col>
                    <xdr:colOff>400050</xdr:colOff>
                    <xdr:row>104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7" r:id="rId240" name="Check Box 237">
              <controlPr defaultSize="0" autoFill="0" autoLine="0" autoPict="0">
                <anchor moveWithCells="1">
                  <from>
                    <xdr:col>6</xdr:col>
                    <xdr:colOff>161925</xdr:colOff>
                    <xdr:row>105</xdr:row>
                    <xdr:rowOff>95250</xdr:rowOff>
                  </from>
                  <to>
                    <xdr:col>6</xdr:col>
                    <xdr:colOff>400050</xdr:colOff>
                    <xdr:row>105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8" r:id="rId241" name="Check Box 238">
              <controlPr defaultSize="0" autoFill="0" autoLine="0" autoPict="0">
                <anchor moveWithCells="1">
                  <from>
                    <xdr:col>6</xdr:col>
                    <xdr:colOff>161925</xdr:colOff>
                    <xdr:row>106</xdr:row>
                    <xdr:rowOff>95250</xdr:rowOff>
                  </from>
                  <to>
                    <xdr:col>6</xdr:col>
                    <xdr:colOff>400050</xdr:colOff>
                    <xdr:row>106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9" r:id="rId242" name="Check Box 239">
              <controlPr defaultSize="0" autoFill="0" autoLine="0" autoPict="0">
                <anchor moveWithCells="1">
                  <from>
                    <xdr:col>6</xdr:col>
                    <xdr:colOff>161925</xdr:colOff>
                    <xdr:row>107</xdr:row>
                    <xdr:rowOff>104775</xdr:rowOff>
                  </from>
                  <to>
                    <xdr:col>6</xdr:col>
                    <xdr:colOff>400050</xdr:colOff>
                    <xdr:row>107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0" r:id="rId243" name="Check Box 240">
              <controlPr defaultSize="0" autoFill="0" autoLine="0" autoPict="0">
                <anchor moveWithCells="1">
                  <from>
                    <xdr:col>6</xdr:col>
                    <xdr:colOff>161925</xdr:colOff>
                    <xdr:row>108</xdr:row>
                    <xdr:rowOff>114300</xdr:rowOff>
                  </from>
                  <to>
                    <xdr:col>6</xdr:col>
                    <xdr:colOff>400050</xdr:colOff>
                    <xdr:row>108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1" r:id="rId244" name="Check Box 241">
              <controlPr defaultSize="0" autoFill="0" autoLine="0" autoPict="0">
                <anchor moveWithCells="1">
                  <from>
                    <xdr:col>4</xdr:col>
                    <xdr:colOff>133350</xdr:colOff>
                    <xdr:row>113</xdr:row>
                    <xdr:rowOff>76200</xdr:rowOff>
                  </from>
                  <to>
                    <xdr:col>4</xdr:col>
                    <xdr:colOff>371475</xdr:colOff>
                    <xdr:row>113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2" r:id="rId245" name="Check Box 242">
              <controlPr defaultSize="0" autoFill="0" autoLine="0" autoPict="0">
                <anchor moveWithCells="1">
                  <from>
                    <xdr:col>5</xdr:col>
                    <xdr:colOff>161925</xdr:colOff>
                    <xdr:row>113</xdr:row>
                    <xdr:rowOff>76200</xdr:rowOff>
                  </from>
                  <to>
                    <xdr:col>5</xdr:col>
                    <xdr:colOff>400050</xdr:colOff>
                    <xdr:row>113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246" name="Check Box 243">
              <controlPr defaultSize="0" autoFill="0" autoLine="0" autoPict="0">
                <anchor moveWithCells="1">
                  <from>
                    <xdr:col>6</xdr:col>
                    <xdr:colOff>161925</xdr:colOff>
                    <xdr:row>113</xdr:row>
                    <xdr:rowOff>76200</xdr:rowOff>
                  </from>
                  <to>
                    <xdr:col>6</xdr:col>
                    <xdr:colOff>400050</xdr:colOff>
                    <xdr:row>113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4" r:id="rId247" name="Check Box 244">
              <controlPr defaultSize="0" autoFill="0" autoLine="0" autoPict="0">
                <anchor moveWithCells="1">
                  <from>
                    <xdr:col>4</xdr:col>
                    <xdr:colOff>133350</xdr:colOff>
                    <xdr:row>114</xdr:row>
                    <xdr:rowOff>76200</xdr:rowOff>
                  </from>
                  <to>
                    <xdr:col>4</xdr:col>
                    <xdr:colOff>371475</xdr:colOff>
                    <xdr:row>114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5" r:id="rId248" name="Check Box 245">
              <controlPr defaultSize="0" autoFill="0" autoLine="0" autoPict="0">
                <anchor moveWithCells="1">
                  <from>
                    <xdr:col>5</xdr:col>
                    <xdr:colOff>161925</xdr:colOff>
                    <xdr:row>114</xdr:row>
                    <xdr:rowOff>76200</xdr:rowOff>
                  </from>
                  <to>
                    <xdr:col>5</xdr:col>
                    <xdr:colOff>400050</xdr:colOff>
                    <xdr:row>114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6" r:id="rId249" name="Check Box 246">
              <controlPr defaultSize="0" autoFill="0" autoLine="0" autoPict="0">
                <anchor moveWithCells="1">
                  <from>
                    <xdr:col>6</xdr:col>
                    <xdr:colOff>161925</xdr:colOff>
                    <xdr:row>114</xdr:row>
                    <xdr:rowOff>76200</xdr:rowOff>
                  </from>
                  <to>
                    <xdr:col>6</xdr:col>
                    <xdr:colOff>400050</xdr:colOff>
                    <xdr:row>114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7" r:id="rId250" name="Check Box 247">
              <controlPr defaultSize="0" autoFill="0" autoLine="0" autoPict="0">
                <anchor moveWithCells="1">
                  <from>
                    <xdr:col>4</xdr:col>
                    <xdr:colOff>133350</xdr:colOff>
                    <xdr:row>115</xdr:row>
                    <xdr:rowOff>76200</xdr:rowOff>
                  </from>
                  <to>
                    <xdr:col>4</xdr:col>
                    <xdr:colOff>371475</xdr:colOff>
                    <xdr:row>115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8" r:id="rId251" name="Check Box 248">
              <controlPr defaultSize="0" autoFill="0" autoLine="0" autoPict="0">
                <anchor moveWithCells="1">
                  <from>
                    <xdr:col>5</xdr:col>
                    <xdr:colOff>161925</xdr:colOff>
                    <xdr:row>115</xdr:row>
                    <xdr:rowOff>76200</xdr:rowOff>
                  </from>
                  <to>
                    <xdr:col>5</xdr:col>
                    <xdr:colOff>400050</xdr:colOff>
                    <xdr:row>115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9" r:id="rId252" name="Check Box 249">
              <controlPr defaultSize="0" autoFill="0" autoLine="0" autoPict="0">
                <anchor moveWithCells="1">
                  <from>
                    <xdr:col>6</xdr:col>
                    <xdr:colOff>161925</xdr:colOff>
                    <xdr:row>115</xdr:row>
                    <xdr:rowOff>76200</xdr:rowOff>
                  </from>
                  <to>
                    <xdr:col>6</xdr:col>
                    <xdr:colOff>400050</xdr:colOff>
                    <xdr:row>115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0" r:id="rId253" name="Check Box 250">
              <controlPr defaultSize="0" autoFill="0" autoLine="0" autoPict="0">
                <anchor moveWithCells="1">
                  <from>
                    <xdr:col>4</xdr:col>
                    <xdr:colOff>133350</xdr:colOff>
                    <xdr:row>116</xdr:row>
                    <xdr:rowOff>76200</xdr:rowOff>
                  </from>
                  <to>
                    <xdr:col>4</xdr:col>
                    <xdr:colOff>371475</xdr:colOff>
                    <xdr:row>116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1" r:id="rId254" name="Check Box 251">
              <controlPr defaultSize="0" autoFill="0" autoLine="0" autoPict="0">
                <anchor moveWithCells="1">
                  <from>
                    <xdr:col>5</xdr:col>
                    <xdr:colOff>161925</xdr:colOff>
                    <xdr:row>116</xdr:row>
                    <xdr:rowOff>76200</xdr:rowOff>
                  </from>
                  <to>
                    <xdr:col>5</xdr:col>
                    <xdr:colOff>400050</xdr:colOff>
                    <xdr:row>116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2" r:id="rId255" name="Check Box 252">
              <controlPr defaultSize="0" autoFill="0" autoLine="0" autoPict="0">
                <anchor moveWithCells="1">
                  <from>
                    <xdr:col>6</xdr:col>
                    <xdr:colOff>161925</xdr:colOff>
                    <xdr:row>116</xdr:row>
                    <xdr:rowOff>76200</xdr:rowOff>
                  </from>
                  <to>
                    <xdr:col>6</xdr:col>
                    <xdr:colOff>400050</xdr:colOff>
                    <xdr:row>116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3" r:id="rId256" name="Check Box 253">
              <controlPr defaultSize="0" autoFill="0" autoLine="0" autoPict="0">
                <anchor moveWithCells="1">
                  <from>
                    <xdr:col>4</xdr:col>
                    <xdr:colOff>133350</xdr:colOff>
                    <xdr:row>117</xdr:row>
                    <xdr:rowOff>76200</xdr:rowOff>
                  </from>
                  <to>
                    <xdr:col>4</xdr:col>
                    <xdr:colOff>371475</xdr:colOff>
                    <xdr:row>117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4" r:id="rId257" name="Check Box 254">
              <controlPr defaultSize="0" autoFill="0" autoLine="0" autoPict="0">
                <anchor moveWithCells="1">
                  <from>
                    <xdr:col>5</xdr:col>
                    <xdr:colOff>161925</xdr:colOff>
                    <xdr:row>117</xdr:row>
                    <xdr:rowOff>76200</xdr:rowOff>
                  </from>
                  <to>
                    <xdr:col>5</xdr:col>
                    <xdr:colOff>400050</xdr:colOff>
                    <xdr:row>117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5" r:id="rId258" name="Check Box 255">
              <controlPr defaultSize="0" autoFill="0" autoLine="0" autoPict="0">
                <anchor moveWithCells="1">
                  <from>
                    <xdr:col>6</xdr:col>
                    <xdr:colOff>161925</xdr:colOff>
                    <xdr:row>117</xdr:row>
                    <xdr:rowOff>76200</xdr:rowOff>
                  </from>
                  <to>
                    <xdr:col>6</xdr:col>
                    <xdr:colOff>400050</xdr:colOff>
                    <xdr:row>117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6" r:id="rId259" name="Check Box 256">
              <controlPr defaultSize="0" autoFill="0" autoLine="0" autoPict="0">
                <anchor moveWithCells="1">
                  <from>
                    <xdr:col>6</xdr:col>
                    <xdr:colOff>161925</xdr:colOff>
                    <xdr:row>121</xdr:row>
                    <xdr:rowOff>76200</xdr:rowOff>
                  </from>
                  <to>
                    <xdr:col>6</xdr:col>
                    <xdr:colOff>400050</xdr:colOff>
                    <xdr:row>121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7" r:id="rId260" name="Check Box 257">
              <controlPr defaultSize="0" autoFill="0" autoLine="0" autoPict="0">
                <anchor moveWithCells="1">
                  <from>
                    <xdr:col>6</xdr:col>
                    <xdr:colOff>161925</xdr:colOff>
                    <xdr:row>122</xdr:row>
                    <xdr:rowOff>76200</xdr:rowOff>
                  </from>
                  <to>
                    <xdr:col>6</xdr:col>
                    <xdr:colOff>400050</xdr:colOff>
                    <xdr:row>122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8" r:id="rId261" name="Check Box 258">
              <controlPr defaultSize="0" autoFill="0" autoLine="0" autoPict="0">
                <anchor moveWithCells="1">
                  <from>
                    <xdr:col>6</xdr:col>
                    <xdr:colOff>161925</xdr:colOff>
                    <xdr:row>123</xdr:row>
                    <xdr:rowOff>76200</xdr:rowOff>
                  </from>
                  <to>
                    <xdr:col>6</xdr:col>
                    <xdr:colOff>400050</xdr:colOff>
                    <xdr:row>123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9" r:id="rId262" name="Check Box 259">
              <controlPr defaultSize="0" autoFill="0" autoLine="0" autoPict="0">
                <anchor moveWithCells="1">
                  <from>
                    <xdr:col>6</xdr:col>
                    <xdr:colOff>161925</xdr:colOff>
                    <xdr:row>124</xdr:row>
                    <xdr:rowOff>76200</xdr:rowOff>
                  </from>
                  <to>
                    <xdr:col>6</xdr:col>
                    <xdr:colOff>400050</xdr:colOff>
                    <xdr:row>124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0" r:id="rId263" name="Check Box 260">
              <controlPr defaultSize="0" autoFill="0" autoLine="0" autoPict="0">
                <anchor moveWithCells="1">
                  <from>
                    <xdr:col>6</xdr:col>
                    <xdr:colOff>161925</xdr:colOff>
                    <xdr:row>125</xdr:row>
                    <xdr:rowOff>76200</xdr:rowOff>
                  </from>
                  <to>
                    <xdr:col>6</xdr:col>
                    <xdr:colOff>400050</xdr:colOff>
                    <xdr:row>125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1" r:id="rId264" name="Check Box 261">
              <controlPr defaultSize="0" autoFill="0" autoLine="0" autoPict="0">
                <anchor moveWithCells="1">
                  <from>
                    <xdr:col>6</xdr:col>
                    <xdr:colOff>161925</xdr:colOff>
                    <xdr:row>126</xdr:row>
                    <xdr:rowOff>76200</xdr:rowOff>
                  </from>
                  <to>
                    <xdr:col>6</xdr:col>
                    <xdr:colOff>400050</xdr:colOff>
                    <xdr:row>126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2" r:id="rId265" name="Check Box 262">
              <controlPr defaultSize="0" autoFill="0" autoLine="0" autoPict="0">
                <anchor moveWithCells="1">
                  <from>
                    <xdr:col>6</xdr:col>
                    <xdr:colOff>161925</xdr:colOff>
                    <xdr:row>127</xdr:row>
                    <xdr:rowOff>76200</xdr:rowOff>
                  </from>
                  <to>
                    <xdr:col>6</xdr:col>
                    <xdr:colOff>400050</xdr:colOff>
                    <xdr:row>127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3" r:id="rId266" name="Check Box 263">
              <controlPr defaultSize="0" autoFill="0" autoLine="0" autoPict="0">
                <anchor moveWithCells="1">
                  <from>
                    <xdr:col>6</xdr:col>
                    <xdr:colOff>161925</xdr:colOff>
                    <xdr:row>128</xdr:row>
                    <xdr:rowOff>76200</xdr:rowOff>
                  </from>
                  <to>
                    <xdr:col>6</xdr:col>
                    <xdr:colOff>400050</xdr:colOff>
                    <xdr:row>128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4" r:id="rId267" name="Check Box 264">
              <controlPr defaultSize="0" autoFill="0" autoLine="0" autoPict="0">
                <anchor moveWithCells="1">
                  <from>
                    <xdr:col>6</xdr:col>
                    <xdr:colOff>161925</xdr:colOff>
                    <xdr:row>129</xdr:row>
                    <xdr:rowOff>76200</xdr:rowOff>
                  </from>
                  <to>
                    <xdr:col>6</xdr:col>
                    <xdr:colOff>400050</xdr:colOff>
                    <xdr:row>129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5" r:id="rId268" name="Check Box 265">
              <controlPr defaultSize="0" autoFill="0" autoLine="0" autoPict="0">
                <anchor moveWithCells="1">
                  <from>
                    <xdr:col>6</xdr:col>
                    <xdr:colOff>161925</xdr:colOff>
                    <xdr:row>130</xdr:row>
                    <xdr:rowOff>76200</xdr:rowOff>
                  </from>
                  <to>
                    <xdr:col>6</xdr:col>
                    <xdr:colOff>400050</xdr:colOff>
                    <xdr:row>130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6" r:id="rId269" name="Check Box 266">
              <controlPr defaultSize="0" autoFill="0" autoLine="0" autoPict="0">
                <anchor moveWithCells="1">
                  <from>
                    <xdr:col>6</xdr:col>
                    <xdr:colOff>161925</xdr:colOff>
                    <xdr:row>131</xdr:row>
                    <xdr:rowOff>76200</xdr:rowOff>
                  </from>
                  <to>
                    <xdr:col>6</xdr:col>
                    <xdr:colOff>400050</xdr:colOff>
                    <xdr:row>131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7" r:id="rId270" name="Check Box 267">
              <controlPr defaultSize="0" autoFill="0" autoLine="0" autoPict="0">
                <anchor moveWithCells="1">
                  <from>
                    <xdr:col>6</xdr:col>
                    <xdr:colOff>161925</xdr:colOff>
                    <xdr:row>132</xdr:row>
                    <xdr:rowOff>76200</xdr:rowOff>
                  </from>
                  <to>
                    <xdr:col>6</xdr:col>
                    <xdr:colOff>400050</xdr:colOff>
                    <xdr:row>132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8" r:id="rId271" name="Check Box 268">
              <controlPr defaultSize="0" autoFill="0" autoLine="0" autoPict="0">
                <anchor moveWithCells="1">
                  <from>
                    <xdr:col>6</xdr:col>
                    <xdr:colOff>161925</xdr:colOff>
                    <xdr:row>133</xdr:row>
                    <xdr:rowOff>76200</xdr:rowOff>
                  </from>
                  <to>
                    <xdr:col>6</xdr:col>
                    <xdr:colOff>400050</xdr:colOff>
                    <xdr:row>133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9" r:id="rId272" name="Check Box 269">
              <controlPr defaultSize="0" autoFill="0" autoLine="0" autoPict="0">
                <anchor moveWithCells="1">
                  <from>
                    <xdr:col>6</xdr:col>
                    <xdr:colOff>161925</xdr:colOff>
                    <xdr:row>134</xdr:row>
                    <xdr:rowOff>76200</xdr:rowOff>
                  </from>
                  <to>
                    <xdr:col>6</xdr:col>
                    <xdr:colOff>400050</xdr:colOff>
                    <xdr:row>134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0" r:id="rId273" name="Check Box 270">
              <controlPr defaultSize="0" autoFill="0" autoLine="0" autoPict="0">
                <anchor moveWithCells="1">
                  <from>
                    <xdr:col>6</xdr:col>
                    <xdr:colOff>161925</xdr:colOff>
                    <xdr:row>135</xdr:row>
                    <xdr:rowOff>76200</xdr:rowOff>
                  </from>
                  <to>
                    <xdr:col>6</xdr:col>
                    <xdr:colOff>400050</xdr:colOff>
                    <xdr:row>135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1" r:id="rId274" name="Check Box 271">
              <controlPr defaultSize="0" autoFill="0" autoLine="0" autoPict="0">
                <anchor moveWithCells="1">
                  <from>
                    <xdr:col>6</xdr:col>
                    <xdr:colOff>161925</xdr:colOff>
                    <xdr:row>136</xdr:row>
                    <xdr:rowOff>76200</xdr:rowOff>
                  </from>
                  <to>
                    <xdr:col>6</xdr:col>
                    <xdr:colOff>400050</xdr:colOff>
                    <xdr:row>136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2" r:id="rId275" name="Check Box 272">
              <controlPr defaultSize="0" autoFill="0" autoLine="0" autoPict="0">
                <anchor moveWithCells="1">
                  <from>
                    <xdr:col>6</xdr:col>
                    <xdr:colOff>161925</xdr:colOff>
                    <xdr:row>137</xdr:row>
                    <xdr:rowOff>76200</xdr:rowOff>
                  </from>
                  <to>
                    <xdr:col>6</xdr:col>
                    <xdr:colOff>400050</xdr:colOff>
                    <xdr:row>137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3" r:id="rId276" name="Check Box 273">
              <controlPr defaultSize="0" autoFill="0" autoLine="0" autoPict="0">
                <anchor moveWithCells="1">
                  <from>
                    <xdr:col>6</xdr:col>
                    <xdr:colOff>161925</xdr:colOff>
                    <xdr:row>138</xdr:row>
                    <xdr:rowOff>76200</xdr:rowOff>
                  </from>
                  <to>
                    <xdr:col>6</xdr:col>
                    <xdr:colOff>400050</xdr:colOff>
                    <xdr:row>138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4" r:id="rId277" name="Check Box 274">
              <controlPr defaultSize="0" autoFill="0" autoLine="0" autoPict="0">
                <anchor moveWithCells="1">
                  <from>
                    <xdr:col>6</xdr:col>
                    <xdr:colOff>161925</xdr:colOff>
                    <xdr:row>139</xdr:row>
                    <xdr:rowOff>76200</xdr:rowOff>
                  </from>
                  <to>
                    <xdr:col>6</xdr:col>
                    <xdr:colOff>400050</xdr:colOff>
                    <xdr:row>139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278" name="Check Box 275">
              <controlPr defaultSize="0" autoFill="0" autoLine="0" autoPict="0">
                <anchor moveWithCells="1">
                  <from>
                    <xdr:col>6</xdr:col>
                    <xdr:colOff>161925</xdr:colOff>
                    <xdr:row>140</xdr:row>
                    <xdr:rowOff>76200</xdr:rowOff>
                  </from>
                  <to>
                    <xdr:col>6</xdr:col>
                    <xdr:colOff>400050</xdr:colOff>
                    <xdr:row>140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279" name="Check Box 276">
              <controlPr defaultSize="0" autoFill="0" autoLine="0" autoPict="0">
                <anchor moveWithCells="1">
                  <from>
                    <xdr:col>6</xdr:col>
                    <xdr:colOff>161925</xdr:colOff>
                    <xdr:row>141</xdr:row>
                    <xdr:rowOff>76200</xdr:rowOff>
                  </from>
                  <to>
                    <xdr:col>6</xdr:col>
                    <xdr:colOff>400050</xdr:colOff>
                    <xdr:row>141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280" name="Check Box 277">
              <controlPr defaultSize="0" autoFill="0" autoLine="0" autoPict="0">
                <anchor moveWithCells="1">
                  <from>
                    <xdr:col>6</xdr:col>
                    <xdr:colOff>161925</xdr:colOff>
                    <xdr:row>142</xdr:row>
                    <xdr:rowOff>76200</xdr:rowOff>
                  </from>
                  <to>
                    <xdr:col>6</xdr:col>
                    <xdr:colOff>400050</xdr:colOff>
                    <xdr:row>142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281" name="Check Box 278">
              <controlPr defaultSize="0" autoFill="0" autoLine="0" autoPict="0">
                <anchor moveWithCells="1">
                  <from>
                    <xdr:col>6</xdr:col>
                    <xdr:colOff>161925</xdr:colOff>
                    <xdr:row>143</xdr:row>
                    <xdr:rowOff>76200</xdr:rowOff>
                  </from>
                  <to>
                    <xdr:col>6</xdr:col>
                    <xdr:colOff>400050</xdr:colOff>
                    <xdr:row>143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282" name="Check Box 279">
              <controlPr defaultSize="0" autoFill="0" autoLine="0" autoPict="0">
                <anchor moveWithCells="1">
                  <from>
                    <xdr:col>6</xdr:col>
                    <xdr:colOff>161925</xdr:colOff>
                    <xdr:row>144</xdr:row>
                    <xdr:rowOff>76200</xdr:rowOff>
                  </from>
                  <to>
                    <xdr:col>6</xdr:col>
                    <xdr:colOff>400050</xdr:colOff>
                    <xdr:row>144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0" r:id="rId283" name="Check Box 280">
              <controlPr defaultSize="0" autoFill="0" autoLine="0" autoPict="0">
                <anchor moveWithCells="1">
                  <from>
                    <xdr:col>6</xdr:col>
                    <xdr:colOff>161925</xdr:colOff>
                    <xdr:row>145</xdr:row>
                    <xdr:rowOff>76200</xdr:rowOff>
                  </from>
                  <to>
                    <xdr:col>6</xdr:col>
                    <xdr:colOff>400050</xdr:colOff>
                    <xdr:row>145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1" r:id="rId284" name="Check Box 281">
              <controlPr defaultSize="0" autoFill="0" autoLine="0" autoPict="0">
                <anchor moveWithCells="1">
                  <from>
                    <xdr:col>6</xdr:col>
                    <xdr:colOff>161925</xdr:colOff>
                    <xdr:row>146</xdr:row>
                    <xdr:rowOff>76200</xdr:rowOff>
                  </from>
                  <to>
                    <xdr:col>6</xdr:col>
                    <xdr:colOff>400050</xdr:colOff>
                    <xdr:row>146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2" r:id="rId285" name="Check Box 282">
              <controlPr defaultSize="0" autoFill="0" autoLine="0" autoPict="0">
                <anchor moveWithCells="1">
                  <from>
                    <xdr:col>6</xdr:col>
                    <xdr:colOff>161925</xdr:colOff>
                    <xdr:row>147</xdr:row>
                    <xdr:rowOff>76200</xdr:rowOff>
                  </from>
                  <to>
                    <xdr:col>6</xdr:col>
                    <xdr:colOff>400050</xdr:colOff>
                    <xdr:row>147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286" name="Check Box 283">
              <controlPr defaultSize="0" autoFill="0" autoLine="0" autoPict="0">
                <anchor moveWithCells="1">
                  <from>
                    <xdr:col>6</xdr:col>
                    <xdr:colOff>161925</xdr:colOff>
                    <xdr:row>148</xdr:row>
                    <xdr:rowOff>76200</xdr:rowOff>
                  </from>
                  <to>
                    <xdr:col>6</xdr:col>
                    <xdr:colOff>400050</xdr:colOff>
                    <xdr:row>148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4" r:id="rId287" name="Check Box 284">
              <controlPr defaultSize="0" autoFill="0" autoLine="0" autoPict="0">
                <anchor moveWithCells="1">
                  <from>
                    <xdr:col>6</xdr:col>
                    <xdr:colOff>161925</xdr:colOff>
                    <xdr:row>149</xdr:row>
                    <xdr:rowOff>76200</xdr:rowOff>
                  </from>
                  <to>
                    <xdr:col>6</xdr:col>
                    <xdr:colOff>400050</xdr:colOff>
                    <xdr:row>149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5" r:id="rId288" name="Check Box 285">
              <controlPr defaultSize="0" autoFill="0" autoLine="0" autoPict="0">
                <anchor moveWithCells="1">
                  <from>
                    <xdr:col>6</xdr:col>
                    <xdr:colOff>161925</xdr:colOff>
                    <xdr:row>150</xdr:row>
                    <xdr:rowOff>76200</xdr:rowOff>
                  </from>
                  <to>
                    <xdr:col>6</xdr:col>
                    <xdr:colOff>400050</xdr:colOff>
                    <xdr:row>150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6" r:id="rId289" name="Check Box 286">
              <controlPr defaultSize="0" autoFill="0" autoLine="0" autoPict="0">
                <anchor moveWithCells="1">
                  <from>
                    <xdr:col>6</xdr:col>
                    <xdr:colOff>161925</xdr:colOff>
                    <xdr:row>151</xdr:row>
                    <xdr:rowOff>76200</xdr:rowOff>
                  </from>
                  <to>
                    <xdr:col>6</xdr:col>
                    <xdr:colOff>400050</xdr:colOff>
                    <xdr:row>151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7" r:id="rId290" name="Check Box 287">
              <controlPr defaultSize="0" autoFill="0" autoLine="0" autoPict="0">
                <anchor moveWithCells="1">
                  <from>
                    <xdr:col>6</xdr:col>
                    <xdr:colOff>161925</xdr:colOff>
                    <xdr:row>152</xdr:row>
                    <xdr:rowOff>76200</xdr:rowOff>
                  </from>
                  <to>
                    <xdr:col>6</xdr:col>
                    <xdr:colOff>400050</xdr:colOff>
                    <xdr:row>152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8" r:id="rId291" name="Check Box 288">
              <controlPr defaultSize="0" autoFill="0" autoLine="0" autoPict="0">
                <anchor moveWithCells="1">
                  <from>
                    <xdr:col>6</xdr:col>
                    <xdr:colOff>161925</xdr:colOff>
                    <xdr:row>153</xdr:row>
                    <xdr:rowOff>76200</xdr:rowOff>
                  </from>
                  <to>
                    <xdr:col>6</xdr:col>
                    <xdr:colOff>400050</xdr:colOff>
                    <xdr:row>153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9" r:id="rId292" name="Check Box 289">
              <controlPr defaultSize="0" autoFill="0" autoLine="0" autoPict="0">
                <anchor moveWithCells="1">
                  <from>
                    <xdr:col>6</xdr:col>
                    <xdr:colOff>161925</xdr:colOff>
                    <xdr:row>154</xdr:row>
                    <xdr:rowOff>76200</xdr:rowOff>
                  </from>
                  <to>
                    <xdr:col>6</xdr:col>
                    <xdr:colOff>400050</xdr:colOff>
                    <xdr:row>154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0" r:id="rId293" name="Check Box 290">
              <controlPr defaultSize="0" autoFill="0" autoLine="0" autoPict="0">
                <anchor moveWithCells="1">
                  <from>
                    <xdr:col>6</xdr:col>
                    <xdr:colOff>161925</xdr:colOff>
                    <xdr:row>155</xdr:row>
                    <xdr:rowOff>76200</xdr:rowOff>
                  </from>
                  <to>
                    <xdr:col>6</xdr:col>
                    <xdr:colOff>400050</xdr:colOff>
                    <xdr:row>155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1" r:id="rId294" name="Check Box 291">
              <controlPr defaultSize="0" autoFill="0" autoLine="0" autoPict="0">
                <anchor moveWithCells="1">
                  <from>
                    <xdr:col>6</xdr:col>
                    <xdr:colOff>161925</xdr:colOff>
                    <xdr:row>156</xdr:row>
                    <xdr:rowOff>76200</xdr:rowOff>
                  </from>
                  <to>
                    <xdr:col>6</xdr:col>
                    <xdr:colOff>400050</xdr:colOff>
                    <xdr:row>156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2" r:id="rId295" name="Check Box 292">
              <controlPr defaultSize="0" autoFill="0" autoLine="0" autoPict="0">
                <anchor moveWithCells="1">
                  <from>
                    <xdr:col>6</xdr:col>
                    <xdr:colOff>161925</xdr:colOff>
                    <xdr:row>157</xdr:row>
                    <xdr:rowOff>76200</xdr:rowOff>
                  </from>
                  <to>
                    <xdr:col>6</xdr:col>
                    <xdr:colOff>400050</xdr:colOff>
                    <xdr:row>157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3" r:id="rId296" name="Check Box 293">
              <controlPr defaultSize="0" autoFill="0" autoLine="0" autoPict="0">
                <anchor moveWithCells="1">
                  <from>
                    <xdr:col>6</xdr:col>
                    <xdr:colOff>161925</xdr:colOff>
                    <xdr:row>158</xdr:row>
                    <xdr:rowOff>76200</xdr:rowOff>
                  </from>
                  <to>
                    <xdr:col>6</xdr:col>
                    <xdr:colOff>400050</xdr:colOff>
                    <xdr:row>158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4" r:id="rId297" name="Check Box 294">
              <controlPr defaultSize="0" autoFill="0" autoLine="0" autoPict="0">
                <anchor moveWithCells="1">
                  <from>
                    <xdr:col>6</xdr:col>
                    <xdr:colOff>161925</xdr:colOff>
                    <xdr:row>159</xdr:row>
                    <xdr:rowOff>76200</xdr:rowOff>
                  </from>
                  <to>
                    <xdr:col>6</xdr:col>
                    <xdr:colOff>400050</xdr:colOff>
                    <xdr:row>159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5" r:id="rId298" name="Check Box 295">
              <controlPr defaultSize="0" autoFill="0" autoLine="0" autoPict="0">
                <anchor moveWithCells="1">
                  <from>
                    <xdr:col>6</xdr:col>
                    <xdr:colOff>161925</xdr:colOff>
                    <xdr:row>160</xdr:row>
                    <xdr:rowOff>76200</xdr:rowOff>
                  </from>
                  <to>
                    <xdr:col>6</xdr:col>
                    <xdr:colOff>400050</xdr:colOff>
                    <xdr:row>160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6" r:id="rId299" name="Check Box 296">
              <controlPr defaultSize="0" autoFill="0" autoLine="0" autoPict="0">
                <anchor moveWithCells="1">
                  <from>
                    <xdr:col>6</xdr:col>
                    <xdr:colOff>161925</xdr:colOff>
                    <xdr:row>161</xdr:row>
                    <xdr:rowOff>76200</xdr:rowOff>
                  </from>
                  <to>
                    <xdr:col>6</xdr:col>
                    <xdr:colOff>400050</xdr:colOff>
                    <xdr:row>161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7" r:id="rId300" name="Check Box 297">
              <controlPr defaultSize="0" autoFill="0" autoLine="0" autoPict="0">
                <anchor moveWithCells="1">
                  <from>
                    <xdr:col>6</xdr:col>
                    <xdr:colOff>161925</xdr:colOff>
                    <xdr:row>162</xdr:row>
                    <xdr:rowOff>76200</xdr:rowOff>
                  </from>
                  <to>
                    <xdr:col>6</xdr:col>
                    <xdr:colOff>400050</xdr:colOff>
                    <xdr:row>162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8" r:id="rId301" name="Check Box 298">
              <controlPr defaultSize="0" autoFill="0" autoLine="0" autoPict="0">
                <anchor moveWithCells="1">
                  <from>
                    <xdr:col>6</xdr:col>
                    <xdr:colOff>161925</xdr:colOff>
                    <xdr:row>163</xdr:row>
                    <xdr:rowOff>76200</xdr:rowOff>
                  </from>
                  <to>
                    <xdr:col>6</xdr:col>
                    <xdr:colOff>400050</xdr:colOff>
                    <xdr:row>163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9" r:id="rId302" name="Check Box 299">
              <controlPr defaultSize="0" autoFill="0" autoLine="0" autoPict="0">
                <anchor moveWithCells="1">
                  <from>
                    <xdr:col>6</xdr:col>
                    <xdr:colOff>161925</xdr:colOff>
                    <xdr:row>164</xdr:row>
                    <xdr:rowOff>76200</xdr:rowOff>
                  </from>
                  <to>
                    <xdr:col>6</xdr:col>
                    <xdr:colOff>400050</xdr:colOff>
                    <xdr:row>164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0" r:id="rId303" name="Check Box 300">
              <controlPr defaultSize="0" autoFill="0" autoLine="0" autoPict="0">
                <anchor moveWithCells="1">
                  <from>
                    <xdr:col>6</xdr:col>
                    <xdr:colOff>161925</xdr:colOff>
                    <xdr:row>165</xdr:row>
                    <xdr:rowOff>76200</xdr:rowOff>
                  </from>
                  <to>
                    <xdr:col>6</xdr:col>
                    <xdr:colOff>400050</xdr:colOff>
                    <xdr:row>165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304" name="Check Box 301">
              <controlPr defaultSize="0" autoFill="0" autoLine="0" autoPict="0">
                <anchor moveWithCells="1">
                  <from>
                    <xdr:col>6</xdr:col>
                    <xdr:colOff>161925</xdr:colOff>
                    <xdr:row>166</xdr:row>
                    <xdr:rowOff>76200</xdr:rowOff>
                  </from>
                  <to>
                    <xdr:col>6</xdr:col>
                    <xdr:colOff>400050</xdr:colOff>
                    <xdr:row>166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2" r:id="rId305" name="Check Box 302">
              <controlPr defaultSize="0" autoFill="0" autoLine="0" autoPict="0">
                <anchor moveWithCells="1">
                  <from>
                    <xdr:col>6</xdr:col>
                    <xdr:colOff>161925</xdr:colOff>
                    <xdr:row>167</xdr:row>
                    <xdr:rowOff>76200</xdr:rowOff>
                  </from>
                  <to>
                    <xdr:col>6</xdr:col>
                    <xdr:colOff>400050</xdr:colOff>
                    <xdr:row>167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3" r:id="rId306" name="Check Box 303">
              <controlPr defaultSize="0" autoFill="0" autoLine="0" autoPict="0">
                <anchor moveWithCells="1">
                  <from>
                    <xdr:col>6</xdr:col>
                    <xdr:colOff>161925</xdr:colOff>
                    <xdr:row>168</xdr:row>
                    <xdr:rowOff>76200</xdr:rowOff>
                  </from>
                  <to>
                    <xdr:col>6</xdr:col>
                    <xdr:colOff>400050</xdr:colOff>
                    <xdr:row>168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4" r:id="rId307" name="Check Box 304">
              <controlPr defaultSize="0" autoFill="0" autoLine="0" autoPict="0">
                <anchor moveWithCells="1">
                  <from>
                    <xdr:col>6</xdr:col>
                    <xdr:colOff>161925</xdr:colOff>
                    <xdr:row>169</xdr:row>
                    <xdr:rowOff>76200</xdr:rowOff>
                  </from>
                  <to>
                    <xdr:col>6</xdr:col>
                    <xdr:colOff>400050</xdr:colOff>
                    <xdr:row>169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5" r:id="rId308" name="Check Box 305">
              <controlPr defaultSize="0" autoFill="0" autoLine="0" autoPict="0">
                <anchor moveWithCells="1">
                  <from>
                    <xdr:col>6</xdr:col>
                    <xdr:colOff>161925</xdr:colOff>
                    <xdr:row>170</xdr:row>
                    <xdr:rowOff>76200</xdr:rowOff>
                  </from>
                  <to>
                    <xdr:col>6</xdr:col>
                    <xdr:colOff>400050</xdr:colOff>
                    <xdr:row>170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6" r:id="rId309" name="Check Box 306">
              <controlPr defaultSize="0" autoFill="0" autoLine="0" autoPict="0">
                <anchor moveWithCells="1">
                  <from>
                    <xdr:col>6</xdr:col>
                    <xdr:colOff>161925</xdr:colOff>
                    <xdr:row>171</xdr:row>
                    <xdr:rowOff>76200</xdr:rowOff>
                  </from>
                  <to>
                    <xdr:col>6</xdr:col>
                    <xdr:colOff>400050</xdr:colOff>
                    <xdr:row>171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" r:id="rId310" name="Check Box 307">
              <controlPr defaultSize="0" autoFill="0" autoLine="0" autoPict="0">
                <anchor moveWithCells="1">
                  <from>
                    <xdr:col>6</xdr:col>
                    <xdr:colOff>161925</xdr:colOff>
                    <xdr:row>173</xdr:row>
                    <xdr:rowOff>76200</xdr:rowOff>
                  </from>
                  <to>
                    <xdr:col>6</xdr:col>
                    <xdr:colOff>400050</xdr:colOff>
                    <xdr:row>173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" r:id="rId311" name="Check Box 308">
              <controlPr defaultSize="0" autoFill="0" autoLine="0" autoPict="0">
                <anchor moveWithCells="1">
                  <from>
                    <xdr:col>6</xdr:col>
                    <xdr:colOff>161925</xdr:colOff>
                    <xdr:row>174</xdr:row>
                    <xdr:rowOff>76200</xdr:rowOff>
                  </from>
                  <to>
                    <xdr:col>6</xdr:col>
                    <xdr:colOff>400050</xdr:colOff>
                    <xdr:row>174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" r:id="rId312" name="Check Box 309">
              <controlPr defaultSize="0" autoFill="0" autoLine="0" autoPict="0">
                <anchor moveWithCells="1">
                  <from>
                    <xdr:col>6</xdr:col>
                    <xdr:colOff>161925</xdr:colOff>
                    <xdr:row>175</xdr:row>
                    <xdr:rowOff>76200</xdr:rowOff>
                  </from>
                  <to>
                    <xdr:col>6</xdr:col>
                    <xdr:colOff>400050</xdr:colOff>
                    <xdr:row>175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" r:id="rId313" name="Check Box 310">
              <controlPr defaultSize="0" autoFill="0" autoLine="0" autoPict="0">
                <anchor moveWithCells="1">
                  <from>
                    <xdr:col>6</xdr:col>
                    <xdr:colOff>161925</xdr:colOff>
                    <xdr:row>176</xdr:row>
                    <xdr:rowOff>76200</xdr:rowOff>
                  </from>
                  <to>
                    <xdr:col>6</xdr:col>
                    <xdr:colOff>400050</xdr:colOff>
                    <xdr:row>176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1" r:id="rId314" name="Check Box 311">
              <controlPr defaultSize="0" autoFill="0" autoLine="0" autoPict="0">
                <anchor moveWithCells="1">
                  <from>
                    <xdr:col>6</xdr:col>
                    <xdr:colOff>161925</xdr:colOff>
                    <xdr:row>177</xdr:row>
                    <xdr:rowOff>76200</xdr:rowOff>
                  </from>
                  <to>
                    <xdr:col>6</xdr:col>
                    <xdr:colOff>400050</xdr:colOff>
                    <xdr:row>177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2" r:id="rId315" name="Check Box 312">
              <controlPr defaultSize="0" autoFill="0" autoLine="0" autoPict="0">
                <anchor moveWithCells="1">
                  <from>
                    <xdr:col>6</xdr:col>
                    <xdr:colOff>161925</xdr:colOff>
                    <xdr:row>178</xdr:row>
                    <xdr:rowOff>76200</xdr:rowOff>
                  </from>
                  <to>
                    <xdr:col>6</xdr:col>
                    <xdr:colOff>400050</xdr:colOff>
                    <xdr:row>178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3" r:id="rId316" name="Check Box 313">
              <controlPr defaultSize="0" autoFill="0" autoLine="0" autoPict="0">
                <anchor moveWithCells="1">
                  <from>
                    <xdr:col>6</xdr:col>
                    <xdr:colOff>161925</xdr:colOff>
                    <xdr:row>179</xdr:row>
                    <xdr:rowOff>76200</xdr:rowOff>
                  </from>
                  <to>
                    <xdr:col>6</xdr:col>
                    <xdr:colOff>400050</xdr:colOff>
                    <xdr:row>179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4" r:id="rId317" name="Check Box 314">
              <controlPr defaultSize="0" autoFill="0" autoLine="0" autoPict="0">
                <anchor moveWithCells="1">
                  <from>
                    <xdr:col>6</xdr:col>
                    <xdr:colOff>161925</xdr:colOff>
                    <xdr:row>180</xdr:row>
                    <xdr:rowOff>0</xdr:rowOff>
                  </from>
                  <to>
                    <xdr:col>6</xdr:col>
                    <xdr:colOff>400050</xdr:colOff>
                    <xdr:row>180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5" r:id="rId318" name="Check Box 315">
              <controlPr defaultSize="0" autoFill="0" autoLine="0" autoPict="0">
                <anchor moveWithCells="1">
                  <from>
                    <xdr:col>6</xdr:col>
                    <xdr:colOff>161925</xdr:colOff>
                    <xdr:row>181</xdr:row>
                    <xdr:rowOff>76200</xdr:rowOff>
                  </from>
                  <to>
                    <xdr:col>6</xdr:col>
                    <xdr:colOff>400050</xdr:colOff>
                    <xdr:row>181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6" r:id="rId319" name="Check Box 316">
              <controlPr defaultSize="0" autoFill="0" autoLine="0" autoPict="0">
                <anchor moveWithCells="1">
                  <from>
                    <xdr:col>6</xdr:col>
                    <xdr:colOff>161925</xdr:colOff>
                    <xdr:row>182</xdr:row>
                    <xdr:rowOff>76200</xdr:rowOff>
                  </from>
                  <to>
                    <xdr:col>6</xdr:col>
                    <xdr:colOff>400050</xdr:colOff>
                    <xdr:row>182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7" r:id="rId320" name="Check Box 317">
              <controlPr defaultSize="0" autoFill="0" autoLine="0" autoPict="0">
                <anchor moveWithCells="1">
                  <from>
                    <xdr:col>6</xdr:col>
                    <xdr:colOff>161925</xdr:colOff>
                    <xdr:row>183</xdr:row>
                    <xdr:rowOff>76200</xdr:rowOff>
                  </from>
                  <to>
                    <xdr:col>6</xdr:col>
                    <xdr:colOff>400050</xdr:colOff>
                    <xdr:row>183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8" r:id="rId321" name="Check Box 318">
              <controlPr defaultSize="0" autoFill="0" autoLine="0" autoPict="0">
                <anchor moveWithCells="1">
                  <from>
                    <xdr:col>6</xdr:col>
                    <xdr:colOff>161925</xdr:colOff>
                    <xdr:row>184</xdr:row>
                    <xdr:rowOff>76200</xdr:rowOff>
                  </from>
                  <to>
                    <xdr:col>6</xdr:col>
                    <xdr:colOff>400050</xdr:colOff>
                    <xdr:row>184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9" r:id="rId322" name="Check Box 319">
              <controlPr defaultSize="0" autoFill="0" autoLine="0" autoPict="0">
                <anchor moveWithCells="1">
                  <from>
                    <xdr:col>6</xdr:col>
                    <xdr:colOff>161925</xdr:colOff>
                    <xdr:row>185</xdr:row>
                    <xdr:rowOff>76200</xdr:rowOff>
                  </from>
                  <to>
                    <xdr:col>6</xdr:col>
                    <xdr:colOff>400050</xdr:colOff>
                    <xdr:row>185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0" r:id="rId323" name="Check Box 320">
              <controlPr defaultSize="0" autoFill="0" autoLine="0" autoPict="0">
                <anchor moveWithCells="1">
                  <from>
                    <xdr:col>6</xdr:col>
                    <xdr:colOff>161925</xdr:colOff>
                    <xdr:row>186</xdr:row>
                    <xdr:rowOff>76200</xdr:rowOff>
                  </from>
                  <to>
                    <xdr:col>6</xdr:col>
                    <xdr:colOff>400050</xdr:colOff>
                    <xdr:row>186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1" r:id="rId324" name="Check Box 321">
              <controlPr defaultSize="0" autoFill="0" autoLine="0" autoPict="0">
                <anchor moveWithCells="1">
                  <from>
                    <xdr:col>6</xdr:col>
                    <xdr:colOff>161925</xdr:colOff>
                    <xdr:row>187</xdr:row>
                    <xdr:rowOff>76200</xdr:rowOff>
                  </from>
                  <to>
                    <xdr:col>6</xdr:col>
                    <xdr:colOff>400050</xdr:colOff>
                    <xdr:row>187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2" r:id="rId325" name="Check Box 322">
              <controlPr defaultSize="0" autoFill="0" autoLine="0" autoPict="0">
                <anchor moveWithCells="1">
                  <from>
                    <xdr:col>6</xdr:col>
                    <xdr:colOff>161925</xdr:colOff>
                    <xdr:row>188</xdr:row>
                    <xdr:rowOff>76200</xdr:rowOff>
                  </from>
                  <to>
                    <xdr:col>6</xdr:col>
                    <xdr:colOff>400050</xdr:colOff>
                    <xdr:row>188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3" r:id="rId326" name="Check Box 323">
              <controlPr defaultSize="0" autoFill="0" autoLine="0" autoPict="0">
                <anchor moveWithCells="1">
                  <from>
                    <xdr:col>6</xdr:col>
                    <xdr:colOff>161925</xdr:colOff>
                    <xdr:row>189</xdr:row>
                    <xdr:rowOff>76200</xdr:rowOff>
                  </from>
                  <to>
                    <xdr:col>6</xdr:col>
                    <xdr:colOff>400050</xdr:colOff>
                    <xdr:row>189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4" r:id="rId327" name="Check Box 324">
              <controlPr defaultSize="0" autoFill="0" autoLine="0" autoPict="0">
                <anchor moveWithCells="1">
                  <from>
                    <xdr:col>6</xdr:col>
                    <xdr:colOff>161925</xdr:colOff>
                    <xdr:row>190</xdr:row>
                    <xdr:rowOff>76200</xdr:rowOff>
                  </from>
                  <to>
                    <xdr:col>6</xdr:col>
                    <xdr:colOff>400050</xdr:colOff>
                    <xdr:row>190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5" r:id="rId328" name="Check Box 325">
              <controlPr defaultSize="0" autoFill="0" autoLine="0" autoPict="0">
                <anchor moveWithCells="1">
                  <from>
                    <xdr:col>6</xdr:col>
                    <xdr:colOff>161925</xdr:colOff>
                    <xdr:row>191</xdr:row>
                    <xdr:rowOff>76200</xdr:rowOff>
                  </from>
                  <to>
                    <xdr:col>6</xdr:col>
                    <xdr:colOff>400050</xdr:colOff>
                    <xdr:row>191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6" r:id="rId329" name="Check Box 326">
              <controlPr defaultSize="0" autoFill="0" autoLine="0" autoPict="0">
                <anchor moveWithCells="1">
                  <from>
                    <xdr:col>6</xdr:col>
                    <xdr:colOff>161925</xdr:colOff>
                    <xdr:row>192</xdr:row>
                    <xdr:rowOff>76200</xdr:rowOff>
                  </from>
                  <to>
                    <xdr:col>6</xdr:col>
                    <xdr:colOff>400050</xdr:colOff>
                    <xdr:row>192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7" r:id="rId330" name="Check Box 327">
              <controlPr defaultSize="0" autoFill="0" autoLine="0" autoPict="0">
                <anchor moveWithCells="1">
                  <from>
                    <xdr:col>6</xdr:col>
                    <xdr:colOff>161925</xdr:colOff>
                    <xdr:row>193</xdr:row>
                    <xdr:rowOff>76200</xdr:rowOff>
                  </from>
                  <to>
                    <xdr:col>6</xdr:col>
                    <xdr:colOff>400050</xdr:colOff>
                    <xdr:row>193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8" r:id="rId331" name="Check Box 328">
              <controlPr defaultSize="0" autoFill="0" autoLine="0" autoPict="0">
                <anchor moveWithCells="1">
                  <from>
                    <xdr:col>6</xdr:col>
                    <xdr:colOff>161925</xdr:colOff>
                    <xdr:row>194</xdr:row>
                    <xdr:rowOff>76200</xdr:rowOff>
                  </from>
                  <to>
                    <xdr:col>6</xdr:col>
                    <xdr:colOff>400050</xdr:colOff>
                    <xdr:row>194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9" r:id="rId332" name="Check Box 329">
              <controlPr defaultSize="0" autoFill="0" autoLine="0" autoPict="0">
                <anchor moveWithCells="1">
                  <from>
                    <xdr:col>6</xdr:col>
                    <xdr:colOff>161925</xdr:colOff>
                    <xdr:row>195</xdr:row>
                    <xdr:rowOff>76200</xdr:rowOff>
                  </from>
                  <to>
                    <xdr:col>6</xdr:col>
                    <xdr:colOff>400050</xdr:colOff>
                    <xdr:row>195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0" r:id="rId333" name="Check Box 330">
              <controlPr defaultSize="0" autoFill="0" autoLine="0" autoPict="0">
                <anchor moveWithCells="1">
                  <from>
                    <xdr:col>6</xdr:col>
                    <xdr:colOff>161925</xdr:colOff>
                    <xdr:row>196</xdr:row>
                    <xdr:rowOff>76200</xdr:rowOff>
                  </from>
                  <to>
                    <xdr:col>6</xdr:col>
                    <xdr:colOff>400050</xdr:colOff>
                    <xdr:row>196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1" r:id="rId334" name="Check Box 331">
              <controlPr defaultSize="0" autoFill="0" autoLine="0" autoPict="0">
                <anchor moveWithCells="1">
                  <from>
                    <xdr:col>6</xdr:col>
                    <xdr:colOff>161925</xdr:colOff>
                    <xdr:row>198</xdr:row>
                    <xdr:rowOff>76200</xdr:rowOff>
                  </from>
                  <to>
                    <xdr:col>6</xdr:col>
                    <xdr:colOff>400050</xdr:colOff>
                    <xdr:row>198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2" r:id="rId335" name="Check Box 332">
              <controlPr defaultSize="0" autoFill="0" autoLine="0" autoPict="0">
                <anchor moveWithCells="1">
                  <from>
                    <xdr:col>6</xdr:col>
                    <xdr:colOff>161925</xdr:colOff>
                    <xdr:row>199</xdr:row>
                    <xdr:rowOff>76200</xdr:rowOff>
                  </from>
                  <to>
                    <xdr:col>6</xdr:col>
                    <xdr:colOff>400050</xdr:colOff>
                    <xdr:row>199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3" r:id="rId336" name="Check Box 333">
              <controlPr defaultSize="0" autoFill="0" autoLine="0" autoPict="0">
                <anchor moveWithCells="1">
                  <from>
                    <xdr:col>6</xdr:col>
                    <xdr:colOff>161925</xdr:colOff>
                    <xdr:row>200</xdr:row>
                    <xdr:rowOff>76200</xdr:rowOff>
                  </from>
                  <to>
                    <xdr:col>6</xdr:col>
                    <xdr:colOff>400050</xdr:colOff>
                    <xdr:row>200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4" r:id="rId337" name="Check Box 334">
              <controlPr defaultSize="0" autoFill="0" autoLine="0" autoPict="0">
                <anchor moveWithCells="1">
                  <from>
                    <xdr:col>4</xdr:col>
                    <xdr:colOff>114300</xdr:colOff>
                    <xdr:row>262</xdr:row>
                    <xdr:rowOff>76200</xdr:rowOff>
                  </from>
                  <to>
                    <xdr:col>4</xdr:col>
                    <xdr:colOff>352425</xdr:colOff>
                    <xdr:row>262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5" r:id="rId338" name="Check Box 335">
              <controlPr defaultSize="0" autoFill="0" autoLine="0" autoPict="0">
                <anchor moveWithCells="1">
                  <from>
                    <xdr:col>5</xdr:col>
                    <xdr:colOff>142875</xdr:colOff>
                    <xdr:row>262</xdr:row>
                    <xdr:rowOff>76200</xdr:rowOff>
                  </from>
                  <to>
                    <xdr:col>5</xdr:col>
                    <xdr:colOff>381000</xdr:colOff>
                    <xdr:row>262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6" r:id="rId339" name="Check Box 336">
              <controlPr defaultSize="0" autoFill="0" autoLine="0" autoPict="0">
                <anchor moveWithCells="1">
                  <from>
                    <xdr:col>4</xdr:col>
                    <xdr:colOff>114300</xdr:colOff>
                    <xdr:row>263</xdr:row>
                    <xdr:rowOff>76200</xdr:rowOff>
                  </from>
                  <to>
                    <xdr:col>4</xdr:col>
                    <xdr:colOff>352425</xdr:colOff>
                    <xdr:row>263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7" r:id="rId340" name="Check Box 337">
              <controlPr defaultSize="0" autoFill="0" autoLine="0" autoPict="0">
                <anchor moveWithCells="1">
                  <from>
                    <xdr:col>5</xdr:col>
                    <xdr:colOff>142875</xdr:colOff>
                    <xdr:row>263</xdr:row>
                    <xdr:rowOff>76200</xdr:rowOff>
                  </from>
                  <to>
                    <xdr:col>5</xdr:col>
                    <xdr:colOff>381000</xdr:colOff>
                    <xdr:row>263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8" r:id="rId341" name="Check Box 338">
              <controlPr defaultSize="0" autoFill="0" autoLine="0" autoPict="0">
                <anchor moveWithCells="1">
                  <from>
                    <xdr:col>4</xdr:col>
                    <xdr:colOff>114300</xdr:colOff>
                    <xdr:row>264</xdr:row>
                    <xdr:rowOff>85725</xdr:rowOff>
                  </from>
                  <to>
                    <xdr:col>4</xdr:col>
                    <xdr:colOff>352425</xdr:colOff>
                    <xdr:row>264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9" r:id="rId342" name="Check Box 339">
              <controlPr defaultSize="0" autoFill="0" autoLine="0" autoPict="0">
                <anchor moveWithCells="1">
                  <from>
                    <xdr:col>5</xdr:col>
                    <xdr:colOff>142875</xdr:colOff>
                    <xdr:row>264</xdr:row>
                    <xdr:rowOff>85725</xdr:rowOff>
                  </from>
                  <to>
                    <xdr:col>5</xdr:col>
                    <xdr:colOff>381000</xdr:colOff>
                    <xdr:row>264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0" r:id="rId343" name="Check Box 340">
              <controlPr defaultSize="0" autoFill="0" autoLine="0" autoPict="0">
                <anchor moveWithCells="1">
                  <from>
                    <xdr:col>6</xdr:col>
                    <xdr:colOff>161925</xdr:colOff>
                    <xdr:row>262</xdr:row>
                    <xdr:rowOff>76200</xdr:rowOff>
                  </from>
                  <to>
                    <xdr:col>6</xdr:col>
                    <xdr:colOff>400050</xdr:colOff>
                    <xdr:row>262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1" r:id="rId344" name="Check Box 341">
              <controlPr defaultSize="0" autoFill="0" autoLine="0" autoPict="0">
                <anchor moveWithCells="1">
                  <from>
                    <xdr:col>6</xdr:col>
                    <xdr:colOff>161925</xdr:colOff>
                    <xdr:row>263</xdr:row>
                    <xdr:rowOff>76200</xdr:rowOff>
                  </from>
                  <to>
                    <xdr:col>6</xdr:col>
                    <xdr:colOff>400050</xdr:colOff>
                    <xdr:row>263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2" r:id="rId345" name="Check Box 342">
              <controlPr defaultSize="0" autoFill="0" autoLine="0" autoPict="0">
                <anchor moveWithCells="1">
                  <from>
                    <xdr:col>6</xdr:col>
                    <xdr:colOff>161925</xdr:colOff>
                    <xdr:row>264</xdr:row>
                    <xdr:rowOff>76200</xdr:rowOff>
                  </from>
                  <to>
                    <xdr:col>6</xdr:col>
                    <xdr:colOff>400050</xdr:colOff>
                    <xdr:row>264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3" r:id="rId346" name="Check Box 343">
              <controlPr defaultSize="0" autoFill="0" autoLine="0" autoPict="0">
                <anchor moveWithCells="1">
                  <from>
                    <xdr:col>4</xdr:col>
                    <xdr:colOff>114300</xdr:colOff>
                    <xdr:row>265</xdr:row>
                    <xdr:rowOff>76200</xdr:rowOff>
                  </from>
                  <to>
                    <xdr:col>4</xdr:col>
                    <xdr:colOff>352425</xdr:colOff>
                    <xdr:row>265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4" r:id="rId347" name="Check Box 344">
              <controlPr defaultSize="0" autoFill="0" autoLine="0" autoPict="0">
                <anchor moveWithCells="1">
                  <from>
                    <xdr:col>5</xdr:col>
                    <xdr:colOff>142875</xdr:colOff>
                    <xdr:row>265</xdr:row>
                    <xdr:rowOff>76200</xdr:rowOff>
                  </from>
                  <to>
                    <xdr:col>5</xdr:col>
                    <xdr:colOff>381000</xdr:colOff>
                    <xdr:row>265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5" r:id="rId348" name="Check Box 345">
              <controlPr defaultSize="0" autoFill="0" autoLine="0" autoPict="0">
                <anchor moveWithCells="1">
                  <from>
                    <xdr:col>4</xdr:col>
                    <xdr:colOff>114300</xdr:colOff>
                    <xdr:row>266</xdr:row>
                    <xdr:rowOff>76200</xdr:rowOff>
                  </from>
                  <to>
                    <xdr:col>4</xdr:col>
                    <xdr:colOff>352425</xdr:colOff>
                    <xdr:row>266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6" r:id="rId349" name="Check Box 346">
              <controlPr defaultSize="0" autoFill="0" autoLine="0" autoPict="0">
                <anchor moveWithCells="1">
                  <from>
                    <xdr:col>5</xdr:col>
                    <xdr:colOff>142875</xdr:colOff>
                    <xdr:row>266</xdr:row>
                    <xdr:rowOff>76200</xdr:rowOff>
                  </from>
                  <to>
                    <xdr:col>5</xdr:col>
                    <xdr:colOff>381000</xdr:colOff>
                    <xdr:row>266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7" r:id="rId350" name="Check Box 347">
              <controlPr defaultSize="0" autoFill="0" autoLine="0" autoPict="0">
                <anchor moveWithCells="1">
                  <from>
                    <xdr:col>4</xdr:col>
                    <xdr:colOff>114300</xdr:colOff>
                    <xdr:row>267</xdr:row>
                    <xdr:rowOff>85725</xdr:rowOff>
                  </from>
                  <to>
                    <xdr:col>4</xdr:col>
                    <xdr:colOff>352425</xdr:colOff>
                    <xdr:row>267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8" r:id="rId351" name="Check Box 348">
              <controlPr defaultSize="0" autoFill="0" autoLine="0" autoPict="0">
                <anchor moveWithCells="1">
                  <from>
                    <xdr:col>5</xdr:col>
                    <xdr:colOff>142875</xdr:colOff>
                    <xdr:row>267</xdr:row>
                    <xdr:rowOff>85725</xdr:rowOff>
                  </from>
                  <to>
                    <xdr:col>5</xdr:col>
                    <xdr:colOff>381000</xdr:colOff>
                    <xdr:row>267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9" r:id="rId352" name="Check Box 349">
              <controlPr defaultSize="0" autoFill="0" autoLine="0" autoPict="0">
                <anchor moveWithCells="1">
                  <from>
                    <xdr:col>6</xdr:col>
                    <xdr:colOff>161925</xdr:colOff>
                    <xdr:row>265</xdr:row>
                    <xdr:rowOff>76200</xdr:rowOff>
                  </from>
                  <to>
                    <xdr:col>6</xdr:col>
                    <xdr:colOff>400050</xdr:colOff>
                    <xdr:row>265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0" r:id="rId353" name="Check Box 350">
              <controlPr defaultSize="0" autoFill="0" autoLine="0" autoPict="0">
                <anchor moveWithCells="1">
                  <from>
                    <xdr:col>6</xdr:col>
                    <xdr:colOff>161925</xdr:colOff>
                    <xdr:row>266</xdr:row>
                    <xdr:rowOff>76200</xdr:rowOff>
                  </from>
                  <to>
                    <xdr:col>6</xdr:col>
                    <xdr:colOff>400050</xdr:colOff>
                    <xdr:row>266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1" r:id="rId354" name="Check Box 351">
              <controlPr defaultSize="0" autoFill="0" autoLine="0" autoPict="0">
                <anchor moveWithCells="1">
                  <from>
                    <xdr:col>6</xdr:col>
                    <xdr:colOff>161925</xdr:colOff>
                    <xdr:row>267</xdr:row>
                    <xdr:rowOff>76200</xdr:rowOff>
                  </from>
                  <to>
                    <xdr:col>6</xdr:col>
                    <xdr:colOff>400050</xdr:colOff>
                    <xdr:row>267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2" r:id="rId355" name="Check Box 352">
              <controlPr defaultSize="0" autoFill="0" autoLine="0" autoPict="0">
                <anchor moveWithCells="1">
                  <from>
                    <xdr:col>4</xdr:col>
                    <xdr:colOff>114300</xdr:colOff>
                    <xdr:row>268</xdr:row>
                    <xdr:rowOff>76200</xdr:rowOff>
                  </from>
                  <to>
                    <xdr:col>4</xdr:col>
                    <xdr:colOff>352425</xdr:colOff>
                    <xdr:row>268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3" r:id="rId356" name="Check Box 353">
              <controlPr defaultSize="0" autoFill="0" autoLine="0" autoPict="0">
                <anchor moveWithCells="1">
                  <from>
                    <xdr:col>5</xdr:col>
                    <xdr:colOff>142875</xdr:colOff>
                    <xdr:row>268</xdr:row>
                    <xdr:rowOff>76200</xdr:rowOff>
                  </from>
                  <to>
                    <xdr:col>5</xdr:col>
                    <xdr:colOff>381000</xdr:colOff>
                    <xdr:row>268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4" r:id="rId357" name="Check Box 354">
              <controlPr defaultSize="0" autoFill="0" autoLine="0" autoPict="0">
                <anchor moveWithCells="1">
                  <from>
                    <xdr:col>4</xdr:col>
                    <xdr:colOff>114300</xdr:colOff>
                    <xdr:row>269</xdr:row>
                    <xdr:rowOff>76200</xdr:rowOff>
                  </from>
                  <to>
                    <xdr:col>4</xdr:col>
                    <xdr:colOff>352425</xdr:colOff>
                    <xdr:row>269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5" r:id="rId358" name="Check Box 355">
              <controlPr defaultSize="0" autoFill="0" autoLine="0" autoPict="0">
                <anchor moveWithCells="1">
                  <from>
                    <xdr:col>5</xdr:col>
                    <xdr:colOff>142875</xdr:colOff>
                    <xdr:row>269</xdr:row>
                    <xdr:rowOff>76200</xdr:rowOff>
                  </from>
                  <to>
                    <xdr:col>5</xdr:col>
                    <xdr:colOff>381000</xdr:colOff>
                    <xdr:row>269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6" r:id="rId359" name="Check Box 356">
              <controlPr defaultSize="0" autoFill="0" autoLine="0" autoPict="0">
                <anchor moveWithCells="1">
                  <from>
                    <xdr:col>4</xdr:col>
                    <xdr:colOff>114300</xdr:colOff>
                    <xdr:row>270</xdr:row>
                    <xdr:rowOff>85725</xdr:rowOff>
                  </from>
                  <to>
                    <xdr:col>4</xdr:col>
                    <xdr:colOff>352425</xdr:colOff>
                    <xdr:row>270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7" r:id="rId360" name="Check Box 357">
              <controlPr defaultSize="0" autoFill="0" autoLine="0" autoPict="0">
                <anchor moveWithCells="1">
                  <from>
                    <xdr:col>5</xdr:col>
                    <xdr:colOff>142875</xdr:colOff>
                    <xdr:row>270</xdr:row>
                    <xdr:rowOff>85725</xdr:rowOff>
                  </from>
                  <to>
                    <xdr:col>5</xdr:col>
                    <xdr:colOff>381000</xdr:colOff>
                    <xdr:row>270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8" r:id="rId361" name="Check Box 358">
              <controlPr defaultSize="0" autoFill="0" autoLine="0" autoPict="0">
                <anchor moveWithCells="1">
                  <from>
                    <xdr:col>6</xdr:col>
                    <xdr:colOff>161925</xdr:colOff>
                    <xdr:row>268</xdr:row>
                    <xdr:rowOff>76200</xdr:rowOff>
                  </from>
                  <to>
                    <xdr:col>6</xdr:col>
                    <xdr:colOff>400050</xdr:colOff>
                    <xdr:row>268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9" r:id="rId362" name="Check Box 359">
              <controlPr defaultSize="0" autoFill="0" autoLine="0" autoPict="0">
                <anchor moveWithCells="1">
                  <from>
                    <xdr:col>6</xdr:col>
                    <xdr:colOff>161925</xdr:colOff>
                    <xdr:row>269</xdr:row>
                    <xdr:rowOff>76200</xdr:rowOff>
                  </from>
                  <to>
                    <xdr:col>6</xdr:col>
                    <xdr:colOff>400050</xdr:colOff>
                    <xdr:row>269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0" r:id="rId363" name="Check Box 360">
              <controlPr defaultSize="0" autoFill="0" autoLine="0" autoPict="0">
                <anchor moveWithCells="1">
                  <from>
                    <xdr:col>6</xdr:col>
                    <xdr:colOff>161925</xdr:colOff>
                    <xdr:row>270</xdr:row>
                    <xdr:rowOff>76200</xdr:rowOff>
                  </from>
                  <to>
                    <xdr:col>6</xdr:col>
                    <xdr:colOff>400050</xdr:colOff>
                    <xdr:row>270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1" r:id="rId364" name="Check Box 361">
              <controlPr defaultSize="0" autoFill="0" autoLine="0" autoPict="0">
                <anchor moveWithCells="1">
                  <from>
                    <xdr:col>4</xdr:col>
                    <xdr:colOff>114300</xdr:colOff>
                    <xdr:row>271</xdr:row>
                    <xdr:rowOff>76200</xdr:rowOff>
                  </from>
                  <to>
                    <xdr:col>4</xdr:col>
                    <xdr:colOff>352425</xdr:colOff>
                    <xdr:row>271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2" r:id="rId365" name="Check Box 362">
              <controlPr defaultSize="0" autoFill="0" autoLine="0" autoPict="0">
                <anchor moveWithCells="1">
                  <from>
                    <xdr:col>5</xdr:col>
                    <xdr:colOff>142875</xdr:colOff>
                    <xdr:row>271</xdr:row>
                    <xdr:rowOff>76200</xdr:rowOff>
                  </from>
                  <to>
                    <xdr:col>5</xdr:col>
                    <xdr:colOff>381000</xdr:colOff>
                    <xdr:row>271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3" r:id="rId366" name="Check Box 363">
              <controlPr defaultSize="0" autoFill="0" autoLine="0" autoPict="0">
                <anchor moveWithCells="1">
                  <from>
                    <xdr:col>4</xdr:col>
                    <xdr:colOff>114300</xdr:colOff>
                    <xdr:row>272</xdr:row>
                    <xdr:rowOff>76200</xdr:rowOff>
                  </from>
                  <to>
                    <xdr:col>4</xdr:col>
                    <xdr:colOff>352425</xdr:colOff>
                    <xdr:row>272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4" r:id="rId367" name="Check Box 364">
              <controlPr defaultSize="0" autoFill="0" autoLine="0" autoPict="0">
                <anchor moveWithCells="1">
                  <from>
                    <xdr:col>5</xdr:col>
                    <xdr:colOff>142875</xdr:colOff>
                    <xdr:row>272</xdr:row>
                    <xdr:rowOff>76200</xdr:rowOff>
                  </from>
                  <to>
                    <xdr:col>5</xdr:col>
                    <xdr:colOff>381000</xdr:colOff>
                    <xdr:row>272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5" r:id="rId368" name="Check Box 365">
              <controlPr defaultSize="0" autoFill="0" autoLine="0" autoPict="0">
                <anchor moveWithCells="1">
                  <from>
                    <xdr:col>4</xdr:col>
                    <xdr:colOff>114300</xdr:colOff>
                    <xdr:row>273</xdr:row>
                    <xdr:rowOff>85725</xdr:rowOff>
                  </from>
                  <to>
                    <xdr:col>4</xdr:col>
                    <xdr:colOff>352425</xdr:colOff>
                    <xdr:row>273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6" r:id="rId369" name="Check Box 366">
              <controlPr defaultSize="0" autoFill="0" autoLine="0" autoPict="0">
                <anchor moveWithCells="1">
                  <from>
                    <xdr:col>5</xdr:col>
                    <xdr:colOff>142875</xdr:colOff>
                    <xdr:row>273</xdr:row>
                    <xdr:rowOff>85725</xdr:rowOff>
                  </from>
                  <to>
                    <xdr:col>5</xdr:col>
                    <xdr:colOff>381000</xdr:colOff>
                    <xdr:row>273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7" r:id="rId370" name="Check Box 367">
              <controlPr defaultSize="0" autoFill="0" autoLine="0" autoPict="0">
                <anchor moveWithCells="1">
                  <from>
                    <xdr:col>6</xdr:col>
                    <xdr:colOff>161925</xdr:colOff>
                    <xdr:row>271</xdr:row>
                    <xdr:rowOff>76200</xdr:rowOff>
                  </from>
                  <to>
                    <xdr:col>6</xdr:col>
                    <xdr:colOff>400050</xdr:colOff>
                    <xdr:row>271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8" r:id="rId371" name="Check Box 368">
              <controlPr defaultSize="0" autoFill="0" autoLine="0" autoPict="0">
                <anchor moveWithCells="1">
                  <from>
                    <xdr:col>6</xdr:col>
                    <xdr:colOff>161925</xdr:colOff>
                    <xdr:row>272</xdr:row>
                    <xdr:rowOff>76200</xdr:rowOff>
                  </from>
                  <to>
                    <xdr:col>6</xdr:col>
                    <xdr:colOff>400050</xdr:colOff>
                    <xdr:row>272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9" r:id="rId372" name="Check Box 369">
              <controlPr defaultSize="0" autoFill="0" autoLine="0" autoPict="0">
                <anchor moveWithCells="1">
                  <from>
                    <xdr:col>6</xdr:col>
                    <xdr:colOff>161925</xdr:colOff>
                    <xdr:row>273</xdr:row>
                    <xdr:rowOff>76200</xdr:rowOff>
                  </from>
                  <to>
                    <xdr:col>6</xdr:col>
                    <xdr:colOff>400050</xdr:colOff>
                    <xdr:row>273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0" r:id="rId373" name="Check Box 370">
              <controlPr defaultSize="0" autoFill="0" autoLine="0" autoPict="0">
                <anchor moveWithCells="1">
                  <from>
                    <xdr:col>4</xdr:col>
                    <xdr:colOff>114300</xdr:colOff>
                    <xdr:row>274</xdr:row>
                    <xdr:rowOff>76200</xdr:rowOff>
                  </from>
                  <to>
                    <xdr:col>4</xdr:col>
                    <xdr:colOff>352425</xdr:colOff>
                    <xdr:row>274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1" r:id="rId374" name="Check Box 371">
              <controlPr defaultSize="0" autoFill="0" autoLine="0" autoPict="0">
                <anchor moveWithCells="1">
                  <from>
                    <xdr:col>5</xdr:col>
                    <xdr:colOff>142875</xdr:colOff>
                    <xdr:row>274</xdr:row>
                    <xdr:rowOff>76200</xdr:rowOff>
                  </from>
                  <to>
                    <xdr:col>5</xdr:col>
                    <xdr:colOff>381000</xdr:colOff>
                    <xdr:row>274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2" r:id="rId375" name="Check Box 372">
              <controlPr defaultSize="0" autoFill="0" autoLine="0" autoPict="0">
                <anchor moveWithCells="1">
                  <from>
                    <xdr:col>4</xdr:col>
                    <xdr:colOff>114300</xdr:colOff>
                    <xdr:row>275</xdr:row>
                    <xdr:rowOff>76200</xdr:rowOff>
                  </from>
                  <to>
                    <xdr:col>4</xdr:col>
                    <xdr:colOff>352425</xdr:colOff>
                    <xdr:row>275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3" r:id="rId376" name="Check Box 373">
              <controlPr defaultSize="0" autoFill="0" autoLine="0" autoPict="0">
                <anchor moveWithCells="1">
                  <from>
                    <xdr:col>5</xdr:col>
                    <xdr:colOff>142875</xdr:colOff>
                    <xdr:row>275</xdr:row>
                    <xdr:rowOff>76200</xdr:rowOff>
                  </from>
                  <to>
                    <xdr:col>5</xdr:col>
                    <xdr:colOff>381000</xdr:colOff>
                    <xdr:row>275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4" r:id="rId377" name="Check Box 374">
              <controlPr defaultSize="0" autoFill="0" autoLine="0" autoPict="0">
                <anchor moveWithCells="1">
                  <from>
                    <xdr:col>4</xdr:col>
                    <xdr:colOff>114300</xdr:colOff>
                    <xdr:row>276</xdr:row>
                    <xdr:rowOff>85725</xdr:rowOff>
                  </from>
                  <to>
                    <xdr:col>4</xdr:col>
                    <xdr:colOff>352425</xdr:colOff>
                    <xdr:row>276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5" r:id="rId378" name="Check Box 375">
              <controlPr defaultSize="0" autoFill="0" autoLine="0" autoPict="0">
                <anchor moveWithCells="1">
                  <from>
                    <xdr:col>5</xdr:col>
                    <xdr:colOff>142875</xdr:colOff>
                    <xdr:row>276</xdr:row>
                    <xdr:rowOff>85725</xdr:rowOff>
                  </from>
                  <to>
                    <xdr:col>5</xdr:col>
                    <xdr:colOff>381000</xdr:colOff>
                    <xdr:row>276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6" r:id="rId379" name="Check Box 376">
              <controlPr defaultSize="0" autoFill="0" autoLine="0" autoPict="0">
                <anchor moveWithCells="1">
                  <from>
                    <xdr:col>6</xdr:col>
                    <xdr:colOff>161925</xdr:colOff>
                    <xdr:row>274</xdr:row>
                    <xdr:rowOff>76200</xdr:rowOff>
                  </from>
                  <to>
                    <xdr:col>6</xdr:col>
                    <xdr:colOff>400050</xdr:colOff>
                    <xdr:row>274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7" r:id="rId380" name="Check Box 377">
              <controlPr defaultSize="0" autoFill="0" autoLine="0" autoPict="0">
                <anchor moveWithCells="1">
                  <from>
                    <xdr:col>6</xdr:col>
                    <xdr:colOff>161925</xdr:colOff>
                    <xdr:row>275</xdr:row>
                    <xdr:rowOff>76200</xdr:rowOff>
                  </from>
                  <to>
                    <xdr:col>6</xdr:col>
                    <xdr:colOff>400050</xdr:colOff>
                    <xdr:row>275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8" r:id="rId381" name="Check Box 378">
              <controlPr defaultSize="0" autoFill="0" autoLine="0" autoPict="0">
                <anchor moveWithCells="1">
                  <from>
                    <xdr:col>6</xdr:col>
                    <xdr:colOff>161925</xdr:colOff>
                    <xdr:row>276</xdr:row>
                    <xdr:rowOff>76200</xdr:rowOff>
                  </from>
                  <to>
                    <xdr:col>6</xdr:col>
                    <xdr:colOff>400050</xdr:colOff>
                    <xdr:row>276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9" r:id="rId382" name="Check Box 379">
              <controlPr defaultSize="0" autoFill="0" autoLine="0" autoPict="0">
                <anchor moveWithCells="1">
                  <from>
                    <xdr:col>4</xdr:col>
                    <xdr:colOff>114300</xdr:colOff>
                    <xdr:row>277</xdr:row>
                    <xdr:rowOff>76200</xdr:rowOff>
                  </from>
                  <to>
                    <xdr:col>4</xdr:col>
                    <xdr:colOff>352425</xdr:colOff>
                    <xdr:row>277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0" r:id="rId383" name="Check Box 380">
              <controlPr defaultSize="0" autoFill="0" autoLine="0" autoPict="0">
                <anchor moveWithCells="1">
                  <from>
                    <xdr:col>5</xdr:col>
                    <xdr:colOff>142875</xdr:colOff>
                    <xdr:row>277</xdr:row>
                    <xdr:rowOff>76200</xdr:rowOff>
                  </from>
                  <to>
                    <xdr:col>5</xdr:col>
                    <xdr:colOff>381000</xdr:colOff>
                    <xdr:row>277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1" r:id="rId384" name="Check Box 381">
              <controlPr defaultSize="0" autoFill="0" autoLine="0" autoPict="0">
                <anchor moveWithCells="1">
                  <from>
                    <xdr:col>4</xdr:col>
                    <xdr:colOff>114300</xdr:colOff>
                    <xdr:row>278</xdr:row>
                    <xdr:rowOff>76200</xdr:rowOff>
                  </from>
                  <to>
                    <xdr:col>4</xdr:col>
                    <xdr:colOff>352425</xdr:colOff>
                    <xdr:row>278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2" r:id="rId385" name="Check Box 382">
              <controlPr defaultSize="0" autoFill="0" autoLine="0" autoPict="0">
                <anchor moveWithCells="1">
                  <from>
                    <xdr:col>5</xdr:col>
                    <xdr:colOff>142875</xdr:colOff>
                    <xdr:row>278</xdr:row>
                    <xdr:rowOff>76200</xdr:rowOff>
                  </from>
                  <to>
                    <xdr:col>5</xdr:col>
                    <xdr:colOff>381000</xdr:colOff>
                    <xdr:row>278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3" r:id="rId386" name="Check Box 383">
              <controlPr defaultSize="0" autoFill="0" autoLine="0" autoPict="0">
                <anchor moveWithCells="1">
                  <from>
                    <xdr:col>4</xdr:col>
                    <xdr:colOff>114300</xdr:colOff>
                    <xdr:row>279</xdr:row>
                    <xdr:rowOff>85725</xdr:rowOff>
                  </from>
                  <to>
                    <xdr:col>4</xdr:col>
                    <xdr:colOff>352425</xdr:colOff>
                    <xdr:row>279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4" r:id="rId387" name="Check Box 384">
              <controlPr defaultSize="0" autoFill="0" autoLine="0" autoPict="0">
                <anchor moveWithCells="1">
                  <from>
                    <xdr:col>5</xdr:col>
                    <xdr:colOff>142875</xdr:colOff>
                    <xdr:row>279</xdr:row>
                    <xdr:rowOff>85725</xdr:rowOff>
                  </from>
                  <to>
                    <xdr:col>5</xdr:col>
                    <xdr:colOff>381000</xdr:colOff>
                    <xdr:row>279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5" r:id="rId388" name="Check Box 385">
              <controlPr defaultSize="0" autoFill="0" autoLine="0" autoPict="0">
                <anchor moveWithCells="1">
                  <from>
                    <xdr:col>6</xdr:col>
                    <xdr:colOff>161925</xdr:colOff>
                    <xdr:row>277</xdr:row>
                    <xdr:rowOff>76200</xdr:rowOff>
                  </from>
                  <to>
                    <xdr:col>6</xdr:col>
                    <xdr:colOff>400050</xdr:colOff>
                    <xdr:row>277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6" r:id="rId389" name="Check Box 386">
              <controlPr defaultSize="0" autoFill="0" autoLine="0" autoPict="0">
                <anchor moveWithCells="1">
                  <from>
                    <xdr:col>6</xdr:col>
                    <xdr:colOff>161925</xdr:colOff>
                    <xdr:row>278</xdr:row>
                    <xdr:rowOff>76200</xdr:rowOff>
                  </from>
                  <to>
                    <xdr:col>6</xdr:col>
                    <xdr:colOff>400050</xdr:colOff>
                    <xdr:row>278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7" r:id="rId390" name="Check Box 387">
              <controlPr defaultSize="0" autoFill="0" autoLine="0" autoPict="0">
                <anchor moveWithCells="1">
                  <from>
                    <xdr:col>6</xdr:col>
                    <xdr:colOff>161925</xdr:colOff>
                    <xdr:row>279</xdr:row>
                    <xdr:rowOff>76200</xdr:rowOff>
                  </from>
                  <to>
                    <xdr:col>6</xdr:col>
                    <xdr:colOff>400050</xdr:colOff>
                    <xdr:row>279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8" r:id="rId391" name="Check Box 388">
              <controlPr defaultSize="0" autoFill="0" autoLine="0" autoPict="0">
                <anchor moveWithCells="1">
                  <from>
                    <xdr:col>4</xdr:col>
                    <xdr:colOff>114300</xdr:colOff>
                    <xdr:row>280</xdr:row>
                    <xdr:rowOff>76200</xdr:rowOff>
                  </from>
                  <to>
                    <xdr:col>4</xdr:col>
                    <xdr:colOff>352425</xdr:colOff>
                    <xdr:row>280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9" r:id="rId392" name="Check Box 389">
              <controlPr defaultSize="0" autoFill="0" autoLine="0" autoPict="0">
                <anchor moveWithCells="1">
                  <from>
                    <xdr:col>5</xdr:col>
                    <xdr:colOff>142875</xdr:colOff>
                    <xdr:row>280</xdr:row>
                    <xdr:rowOff>76200</xdr:rowOff>
                  </from>
                  <to>
                    <xdr:col>5</xdr:col>
                    <xdr:colOff>381000</xdr:colOff>
                    <xdr:row>280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0" r:id="rId393" name="Check Box 390">
              <controlPr defaultSize="0" autoFill="0" autoLine="0" autoPict="0">
                <anchor moveWithCells="1">
                  <from>
                    <xdr:col>4</xdr:col>
                    <xdr:colOff>114300</xdr:colOff>
                    <xdr:row>281</xdr:row>
                    <xdr:rowOff>76200</xdr:rowOff>
                  </from>
                  <to>
                    <xdr:col>4</xdr:col>
                    <xdr:colOff>352425</xdr:colOff>
                    <xdr:row>281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1" r:id="rId394" name="Check Box 391">
              <controlPr defaultSize="0" autoFill="0" autoLine="0" autoPict="0">
                <anchor moveWithCells="1">
                  <from>
                    <xdr:col>5</xdr:col>
                    <xdr:colOff>142875</xdr:colOff>
                    <xdr:row>281</xdr:row>
                    <xdr:rowOff>76200</xdr:rowOff>
                  </from>
                  <to>
                    <xdr:col>5</xdr:col>
                    <xdr:colOff>381000</xdr:colOff>
                    <xdr:row>281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2" r:id="rId395" name="Check Box 392">
              <controlPr defaultSize="0" autoFill="0" autoLine="0" autoPict="0">
                <anchor moveWithCells="1">
                  <from>
                    <xdr:col>4</xdr:col>
                    <xdr:colOff>114300</xdr:colOff>
                    <xdr:row>282</xdr:row>
                    <xdr:rowOff>85725</xdr:rowOff>
                  </from>
                  <to>
                    <xdr:col>4</xdr:col>
                    <xdr:colOff>352425</xdr:colOff>
                    <xdr:row>282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3" r:id="rId396" name="Check Box 393">
              <controlPr defaultSize="0" autoFill="0" autoLine="0" autoPict="0">
                <anchor moveWithCells="1">
                  <from>
                    <xdr:col>5</xdr:col>
                    <xdr:colOff>142875</xdr:colOff>
                    <xdr:row>282</xdr:row>
                    <xdr:rowOff>85725</xdr:rowOff>
                  </from>
                  <to>
                    <xdr:col>5</xdr:col>
                    <xdr:colOff>381000</xdr:colOff>
                    <xdr:row>282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4" r:id="rId397" name="Check Box 394">
              <controlPr defaultSize="0" autoFill="0" autoLine="0" autoPict="0">
                <anchor moveWithCells="1">
                  <from>
                    <xdr:col>6</xdr:col>
                    <xdr:colOff>161925</xdr:colOff>
                    <xdr:row>280</xdr:row>
                    <xdr:rowOff>76200</xdr:rowOff>
                  </from>
                  <to>
                    <xdr:col>6</xdr:col>
                    <xdr:colOff>400050</xdr:colOff>
                    <xdr:row>280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5" r:id="rId398" name="Check Box 395">
              <controlPr defaultSize="0" autoFill="0" autoLine="0" autoPict="0">
                <anchor moveWithCells="1">
                  <from>
                    <xdr:col>6</xdr:col>
                    <xdr:colOff>161925</xdr:colOff>
                    <xdr:row>281</xdr:row>
                    <xdr:rowOff>76200</xdr:rowOff>
                  </from>
                  <to>
                    <xdr:col>6</xdr:col>
                    <xdr:colOff>400050</xdr:colOff>
                    <xdr:row>281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6" r:id="rId399" name="Check Box 396">
              <controlPr defaultSize="0" autoFill="0" autoLine="0" autoPict="0">
                <anchor moveWithCells="1">
                  <from>
                    <xdr:col>6</xdr:col>
                    <xdr:colOff>161925</xdr:colOff>
                    <xdr:row>282</xdr:row>
                    <xdr:rowOff>76200</xdr:rowOff>
                  </from>
                  <to>
                    <xdr:col>6</xdr:col>
                    <xdr:colOff>400050</xdr:colOff>
                    <xdr:row>282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7" r:id="rId400" name="Check Box 397">
              <controlPr defaultSize="0" autoFill="0" autoLine="0" autoPict="0">
                <anchor moveWithCells="1">
                  <from>
                    <xdr:col>4</xdr:col>
                    <xdr:colOff>114300</xdr:colOff>
                    <xdr:row>283</xdr:row>
                    <xdr:rowOff>76200</xdr:rowOff>
                  </from>
                  <to>
                    <xdr:col>4</xdr:col>
                    <xdr:colOff>352425</xdr:colOff>
                    <xdr:row>283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8" r:id="rId401" name="Check Box 398">
              <controlPr defaultSize="0" autoFill="0" autoLine="0" autoPict="0">
                <anchor moveWithCells="1">
                  <from>
                    <xdr:col>5</xdr:col>
                    <xdr:colOff>142875</xdr:colOff>
                    <xdr:row>283</xdr:row>
                    <xdr:rowOff>76200</xdr:rowOff>
                  </from>
                  <to>
                    <xdr:col>5</xdr:col>
                    <xdr:colOff>381000</xdr:colOff>
                    <xdr:row>283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9" r:id="rId402" name="Check Box 399">
              <controlPr defaultSize="0" autoFill="0" autoLine="0" autoPict="0">
                <anchor moveWithCells="1">
                  <from>
                    <xdr:col>4</xdr:col>
                    <xdr:colOff>114300</xdr:colOff>
                    <xdr:row>284</xdr:row>
                    <xdr:rowOff>76200</xdr:rowOff>
                  </from>
                  <to>
                    <xdr:col>4</xdr:col>
                    <xdr:colOff>352425</xdr:colOff>
                    <xdr:row>284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0" r:id="rId403" name="Check Box 400">
              <controlPr defaultSize="0" autoFill="0" autoLine="0" autoPict="0">
                <anchor moveWithCells="1">
                  <from>
                    <xdr:col>5</xdr:col>
                    <xdr:colOff>142875</xdr:colOff>
                    <xdr:row>284</xdr:row>
                    <xdr:rowOff>76200</xdr:rowOff>
                  </from>
                  <to>
                    <xdr:col>5</xdr:col>
                    <xdr:colOff>381000</xdr:colOff>
                    <xdr:row>284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1" r:id="rId404" name="Check Box 401">
              <controlPr defaultSize="0" autoFill="0" autoLine="0" autoPict="0">
                <anchor moveWithCells="1">
                  <from>
                    <xdr:col>4</xdr:col>
                    <xdr:colOff>114300</xdr:colOff>
                    <xdr:row>285</xdr:row>
                    <xdr:rowOff>85725</xdr:rowOff>
                  </from>
                  <to>
                    <xdr:col>4</xdr:col>
                    <xdr:colOff>352425</xdr:colOff>
                    <xdr:row>285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2" r:id="rId405" name="Check Box 402">
              <controlPr defaultSize="0" autoFill="0" autoLine="0" autoPict="0">
                <anchor moveWithCells="1">
                  <from>
                    <xdr:col>5</xdr:col>
                    <xdr:colOff>142875</xdr:colOff>
                    <xdr:row>285</xdr:row>
                    <xdr:rowOff>85725</xdr:rowOff>
                  </from>
                  <to>
                    <xdr:col>5</xdr:col>
                    <xdr:colOff>381000</xdr:colOff>
                    <xdr:row>285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3" r:id="rId406" name="Check Box 403">
              <controlPr defaultSize="0" autoFill="0" autoLine="0" autoPict="0">
                <anchor moveWithCells="1">
                  <from>
                    <xdr:col>6</xdr:col>
                    <xdr:colOff>161925</xdr:colOff>
                    <xdr:row>283</xdr:row>
                    <xdr:rowOff>76200</xdr:rowOff>
                  </from>
                  <to>
                    <xdr:col>6</xdr:col>
                    <xdr:colOff>400050</xdr:colOff>
                    <xdr:row>283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4" r:id="rId407" name="Check Box 404">
              <controlPr defaultSize="0" autoFill="0" autoLine="0" autoPict="0">
                <anchor moveWithCells="1">
                  <from>
                    <xdr:col>6</xdr:col>
                    <xdr:colOff>161925</xdr:colOff>
                    <xdr:row>284</xdr:row>
                    <xdr:rowOff>76200</xdr:rowOff>
                  </from>
                  <to>
                    <xdr:col>6</xdr:col>
                    <xdr:colOff>400050</xdr:colOff>
                    <xdr:row>284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5" r:id="rId408" name="Check Box 405">
              <controlPr defaultSize="0" autoFill="0" autoLine="0" autoPict="0">
                <anchor moveWithCells="1">
                  <from>
                    <xdr:col>6</xdr:col>
                    <xdr:colOff>161925</xdr:colOff>
                    <xdr:row>285</xdr:row>
                    <xdr:rowOff>76200</xdr:rowOff>
                  </from>
                  <to>
                    <xdr:col>6</xdr:col>
                    <xdr:colOff>400050</xdr:colOff>
                    <xdr:row>285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6" r:id="rId409" name="Check Box 406">
              <controlPr defaultSize="0" autoFill="0" autoLine="0" autoPict="0">
                <anchor moveWithCells="1">
                  <from>
                    <xdr:col>4</xdr:col>
                    <xdr:colOff>114300</xdr:colOff>
                    <xdr:row>286</xdr:row>
                    <xdr:rowOff>76200</xdr:rowOff>
                  </from>
                  <to>
                    <xdr:col>4</xdr:col>
                    <xdr:colOff>352425</xdr:colOff>
                    <xdr:row>286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7" r:id="rId410" name="Check Box 407">
              <controlPr defaultSize="0" autoFill="0" autoLine="0" autoPict="0">
                <anchor moveWithCells="1">
                  <from>
                    <xdr:col>5</xdr:col>
                    <xdr:colOff>142875</xdr:colOff>
                    <xdr:row>286</xdr:row>
                    <xdr:rowOff>76200</xdr:rowOff>
                  </from>
                  <to>
                    <xdr:col>5</xdr:col>
                    <xdr:colOff>381000</xdr:colOff>
                    <xdr:row>286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8" r:id="rId411" name="Check Box 408">
              <controlPr defaultSize="0" autoFill="0" autoLine="0" autoPict="0">
                <anchor moveWithCells="1">
                  <from>
                    <xdr:col>4</xdr:col>
                    <xdr:colOff>114300</xdr:colOff>
                    <xdr:row>287</xdr:row>
                    <xdr:rowOff>76200</xdr:rowOff>
                  </from>
                  <to>
                    <xdr:col>4</xdr:col>
                    <xdr:colOff>352425</xdr:colOff>
                    <xdr:row>287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" r:id="rId412" name="Check Box 409">
              <controlPr defaultSize="0" autoFill="0" autoLine="0" autoPict="0">
                <anchor moveWithCells="1">
                  <from>
                    <xdr:col>5</xdr:col>
                    <xdr:colOff>142875</xdr:colOff>
                    <xdr:row>287</xdr:row>
                    <xdr:rowOff>76200</xdr:rowOff>
                  </from>
                  <to>
                    <xdr:col>5</xdr:col>
                    <xdr:colOff>381000</xdr:colOff>
                    <xdr:row>287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0" r:id="rId413" name="Check Box 410">
              <controlPr defaultSize="0" autoFill="0" autoLine="0" autoPict="0">
                <anchor moveWithCells="1">
                  <from>
                    <xdr:col>4</xdr:col>
                    <xdr:colOff>114300</xdr:colOff>
                    <xdr:row>288</xdr:row>
                    <xdr:rowOff>85725</xdr:rowOff>
                  </from>
                  <to>
                    <xdr:col>4</xdr:col>
                    <xdr:colOff>352425</xdr:colOff>
                    <xdr:row>288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1" r:id="rId414" name="Check Box 411">
              <controlPr defaultSize="0" autoFill="0" autoLine="0" autoPict="0">
                <anchor moveWithCells="1">
                  <from>
                    <xdr:col>5</xdr:col>
                    <xdr:colOff>142875</xdr:colOff>
                    <xdr:row>288</xdr:row>
                    <xdr:rowOff>85725</xdr:rowOff>
                  </from>
                  <to>
                    <xdr:col>5</xdr:col>
                    <xdr:colOff>381000</xdr:colOff>
                    <xdr:row>288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2" r:id="rId415" name="Check Box 412">
              <controlPr defaultSize="0" autoFill="0" autoLine="0" autoPict="0">
                <anchor moveWithCells="1">
                  <from>
                    <xdr:col>6</xdr:col>
                    <xdr:colOff>161925</xdr:colOff>
                    <xdr:row>286</xdr:row>
                    <xdr:rowOff>76200</xdr:rowOff>
                  </from>
                  <to>
                    <xdr:col>6</xdr:col>
                    <xdr:colOff>400050</xdr:colOff>
                    <xdr:row>286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3" r:id="rId416" name="Check Box 413">
              <controlPr defaultSize="0" autoFill="0" autoLine="0" autoPict="0">
                <anchor moveWithCells="1">
                  <from>
                    <xdr:col>6</xdr:col>
                    <xdr:colOff>161925</xdr:colOff>
                    <xdr:row>287</xdr:row>
                    <xdr:rowOff>76200</xdr:rowOff>
                  </from>
                  <to>
                    <xdr:col>6</xdr:col>
                    <xdr:colOff>400050</xdr:colOff>
                    <xdr:row>287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4" r:id="rId417" name="Check Box 414">
              <controlPr defaultSize="0" autoFill="0" autoLine="0" autoPict="0">
                <anchor moveWithCells="1">
                  <from>
                    <xdr:col>6</xdr:col>
                    <xdr:colOff>161925</xdr:colOff>
                    <xdr:row>288</xdr:row>
                    <xdr:rowOff>76200</xdr:rowOff>
                  </from>
                  <to>
                    <xdr:col>6</xdr:col>
                    <xdr:colOff>400050</xdr:colOff>
                    <xdr:row>288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5" r:id="rId418" name="Check Box 415">
              <controlPr defaultSize="0" autoFill="0" autoLine="0" autoPict="0">
                <anchor moveWithCells="1">
                  <from>
                    <xdr:col>4</xdr:col>
                    <xdr:colOff>114300</xdr:colOff>
                    <xdr:row>289</xdr:row>
                    <xdr:rowOff>76200</xdr:rowOff>
                  </from>
                  <to>
                    <xdr:col>4</xdr:col>
                    <xdr:colOff>352425</xdr:colOff>
                    <xdr:row>289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6" r:id="rId419" name="Check Box 416">
              <controlPr defaultSize="0" autoFill="0" autoLine="0" autoPict="0">
                <anchor moveWithCells="1">
                  <from>
                    <xdr:col>5</xdr:col>
                    <xdr:colOff>142875</xdr:colOff>
                    <xdr:row>289</xdr:row>
                    <xdr:rowOff>76200</xdr:rowOff>
                  </from>
                  <to>
                    <xdr:col>5</xdr:col>
                    <xdr:colOff>381000</xdr:colOff>
                    <xdr:row>289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7" r:id="rId420" name="Check Box 417">
              <controlPr defaultSize="0" autoFill="0" autoLine="0" autoPict="0">
                <anchor moveWithCells="1">
                  <from>
                    <xdr:col>4</xdr:col>
                    <xdr:colOff>114300</xdr:colOff>
                    <xdr:row>290</xdr:row>
                    <xdr:rowOff>76200</xdr:rowOff>
                  </from>
                  <to>
                    <xdr:col>4</xdr:col>
                    <xdr:colOff>352425</xdr:colOff>
                    <xdr:row>290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8" r:id="rId421" name="Check Box 418">
              <controlPr defaultSize="0" autoFill="0" autoLine="0" autoPict="0">
                <anchor moveWithCells="1">
                  <from>
                    <xdr:col>5</xdr:col>
                    <xdr:colOff>142875</xdr:colOff>
                    <xdr:row>290</xdr:row>
                    <xdr:rowOff>76200</xdr:rowOff>
                  </from>
                  <to>
                    <xdr:col>5</xdr:col>
                    <xdr:colOff>381000</xdr:colOff>
                    <xdr:row>290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9" r:id="rId422" name="Check Box 419">
              <controlPr defaultSize="0" autoFill="0" autoLine="0" autoPict="0">
                <anchor moveWithCells="1">
                  <from>
                    <xdr:col>4</xdr:col>
                    <xdr:colOff>114300</xdr:colOff>
                    <xdr:row>291</xdr:row>
                    <xdr:rowOff>85725</xdr:rowOff>
                  </from>
                  <to>
                    <xdr:col>4</xdr:col>
                    <xdr:colOff>352425</xdr:colOff>
                    <xdr:row>291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0" r:id="rId423" name="Check Box 420">
              <controlPr defaultSize="0" autoFill="0" autoLine="0" autoPict="0">
                <anchor moveWithCells="1">
                  <from>
                    <xdr:col>5</xdr:col>
                    <xdr:colOff>142875</xdr:colOff>
                    <xdr:row>291</xdr:row>
                    <xdr:rowOff>85725</xdr:rowOff>
                  </from>
                  <to>
                    <xdr:col>5</xdr:col>
                    <xdr:colOff>381000</xdr:colOff>
                    <xdr:row>291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1" r:id="rId424" name="Check Box 421">
              <controlPr defaultSize="0" autoFill="0" autoLine="0" autoPict="0">
                <anchor moveWithCells="1">
                  <from>
                    <xdr:col>6</xdr:col>
                    <xdr:colOff>161925</xdr:colOff>
                    <xdr:row>289</xdr:row>
                    <xdr:rowOff>76200</xdr:rowOff>
                  </from>
                  <to>
                    <xdr:col>6</xdr:col>
                    <xdr:colOff>400050</xdr:colOff>
                    <xdr:row>289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2" r:id="rId425" name="Check Box 422">
              <controlPr defaultSize="0" autoFill="0" autoLine="0" autoPict="0">
                <anchor moveWithCells="1">
                  <from>
                    <xdr:col>6</xdr:col>
                    <xdr:colOff>161925</xdr:colOff>
                    <xdr:row>290</xdr:row>
                    <xdr:rowOff>76200</xdr:rowOff>
                  </from>
                  <to>
                    <xdr:col>6</xdr:col>
                    <xdr:colOff>400050</xdr:colOff>
                    <xdr:row>290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3" r:id="rId426" name="Check Box 423">
              <controlPr defaultSize="0" autoFill="0" autoLine="0" autoPict="0">
                <anchor moveWithCells="1">
                  <from>
                    <xdr:col>6</xdr:col>
                    <xdr:colOff>161925</xdr:colOff>
                    <xdr:row>291</xdr:row>
                    <xdr:rowOff>76200</xdr:rowOff>
                  </from>
                  <to>
                    <xdr:col>6</xdr:col>
                    <xdr:colOff>400050</xdr:colOff>
                    <xdr:row>291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4" r:id="rId427" name="Check Box 424">
              <controlPr defaultSize="0" autoFill="0" autoLine="0" autoPict="0">
                <anchor moveWithCells="1">
                  <from>
                    <xdr:col>4</xdr:col>
                    <xdr:colOff>114300</xdr:colOff>
                    <xdr:row>292</xdr:row>
                    <xdr:rowOff>76200</xdr:rowOff>
                  </from>
                  <to>
                    <xdr:col>4</xdr:col>
                    <xdr:colOff>352425</xdr:colOff>
                    <xdr:row>292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5" r:id="rId428" name="Check Box 425">
              <controlPr defaultSize="0" autoFill="0" autoLine="0" autoPict="0">
                <anchor moveWithCells="1">
                  <from>
                    <xdr:col>5</xdr:col>
                    <xdr:colOff>142875</xdr:colOff>
                    <xdr:row>292</xdr:row>
                    <xdr:rowOff>76200</xdr:rowOff>
                  </from>
                  <to>
                    <xdr:col>5</xdr:col>
                    <xdr:colOff>381000</xdr:colOff>
                    <xdr:row>292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6" r:id="rId429" name="Check Box 426">
              <controlPr defaultSize="0" autoFill="0" autoLine="0" autoPict="0">
                <anchor moveWithCells="1">
                  <from>
                    <xdr:col>4</xdr:col>
                    <xdr:colOff>114300</xdr:colOff>
                    <xdr:row>293</xdr:row>
                    <xdr:rowOff>76200</xdr:rowOff>
                  </from>
                  <to>
                    <xdr:col>4</xdr:col>
                    <xdr:colOff>352425</xdr:colOff>
                    <xdr:row>293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7" r:id="rId430" name="Check Box 427">
              <controlPr defaultSize="0" autoFill="0" autoLine="0" autoPict="0">
                <anchor moveWithCells="1">
                  <from>
                    <xdr:col>5</xdr:col>
                    <xdr:colOff>142875</xdr:colOff>
                    <xdr:row>293</xdr:row>
                    <xdr:rowOff>76200</xdr:rowOff>
                  </from>
                  <to>
                    <xdr:col>5</xdr:col>
                    <xdr:colOff>381000</xdr:colOff>
                    <xdr:row>293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8" r:id="rId431" name="Check Box 428">
              <controlPr defaultSize="0" autoFill="0" autoLine="0" autoPict="0">
                <anchor moveWithCells="1">
                  <from>
                    <xdr:col>4</xdr:col>
                    <xdr:colOff>114300</xdr:colOff>
                    <xdr:row>294</xdr:row>
                    <xdr:rowOff>85725</xdr:rowOff>
                  </from>
                  <to>
                    <xdr:col>4</xdr:col>
                    <xdr:colOff>352425</xdr:colOff>
                    <xdr:row>294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9" r:id="rId432" name="Check Box 429">
              <controlPr defaultSize="0" autoFill="0" autoLine="0" autoPict="0">
                <anchor moveWithCells="1">
                  <from>
                    <xdr:col>5</xdr:col>
                    <xdr:colOff>142875</xdr:colOff>
                    <xdr:row>294</xdr:row>
                    <xdr:rowOff>85725</xdr:rowOff>
                  </from>
                  <to>
                    <xdr:col>5</xdr:col>
                    <xdr:colOff>381000</xdr:colOff>
                    <xdr:row>294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0" r:id="rId433" name="Check Box 430">
              <controlPr defaultSize="0" autoFill="0" autoLine="0" autoPict="0">
                <anchor moveWithCells="1">
                  <from>
                    <xdr:col>6</xdr:col>
                    <xdr:colOff>161925</xdr:colOff>
                    <xdr:row>292</xdr:row>
                    <xdr:rowOff>76200</xdr:rowOff>
                  </from>
                  <to>
                    <xdr:col>6</xdr:col>
                    <xdr:colOff>400050</xdr:colOff>
                    <xdr:row>292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1" r:id="rId434" name="Check Box 431">
              <controlPr defaultSize="0" autoFill="0" autoLine="0" autoPict="0">
                <anchor moveWithCells="1">
                  <from>
                    <xdr:col>6</xdr:col>
                    <xdr:colOff>161925</xdr:colOff>
                    <xdr:row>293</xdr:row>
                    <xdr:rowOff>76200</xdr:rowOff>
                  </from>
                  <to>
                    <xdr:col>6</xdr:col>
                    <xdr:colOff>400050</xdr:colOff>
                    <xdr:row>293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2" r:id="rId435" name="Check Box 432">
              <controlPr defaultSize="0" autoFill="0" autoLine="0" autoPict="0">
                <anchor moveWithCells="1">
                  <from>
                    <xdr:col>6</xdr:col>
                    <xdr:colOff>161925</xdr:colOff>
                    <xdr:row>294</xdr:row>
                    <xdr:rowOff>76200</xdr:rowOff>
                  </from>
                  <to>
                    <xdr:col>6</xdr:col>
                    <xdr:colOff>400050</xdr:colOff>
                    <xdr:row>294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3" r:id="rId436" name="Check Box 433">
              <controlPr defaultSize="0" autoFill="0" autoLine="0" autoPict="0">
                <anchor moveWithCells="1">
                  <from>
                    <xdr:col>4</xdr:col>
                    <xdr:colOff>114300</xdr:colOff>
                    <xdr:row>295</xdr:row>
                    <xdr:rowOff>76200</xdr:rowOff>
                  </from>
                  <to>
                    <xdr:col>4</xdr:col>
                    <xdr:colOff>352425</xdr:colOff>
                    <xdr:row>295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4" r:id="rId437" name="Check Box 434">
              <controlPr defaultSize="0" autoFill="0" autoLine="0" autoPict="0">
                <anchor moveWithCells="1">
                  <from>
                    <xdr:col>5</xdr:col>
                    <xdr:colOff>142875</xdr:colOff>
                    <xdr:row>295</xdr:row>
                    <xdr:rowOff>76200</xdr:rowOff>
                  </from>
                  <to>
                    <xdr:col>5</xdr:col>
                    <xdr:colOff>381000</xdr:colOff>
                    <xdr:row>295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5" r:id="rId438" name="Check Box 435">
              <controlPr defaultSize="0" autoFill="0" autoLine="0" autoPict="0">
                <anchor moveWithCells="1">
                  <from>
                    <xdr:col>4</xdr:col>
                    <xdr:colOff>114300</xdr:colOff>
                    <xdr:row>296</xdr:row>
                    <xdr:rowOff>76200</xdr:rowOff>
                  </from>
                  <to>
                    <xdr:col>4</xdr:col>
                    <xdr:colOff>352425</xdr:colOff>
                    <xdr:row>296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6" r:id="rId439" name="Check Box 436">
              <controlPr defaultSize="0" autoFill="0" autoLine="0" autoPict="0">
                <anchor moveWithCells="1">
                  <from>
                    <xdr:col>5</xdr:col>
                    <xdr:colOff>142875</xdr:colOff>
                    <xdr:row>296</xdr:row>
                    <xdr:rowOff>76200</xdr:rowOff>
                  </from>
                  <to>
                    <xdr:col>5</xdr:col>
                    <xdr:colOff>381000</xdr:colOff>
                    <xdr:row>296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7" r:id="rId440" name="Check Box 437">
              <controlPr defaultSize="0" autoFill="0" autoLine="0" autoPict="0">
                <anchor moveWithCells="1">
                  <from>
                    <xdr:col>4</xdr:col>
                    <xdr:colOff>114300</xdr:colOff>
                    <xdr:row>297</xdr:row>
                    <xdr:rowOff>85725</xdr:rowOff>
                  </from>
                  <to>
                    <xdr:col>4</xdr:col>
                    <xdr:colOff>352425</xdr:colOff>
                    <xdr:row>297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8" r:id="rId441" name="Check Box 438">
              <controlPr defaultSize="0" autoFill="0" autoLine="0" autoPict="0">
                <anchor moveWithCells="1">
                  <from>
                    <xdr:col>5</xdr:col>
                    <xdr:colOff>142875</xdr:colOff>
                    <xdr:row>297</xdr:row>
                    <xdr:rowOff>85725</xdr:rowOff>
                  </from>
                  <to>
                    <xdr:col>5</xdr:col>
                    <xdr:colOff>381000</xdr:colOff>
                    <xdr:row>297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9" r:id="rId442" name="Check Box 439">
              <controlPr defaultSize="0" autoFill="0" autoLine="0" autoPict="0">
                <anchor moveWithCells="1">
                  <from>
                    <xdr:col>6</xdr:col>
                    <xdr:colOff>161925</xdr:colOff>
                    <xdr:row>295</xdr:row>
                    <xdr:rowOff>76200</xdr:rowOff>
                  </from>
                  <to>
                    <xdr:col>6</xdr:col>
                    <xdr:colOff>400050</xdr:colOff>
                    <xdr:row>295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0" r:id="rId443" name="Check Box 440">
              <controlPr defaultSize="0" autoFill="0" autoLine="0" autoPict="0">
                <anchor moveWithCells="1">
                  <from>
                    <xdr:col>6</xdr:col>
                    <xdr:colOff>161925</xdr:colOff>
                    <xdr:row>296</xdr:row>
                    <xdr:rowOff>76200</xdr:rowOff>
                  </from>
                  <to>
                    <xdr:col>6</xdr:col>
                    <xdr:colOff>400050</xdr:colOff>
                    <xdr:row>296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1" r:id="rId444" name="Check Box 441">
              <controlPr defaultSize="0" autoFill="0" autoLine="0" autoPict="0">
                <anchor moveWithCells="1">
                  <from>
                    <xdr:col>6</xdr:col>
                    <xdr:colOff>161925</xdr:colOff>
                    <xdr:row>297</xdr:row>
                    <xdr:rowOff>76200</xdr:rowOff>
                  </from>
                  <to>
                    <xdr:col>6</xdr:col>
                    <xdr:colOff>400050</xdr:colOff>
                    <xdr:row>297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2" r:id="rId445" name="Check Box 442">
              <controlPr defaultSize="0" autoFill="0" autoLine="0" autoPict="0">
                <anchor moveWithCells="1">
                  <from>
                    <xdr:col>4</xdr:col>
                    <xdr:colOff>114300</xdr:colOff>
                    <xdr:row>298</xdr:row>
                    <xdr:rowOff>76200</xdr:rowOff>
                  </from>
                  <to>
                    <xdr:col>4</xdr:col>
                    <xdr:colOff>352425</xdr:colOff>
                    <xdr:row>298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3" r:id="rId446" name="Check Box 443">
              <controlPr defaultSize="0" autoFill="0" autoLine="0" autoPict="0">
                <anchor moveWithCells="1">
                  <from>
                    <xdr:col>5</xdr:col>
                    <xdr:colOff>142875</xdr:colOff>
                    <xdr:row>298</xdr:row>
                    <xdr:rowOff>76200</xdr:rowOff>
                  </from>
                  <to>
                    <xdr:col>5</xdr:col>
                    <xdr:colOff>381000</xdr:colOff>
                    <xdr:row>298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4" r:id="rId447" name="Check Box 444">
              <controlPr defaultSize="0" autoFill="0" autoLine="0" autoPict="0">
                <anchor moveWithCells="1">
                  <from>
                    <xdr:col>4</xdr:col>
                    <xdr:colOff>114300</xdr:colOff>
                    <xdr:row>299</xdr:row>
                    <xdr:rowOff>76200</xdr:rowOff>
                  </from>
                  <to>
                    <xdr:col>4</xdr:col>
                    <xdr:colOff>352425</xdr:colOff>
                    <xdr:row>299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5" r:id="rId448" name="Check Box 445">
              <controlPr defaultSize="0" autoFill="0" autoLine="0" autoPict="0">
                <anchor moveWithCells="1">
                  <from>
                    <xdr:col>5</xdr:col>
                    <xdr:colOff>142875</xdr:colOff>
                    <xdr:row>299</xdr:row>
                    <xdr:rowOff>76200</xdr:rowOff>
                  </from>
                  <to>
                    <xdr:col>5</xdr:col>
                    <xdr:colOff>381000</xdr:colOff>
                    <xdr:row>299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6" r:id="rId449" name="Check Box 446">
              <controlPr defaultSize="0" autoFill="0" autoLine="0" autoPict="0">
                <anchor moveWithCells="1">
                  <from>
                    <xdr:col>4</xdr:col>
                    <xdr:colOff>114300</xdr:colOff>
                    <xdr:row>300</xdr:row>
                    <xdr:rowOff>85725</xdr:rowOff>
                  </from>
                  <to>
                    <xdr:col>4</xdr:col>
                    <xdr:colOff>352425</xdr:colOff>
                    <xdr:row>300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7" r:id="rId450" name="Check Box 447">
              <controlPr defaultSize="0" autoFill="0" autoLine="0" autoPict="0">
                <anchor moveWithCells="1">
                  <from>
                    <xdr:col>5</xdr:col>
                    <xdr:colOff>142875</xdr:colOff>
                    <xdr:row>300</xdr:row>
                    <xdr:rowOff>85725</xdr:rowOff>
                  </from>
                  <to>
                    <xdr:col>5</xdr:col>
                    <xdr:colOff>381000</xdr:colOff>
                    <xdr:row>300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8" r:id="rId451" name="Check Box 448">
              <controlPr defaultSize="0" autoFill="0" autoLine="0" autoPict="0">
                <anchor moveWithCells="1">
                  <from>
                    <xdr:col>6</xdr:col>
                    <xdr:colOff>161925</xdr:colOff>
                    <xdr:row>298</xdr:row>
                    <xdr:rowOff>76200</xdr:rowOff>
                  </from>
                  <to>
                    <xdr:col>6</xdr:col>
                    <xdr:colOff>400050</xdr:colOff>
                    <xdr:row>298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9" r:id="rId452" name="Check Box 449">
              <controlPr defaultSize="0" autoFill="0" autoLine="0" autoPict="0">
                <anchor moveWithCells="1">
                  <from>
                    <xdr:col>6</xdr:col>
                    <xdr:colOff>161925</xdr:colOff>
                    <xdr:row>299</xdr:row>
                    <xdr:rowOff>76200</xdr:rowOff>
                  </from>
                  <to>
                    <xdr:col>6</xdr:col>
                    <xdr:colOff>400050</xdr:colOff>
                    <xdr:row>299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0" r:id="rId453" name="Check Box 450">
              <controlPr defaultSize="0" autoFill="0" autoLine="0" autoPict="0">
                <anchor moveWithCells="1">
                  <from>
                    <xdr:col>6</xdr:col>
                    <xdr:colOff>161925</xdr:colOff>
                    <xdr:row>300</xdr:row>
                    <xdr:rowOff>76200</xdr:rowOff>
                  </from>
                  <to>
                    <xdr:col>6</xdr:col>
                    <xdr:colOff>400050</xdr:colOff>
                    <xdr:row>300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1" r:id="rId454" name="Check Box 451">
              <controlPr defaultSize="0" autoFill="0" autoLine="0" autoPict="0">
                <anchor moveWithCells="1">
                  <from>
                    <xdr:col>4</xdr:col>
                    <xdr:colOff>114300</xdr:colOff>
                    <xdr:row>301</xdr:row>
                    <xdr:rowOff>76200</xdr:rowOff>
                  </from>
                  <to>
                    <xdr:col>4</xdr:col>
                    <xdr:colOff>352425</xdr:colOff>
                    <xdr:row>301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2" r:id="rId455" name="Check Box 452">
              <controlPr defaultSize="0" autoFill="0" autoLine="0" autoPict="0">
                <anchor moveWithCells="1">
                  <from>
                    <xdr:col>5</xdr:col>
                    <xdr:colOff>142875</xdr:colOff>
                    <xdr:row>301</xdr:row>
                    <xdr:rowOff>76200</xdr:rowOff>
                  </from>
                  <to>
                    <xdr:col>5</xdr:col>
                    <xdr:colOff>381000</xdr:colOff>
                    <xdr:row>301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3" r:id="rId456" name="Check Box 453">
              <controlPr defaultSize="0" autoFill="0" autoLine="0" autoPict="0">
                <anchor moveWithCells="1">
                  <from>
                    <xdr:col>4</xdr:col>
                    <xdr:colOff>114300</xdr:colOff>
                    <xdr:row>302</xdr:row>
                    <xdr:rowOff>76200</xdr:rowOff>
                  </from>
                  <to>
                    <xdr:col>4</xdr:col>
                    <xdr:colOff>352425</xdr:colOff>
                    <xdr:row>302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4" r:id="rId457" name="Check Box 454">
              <controlPr defaultSize="0" autoFill="0" autoLine="0" autoPict="0">
                <anchor moveWithCells="1">
                  <from>
                    <xdr:col>5</xdr:col>
                    <xdr:colOff>142875</xdr:colOff>
                    <xdr:row>302</xdr:row>
                    <xdr:rowOff>76200</xdr:rowOff>
                  </from>
                  <to>
                    <xdr:col>5</xdr:col>
                    <xdr:colOff>381000</xdr:colOff>
                    <xdr:row>302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5" r:id="rId458" name="Check Box 455">
              <controlPr defaultSize="0" autoFill="0" autoLine="0" autoPict="0">
                <anchor moveWithCells="1">
                  <from>
                    <xdr:col>6</xdr:col>
                    <xdr:colOff>161925</xdr:colOff>
                    <xdr:row>301</xdr:row>
                    <xdr:rowOff>76200</xdr:rowOff>
                  </from>
                  <to>
                    <xdr:col>6</xdr:col>
                    <xdr:colOff>400050</xdr:colOff>
                    <xdr:row>301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6" r:id="rId459" name="Check Box 456">
              <controlPr defaultSize="0" autoFill="0" autoLine="0" autoPict="0">
                <anchor moveWithCells="1">
                  <from>
                    <xdr:col>6</xdr:col>
                    <xdr:colOff>161925</xdr:colOff>
                    <xdr:row>302</xdr:row>
                    <xdr:rowOff>76200</xdr:rowOff>
                  </from>
                  <to>
                    <xdr:col>6</xdr:col>
                    <xdr:colOff>400050</xdr:colOff>
                    <xdr:row>302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7" r:id="rId460" name="Check Box 457">
              <controlPr defaultSize="0" autoFill="0" autoLine="0" autoPict="0">
                <anchor moveWithCells="1">
                  <from>
                    <xdr:col>4</xdr:col>
                    <xdr:colOff>114300</xdr:colOff>
                    <xdr:row>306</xdr:row>
                    <xdr:rowOff>76200</xdr:rowOff>
                  </from>
                  <to>
                    <xdr:col>4</xdr:col>
                    <xdr:colOff>352425</xdr:colOff>
                    <xdr:row>306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8" r:id="rId461" name="Check Box 458">
              <controlPr defaultSize="0" autoFill="0" autoLine="0" autoPict="0">
                <anchor moveWithCells="1">
                  <from>
                    <xdr:col>5</xdr:col>
                    <xdr:colOff>142875</xdr:colOff>
                    <xdr:row>306</xdr:row>
                    <xdr:rowOff>76200</xdr:rowOff>
                  </from>
                  <to>
                    <xdr:col>5</xdr:col>
                    <xdr:colOff>381000</xdr:colOff>
                    <xdr:row>306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9" r:id="rId462" name="Check Box 459">
              <controlPr defaultSize="0" autoFill="0" autoLine="0" autoPict="0">
                <anchor moveWithCells="1">
                  <from>
                    <xdr:col>6</xdr:col>
                    <xdr:colOff>161925</xdr:colOff>
                    <xdr:row>306</xdr:row>
                    <xdr:rowOff>76200</xdr:rowOff>
                  </from>
                  <to>
                    <xdr:col>6</xdr:col>
                    <xdr:colOff>400050</xdr:colOff>
                    <xdr:row>306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0" r:id="rId463" name="Check Box 460">
              <controlPr defaultSize="0" autoFill="0" autoLine="0" autoPict="0">
                <anchor moveWithCells="1">
                  <from>
                    <xdr:col>4</xdr:col>
                    <xdr:colOff>114300</xdr:colOff>
                    <xdr:row>307</xdr:row>
                    <xdr:rowOff>76200</xdr:rowOff>
                  </from>
                  <to>
                    <xdr:col>4</xdr:col>
                    <xdr:colOff>352425</xdr:colOff>
                    <xdr:row>307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1" r:id="rId464" name="Check Box 461">
              <controlPr defaultSize="0" autoFill="0" autoLine="0" autoPict="0">
                <anchor moveWithCells="1">
                  <from>
                    <xdr:col>5</xdr:col>
                    <xdr:colOff>142875</xdr:colOff>
                    <xdr:row>307</xdr:row>
                    <xdr:rowOff>76200</xdr:rowOff>
                  </from>
                  <to>
                    <xdr:col>5</xdr:col>
                    <xdr:colOff>381000</xdr:colOff>
                    <xdr:row>307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2" r:id="rId465" name="Check Box 462">
              <controlPr defaultSize="0" autoFill="0" autoLine="0" autoPict="0">
                <anchor moveWithCells="1">
                  <from>
                    <xdr:col>6</xdr:col>
                    <xdr:colOff>161925</xdr:colOff>
                    <xdr:row>307</xdr:row>
                    <xdr:rowOff>76200</xdr:rowOff>
                  </from>
                  <to>
                    <xdr:col>6</xdr:col>
                    <xdr:colOff>400050</xdr:colOff>
                    <xdr:row>307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3" r:id="rId466" name="Check Box 463">
              <controlPr defaultSize="0" autoFill="0" autoLine="0" autoPict="0">
                <anchor moveWithCells="1">
                  <from>
                    <xdr:col>4</xdr:col>
                    <xdr:colOff>114300</xdr:colOff>
                    <xdr:row>308</xdr:row>
                    <xdr:rowOff>76200</xdr:rowOff>
                  </from>
                  <to>
                    <xdr:col>4</xdr:col>
                    <xdr:colOff>352425</xdr:colOff>
                    <xdr:row>308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4" r:id="rId467" name="Check Box 464">
              <controlPr defaultSize="0" autoFill="0" autoLine="0" autoPict="0">
                <anchor moveWithCells="1">
                  <from>
                    <xdr:col>5</xdr:col>
                    <xdr:colOff>142875</xdr:colOff>
                    <xdr:row>308</xdr:row>
                    <xdr:rowOff>76200</xdr:rowOff>
                  </from>
                  <to>
                    <xdr:col>5</xdr:col>
                    <xdr:colOff>381000</xdr:colOff>
                    <xdr:row>308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5" r:id="rId468" name="Check Box 465">
              <controlPr defaultSize="0" autoFill="0" autoLine="0" autoPict="0">
                <anchor moveWithCells="1">
                  <from>
                    <xdr:col>6</xdr:col>
                    <xdr:colOff>161925</xdr:colOff>
                    <xdr:row>308</xdr:row>
                    <xdr:rowOff>76200</xdr:rowOff>
                  </from>
                  <to>
                    <xdr:col>6</xdr:col>
                    <xdr:colOff>400050</xdr:colOff>
                    <xdr:row>308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6" r:id="rId469" name="Check Box 466">
              <controlPr defaultSize="0" autoFill="0" autoLine="0" autoPict="0">
                <anchor moveWithCells="1">
                  <from>
                    <xdr:col>4</xdr:col>
                    <xdr:colOff>114300</xdr:colOff>
                    <xdr:row>311</xdr:row>
                    <xdr:rowOff>76200</xdr:rowOff>
                  </from>
                  <to>
                    <xdr:col>4</xdr:col>
                    <xdr:colOff>352425</xdr:colOff>
                    <xdr:row>311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7" r:id="rId470" name="Check Box 467">
              <controlPr defaultSize="0" autoFill="0" autoLine="0" autoPict="0">
                <anchor moveWithCells="1">
                  <from>
                    <xdr:col>5</xdr:col>
                    <xdr:colOff>142875</xdr:colOff>
                    <xdr:row>311</xdr:row>
                    <xdr:rowOff>76200</xdr:rowOff>
                  </from>
                  <to>
                    <xdr:col>5</xdr:col>
                    <xdr:colOff>381000</xdr:colOff>
                    <xdr:row>311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8" r:id="rId471" name="Check Box 468">
              <controlPr defaultSize="0" autoFill="0" autoLine="0" autoPict="0">
                <anchor moveWithCells="1">
                  <from>
                    <xdr:col>6</xdr:col>
                    <xdr:colOff>161925</xdr:colOff>
                    <xdr:row>311</xdr:row>
                    <xdr:rowOff>76200</xdr:rowOff>
                  </from>
                  <to>
                    <xdr:col>6</xdr:col>
                    <xdr:colOff>400050</xdr:colOff>
                    <xdr:row>311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9" r:id="rId472" name="Check Box 469">
              <controlPr defaultSize="0" autoFill="0" autoLine="0" autoPict="0">
                <anchor moveWithCells="1">
                  <from>
                    <xdr:col>4</xdr:col>
                    <xdr:colOff>114300</xdr:colOff>
                    <xdr:row>312</xdr:row>
                    <xdr:rowOff>76200</xdr:rowOff>
                  </from>
                  <to>
                    <xdr:col>4</xdr:col>
                    <xdr:colOff>352425</xdr:colOff>
                    <xdr:row>312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0" r:id="rId473" name="Check Box 470">
              <controlPr defaultSize="0" autoFill="0" autoLine="0" autoPict="0">
                <anchor moveWithCells="1">
                  <from>
                    <xdr:col>5</xdr:col>
                    <xdr:colOff>142875</xdr:colOff>
                    <xdr:row>312</xdr:row>
                    <xdr:rowOff>76200</xdr:rowOff>
                  </from>
                  <to>
                    <xdr:col>5</xdr:col>
                    <xdr:colOff>381000</xdr:colOff>
                    <xdr:row>312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1" r:id="rId474" name="Check Box 471">
              <controlPr defaultSize="0" autoFill="0" autoLine="0" autoPict="0">
                <anchor moveWithCells="1">
                  <from>
                    <xdr:col>6</xdr:col>
                    <xdr:colOff>161925</xdr:colOff>
                    <xdr:row>312</xdr:row>
                    <xdr:rowOff>76200</xdr:rowOff>
                  </from>
                  <to>
                    <xdr:col>6</xdr:col>
                    <xdr:colOff>400050</xdr:colOff>
                    <xdr:row>312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2" r:id="rId475" name="Check Box 472">
              <controlPr defaultSize="0" autoFill="0" autoLine="0" autoPict="0">
                <anchor moveWithCells="1">
                  <from>
                    <xdr:col>4</xdr:col>
                    <xdr:colOff>114300</xdr:colOff>
                    <xdr:row>313</xdr:row>
                    <xdr:rowOff>76200</xdr:rowOff>
                  </from>
                  <to>
                    <xdr:col>4</xdr:col>
                    <xdr:colOff>352425</xdr:colOff>
                    <xdr:row>313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3" r:id="rId476" name="Check Box 473">
              <controlPr defaultSize="0" autoFill="0" autoLine="0" autoPict="0">
                <anchor moveWithCells="1">
                  <from>
                    <xdr:col>5</xdr:col>
                    <xdr:colOff>142875</xdr:colOff>
                    <xdr:row>313</xdr:row>
                    <xdr:rowOff>76200</xdr:rowOff>
                  </from>
                  <to>
                    <xdr:col>5</xdr:col>
                    <xdr:colOff>381000</xdr:colOff>
                    <xdr:row>313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4" r:id="rId477" name="Check Box 474">
              <controlPr defaultSize="0" autoFill="0" autoLine="0" autoPict="0">
                <anchor moveWithCells="1">
                  <from>
                    <xdr:col>6</xdr:col>
                    <xdr:colOff>161925</xdr:colOff>
                    <xdr:row>313</xdr:row>
                    <xdr:rowOff>76200</xdr:rowOff>
                  </from>
                  <to>
                    <xdr:col>6</xdr:col>
                    <xdr:colOff>400050</xdr:colOff>
                    <xdr:row>313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5" r:id="rId478" name="Check Box 475">
              <controlPr defaultSize="0" autoFill="0" autoLine="0" autoPict="0">
                <anchor moveWithCells="1">
                  <from>
                    <xdr:col>4</xdr:col>
                    <xdr:colOff>114300</xdr:colOff>
                    <xdr:row>314</xdr:row>
                    <xdr:rowOff>76200</xdr:rowOff>
                  </from>
                  <to>
                    <xdr:col>4</xdr:col>
                    <xdr:colOff>352425</xdr:colOff>
                    <xdr:row>314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6" r:id="rId479" name="Check Box 476">
              <controlPr defaultSize="0" autoFill="0" autoLine="0" autoPict="0">
                <anchor moveWithCells="1">
                  <from>
                    <xdr:col>5</xdr:col>
                    <xdr:colOff>142875</xdr:colOff>
                    <xdr:row>314</xdr:row>
                    <xdr:rowOff>76200</xdr:rowOff>
                  </from>
                  <to>
                    <xdr:col>5</xdr:col>
                    <xdr:colOff>381000</xdr:colOff>
                    <xdr:row>314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7" r:id="rId480" name="Check Box 477">
              <controlPr defaultSize="0" autoFill="0" autoLine="0" autoPict="0">
                <anchor moveWithCells="1">
                  <from>
                    <xdr:col>6</xdr:col>
                    <xdr:colOff>161925</xdr:colOff>
                    <xdr:row>314</xdr:row>
                    <xdr:rowOff>76200</xdr:rowOff>
                  </from>
                  <to>
                    <xdr:col>6</xdr:col>
                    <xdr:colOff>400050</xdr:colOff>
                    <xdr:row>314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8" r:id="rId481" name="Check Box 478">
              <controlPr defaultSize="0" autoFill="0" autoLine="0" autoPict="0">
                <anchor moveWithCells="1">
                  <from>
                    <xdr:col>4</xdr:col>
                    <xdr:colOff>114300</xdr:colOff>
                    <xdr:row>315</xdr:row>
                    <xdr:rowOff>76200</xdr:rowOff>
                  </from>
                  <to>
                    <xdr:col>4</xdr:col>
                    <xdr:colOff>352425</xdr:colOff>
                    <xdr:row>315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9" r:id="rId482" name="Check Box 479">
              <controlPr defaultSize="0" autoFill="0" autoLine="0" autoPict="0">
                <anchor moveWithCells="1">
                  <from>
                    <xdr:col>5</xdr:col>
                    <xdr:colOff>142875</xdr:colOff>
                    <xdr:row>315</xdr:row>
                    <xdr:rowOff>76200</xdr:rowOff>
                  </from>
                  <to>
                    <xdr:col>5</xdr:col>
                    <xdr:colOff>381000</xdr:colOff>
                    <xdr:row>315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0" r:id="rId483" name="Check Box 480">
              <controlPr defaultSize="0" autoFill="0" autoLine="0" autoPict="0">
                <anchor moveWithCells="1">
                  <from>
                    <xdr:col>6</xdr:col>
                    <xdr:colOff>161925</xdr:colOff>
                    <xdr:row>315</xdr:row>
                    <xdr:rowOff>76200</xdr:rowOff>
                  </from>
                  <to>
                    <xdr:col>6</xdr:col>
                    <xdr:colOff>400050</xdr:colOff>
                    <xdr:row>315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1" r:id="rId484" name="Check Box 481">
              <controlPr defaultSize="0" autoFill="0" autoLine="0" autoPict="0">
                <anchor moveWithCells="1">
                  <from>
                    <xdr:col>4</xdr:col>
                    <xdr:colOff>114300</xdr:colOff>
                    <xdr:row>316</xdr:row>
                    <xdr:rowOff>76200</xdr:rowOff>
                  </from>
                  <to>
                    <xdr:col>4</xdr:col>
                    <xdr:colOff>352425</xdr:colOff>
                    <xdr:row>316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2" r:id="rId485" name="Check Box 482">
              <controlPr defaultSize="0" autoFill="0" autoLine="0" autoPict="0">
                <anchor moveWithCells="1">
                  <from>
                    <xdr:col>5</xdr:col>
                    <xdr:colOff>142875</xdr:colOff>
                    <xdr:row>316</xdr:row>
                    <xdr:rowOff>76200</xdr:rowOff>
                  </from>
                  <to>
                    <xdr:col>5</xdr:col>
                    <xdr:colOff>381000</xdr:colOff>
                    <xdr:row>316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3" r:id="rId486" name="Check Box 483">
              <controlPr defaultSize="0" autoFill="0" autoLine="0" autoPict="0">
                <anchor moveWithCells="1">
                  <from>
                    <xdr:col>6</xdr:col>
                    <xdr:colOff>161925</xdr:colOff>
                    <xdr:row>316</xdr:row>
                    <xdr:rowOff>76200</xdr:rowOff>
                  </from>
                  <to>
                    <xdr:col>6</xdr:col>
                    <xdr:colOff>400050</xdr:colOff>
                    <xdr:row>316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4" r:id="rId487" name="Check Box 484">
              <controlPr defaultSize="0" autoFill="0" autoLine="0" autoPict="0">
                <anchor moveWithCells="1">
                  <from>
                    <xdr:col>4</xdr:col>
                    <xdr:colOff>114300</xdr:colOff>
                    <xdr:row>317</xdr:row>
                    <xdr:rowOff>76200</xdr:rowOff>
                  </from>
                  <to>
                    <xdr:col>4</xdr:col>
                    <xdr:colOff>352425</xdr:colOff>
                    <xdr:row>317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5" r:id="rId488" name="Check Box 485">
              <controlPr defaultSize="0" autoFill="0" autoLine="0" autoPict="0">
                <anchor moveWithCells="1">
                  <from>
                    <xdr:col>5</xdr:col>
                    <xdr:colOff>142875</xdr:colOff>
                    <xdr:row>317</xdr:row>
                    <xdr:rowOff>76200</xdr:rowOff>
                  </from>
                  <to>
                    <xdr:col>5</xdr:col>
                    <xdr:colOff>381000</xdr:colOff>
                    <xdr:row>317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6" r:id="rId489" name="Check Box 486">
              <controlPr defaultSize="0" autoFill="0" autoLine="0" autoPict="0">
                <anchor moveWithCells="1">
                  <from>
                    <xdr:col>6</xdr:col>
                    <xdr:colOff>161925</xdr:colOff>
                    <xdr:row>317</xdr:row>
                    <xdr:rowOff>76200</xdr:rowOff>
                  </from>
                  <to>
                    <xdr:col>6</xdr:col>
                    <xdr:colOff>400050</xdr:colOff>
                    <xdr:row>317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7" r:id="rId490" name="Check Box 487">
              <controlPr defaultSize="0" autoFill="0" autoLine="0" autoPict="0">
                <anchor moveWithCells="1">
                  <from>
                    <xdr:col>4</xdr:col>
                    <xdr:colOff>114300</xdr:colOff>
                    <xdr:row>324</xdr:row>
                    <xdr:rowOff>76200</xdr:rowOff>
                  </from>
                  <to>
                    <xdr:col>4</xdr:col>
                    <xdr:colOff>352425</xdr:colOff>
                    <xdr:row>324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8" r:id="rId491" name="Check Box 488">
              <controlPr defaultSize="0" autoFill="0" autoLine="0" autoPict="0">
                <anchor moveWithCells="1">
                  <from>
                    <xdr:col>5</xdr:col>
                    <xdr:colOff>142875</xdr:colOff>
                    <xdr:row>324</xdr:row>
                    <xdr:rowOff>76200</xdr:rowOff>
                  </from>
                  <to>
                    <xdr:col>5</xdr:col>
                    <xdr:colOff>381000</xdr:colOff>
                    <xdr:row>324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9" r:id="rId492" name="Check Box 489">
              <controlPr defaultSize="0" autoFill="0" autoLine="0" autoPict="0">
                <anchor moveWithCells="1">
                  <from>
                    <xdr:col>6</xdr:col>
                    <xdr:colOff>161925</xdr:colOff>
                    <xdr:row>324</xdr:row>
                    <xdr:rowOff>76200</xdr:rowOff>
                  </from>
                  <to>
                    <xdr:col>6</xdr:col>
                    <xdr:colOff>400050</xdr:colOff>
                    <xdr:row>324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0" r:id="rId493" name="Check Box 490">
              <controlPr defaultSize="0" autoFill="0" autoLine="0" autoPict="0">
                <anchor moveWithCells="1">
                  <from>
                    <xdr:col>4</xdr:col>
                    <xdr:colOff>114300</xdr:colOff>
                    <xdr:row>325</xdr:row>
                    <xdr:rowOff>76200</xdr:rowOff>
                  </from>
                  <to>
                    <xdr:col>4</xdr:col>
                    <xdr:colOff>352425</xdr:colOff>
                    <xdr:row>325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1" r:id="rId494" name="Check Box 491">
              <controlPr defaultSize="0" autoFill="0" autoLine="0" autoPict="0">
                <anchor moveWithCells="1">
                  <from>
                    <xdr:col>5</xdr:col>
                    <xdr:colOff>142875</xdr:colOff>
                    <xdr:row>325</xdr:row>
                    <xdr:rowOff>76200</xdr:rowOff>
                  </from>
                  <to>
                    <xdr:col>5</xdr:col>
                    <xdr:colOff>381000</xdr:colOff>
                    <xdr:row>325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2" r:id="rId495" name="Check Box 492">
              <controlPr defaultSize="0" autoFill="0" autoLine="0" autoPict="0">
                <anchor moveWithCells="1">
                  <from>
                    <xdr:col>6</xdr:col>
                    <xdr:colOff>161925</xdr:colOff>
                    <xdr:row>325</xdr:row>
                    <xdr:rowOff>76200</xdr:rowOff>
                  </from>
                  <to>
                    <xdr:col>6</xdr:col>
                    <xdr:colOff>400050</xdr:colOff>
                    <xdr:row>325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3" r:id="rId496" name="Check Box 493">
              <controlPr defaultSize="0" autoFill="0" autoLine="0" autoPict="0">
                <anchor moveWithCells="1">
                  <from>
                    <xdr:col>4</xdr:col>
                    <xdr:colOff>114300</xdr:colOff>
                    <xdr:row>326</xdr:row>
                    <xdr:rowOff>76200</xdr:rowOff>
                  </from>
                  <to>
                    <xdr:col>4</xdr:col>
                    <xdr:colOff>352425</xdr:colOff>
                    <xdr:row>326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4" r:id="rId497" name="Check Box 494">
              <controlPr defaultSize="0" autoFill="0" autoLine="0" autoPict="0">
                <anchor moveWithCells="1">
                  <from>
                    <xdr:col>5</xdr:col>
                    <xdr:colOff>142875</xdr:colOff>
                    <xdr:row>326</xdr:row>
                    <xdr:rowOff>76200</xdr:rowOff>
                  </from>
                  <to>
                    <xdr:col>5</xdr:col>
                    <xdr:colOff>381000</xdr:colOff>
                    <xdr:row>326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5" r:id="rId498" name="Check Box 495">
              <controlPr defaultSize="0" autoFill="0" autoLine="0" autoPict="0">
                <anchor moveWithCells="1">
                  <from>
                    <xdr:col>6</xdr:col>
                    <xdr:colOff>161925</xdr:colOff>
                    <xdr:row>326</xdr:row>
                    <xdr:rowOff>76200</xdr:rowOff>
                  </from>
                  <to>
                    <xdr:col>6</xdr:col>
                    <xdr:colOff>400050</xdr:colOff>
                    <xdr:row>326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6" r:id="rId499" name="Check Box 496">
              <controlPr defaultSize="0" autoFill="0" autoLine="0" autoPict="0">
                <anchor moveWithCells="1">
                  <from>
                    <xdr:col>4</xdr:col>
                    <xdr:colOff>114300</xdr:colOff>
                    <xdr:row>327</xdr:row>
                    <xdr:rowOff>76200</xdr:rowOff>
                  </from>
                  <to>
                    <xdr:col>4</xdr:col>
                    <xdr:colOff>352425</xdr:colOff>
                    <xdr:row>327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7" r:id="rId500" name="Check Box 497">
              <controlPr defaultSize="0" autoFill="0" autoLine="0" autoPict="0">
                <anchor moveWithCells="1">
                  <from>
                    <xdr:col>5</xdr:col>
                    <xdr:colOff>142875</xdr:colOff>
                    <xdr:row>327</xdr:row>
                    <xdr:rowOff>76200</xdr:rowOff>
                  </from>
                  <to>
                    <xdr:col>5</xdr:col>
                    <xdr:colOff>381000</xdr:colOff>
                    <xdr:row>327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8" r:id="rId501" name="Check Box 498">
              <controlPr defaultSize="0" autoFill="0" autoLine="0" autoPict="0">
                <anchor moveWithCells="1">
                  <from>
                    <xdr:col>6</xdr:col>
                    <xdr:colOff>161925</xdr:colOff>
                    <xdr:row>327</xdr:row>
                    <xdr:rowOff>76200</xdr:rowOff>
                  </from>
                  <to>
                    <xdr:col>6</xdr:col>
                    <xdr:colOff>400050</xdr:colOff>
                    <xdr:row>327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9" r:id="rId502" name="Check Box 499">
              <controlPr defaultSize="0" autoFill="0" autoLine="0" autoPict="0">
                <anchor moveWithCells="1">
                  <from>
                    <xdr:col>4</xdr:col>
                    <xdr:colOff>114300</xdr:colOff>
                    <xdr:row>329</xdr:row>
                    <xdr:rowOff>76200</xdr:rowOff>
                  </from>
                  <to>
                    <xdr:col>4</xdr:col>
                    <xdr:colOff>352425</xdr:colOff>
                    <xdr:row>329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0" r:id="rId503" name="Check Box 500">
              <controlPr defaultSize="0" autoFill="0" autoLine="0" autoPict="0">
                <anchor moveWithCells="1">
                  <from>
                    <xdr:col>5</xdr:col>
                    <xdr:colOff>142875</xdr:colOff>
                    <xdr:row>329</xdr:row>
                    <xdr:rowOff>76200</xdr:rowOff>
                  </from>
                  <to>
                    <xdr:col>5</xdr:col>
                    <xdr:colOff>381000</xdr:colOff>
                    <xdr:row>329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1" r:id="rId504" name="Check Box 501">
              <controlPr defaultSize="0" autoFill="0" autoLine="0" autoPict="0">
                <anchor moveWithCells="1">
                  <from>
                    <xdr:col>6</xdr:col>
                    <xdr:colOff>161925</xdr:colOff>
                    <xdr:row>329</xdr:row>
                    <xdr:rowOff>76200</xdr:rowOff>
                  </from>
                  <to>
                    <xdr:col>6</xdr:col>
                    <xdr:colOff>400050</xdr:colOff>
                    <xdr:row>329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2" r:id="rId505" name="Check Box 502">
              <controlPr defaultSize="0" autoFill="0" autoLine="0" autoPict="0">
                <anchor moveWithCells="1">
                  <from>
                    <xdr:col>4</xdr:col>
                    <xdr:colOff>114300</xdr:colOff>
                    <xdr:row>331</xdr:row>
                    <xdr:rowOff>76200</xdr:rowOff>
                  </from>
                  <to>
                    <xdr:col>4</xdr:col>
                    <xdr:colOff>352425</xdr:colOff>
                    <xdr:row>331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3" r:id="rId506" name="Check Box 503">
              <controlPr defaultSize="0" autoFill="0" autoLine="0" autoPict="0">
                <anchor moveWithCells="1">
                  <from>
                    <xdr:col>5</xdr:col>
                    <xdr:colOff>142875</xdr:colOff>
                    <xdr:row>331</xdr:row>
                    <xdr:rowOff>76200</xdr:rowOff>
                  </from>
                  <to>
                    <xdr:col>5</xdr:col>
                    <xdr:colOff>381000</xdr:colOff>
                    <xdr:row>331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4" r:id="rId507" name="Check Box 504">
              <controlPr defaultSize="0" autoFill="0" autoLine="0" autoPict="0">
                <anchor moveWithCells="1">
                  <from>
                    <xdr:col>6</xdr:col>
                    <xdr:colOff>161925</xdr:colOff>
                    <xdr:row>331</xdr:row>
                    <xdr:rowOff>76200</xdr:rowOff>
                  </from>
                  <to>
                    <xdr:col>6</xdr:col>
                    <xdr:colOff>400050</xdr:colOff>
                    <xdr:row>331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5" r:id="rId508" name="Check Box 505">
              <controlPr defaultSize="0" autoFill="0" autoLine="0" autoPict="0">
                <anchor moveWithCells="1">
                  <from>
                    <xdr:col>4</xdr:col>
                    <xdr:colOff>114300</xdr:colOff>
                    <xdr:row>338</xdr:row>
                    <xdr:rowOff>76200</xdr:rowOff>
                  </from>
                  <to>
                    <xdr:col>4</xdr:col>
                    <xdr:colOff>352425</xdr:colOff>
                    <xdr:row>338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6" r:id="rId509" name="Check Box 506">
              <controlPr defaultSize="0" autoFill="0" autoLine="0" autoPict="0">
                <anchor moveWithCells="1">
                  <from>
                    <xdr:col>5</xdr:col>
                    <xdr:colOff>142875</xdr:colOff>
                    <xdr:row>338</xdr:row>
                    <xdr:rowOff>76200</xdr:rowOff>
                  </from>
                  <to>
                    <xdr:col>5</xdr:col>
                    <xdr:colOff>381000</xdr:colOff>
                    <xdr:row>338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7" r:id="rId510" name="Check Box 507">
              <controlPr defaultSize="0" autoFill="0" autoLine="0" autoPict="0">
                <anchor moveWithCells="1">
                  <from>
                    <xdr:col>6</xdr:col>
                    <xdr:colOff>161925</xdr:colOff>
                    <xdr:row>338</xdr:row>
                    <xdr:rowOff>76200</xdr:rowOff>
                  </from>
                  <to>
                    <xdr:col>6</xdr:col>
                    <xdr:colOff>400050</xdr:colOff>
                    <xdr:row>338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8" r:id="rId511" name="Check Box 508">
              <controlPr defaultSize="0" autoFill="0" autoLine="0" autoPict="0">
                <anchor moveWithCells="1">
                  <from>
                    <xdr:col>4</xdr:col>
                    <xdr:colOff>114300</xdr:colOff>
                    <xdr:row>339</xdr:row>
                    <xdr:rowOff>76200</xdr:rowOff>
                  </from>
                  <to>
                    <xdr:col>4</xdr:col>
                    <xdr:colOff>352425</xdr:colOff>
                    <xdr:row>339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9" r:id="rId512" name="Check Box 509">
              <controlPr defaultSize="0" autoFill="0" autoLine="0" autoPict="0">
                <anchor moveWithCells="1">
                  <from>
                    <xdr:col>5</xdr:col>
                    <xdr:colOff>142875</xdr:colOff>
                    <xdr:row>339</xdr:row>
                    <xdr:rowOff>76200</xdr:rowOff>
                  </from>
                  <to>
                    <xdr:col>5</xdr:col>
                    <xdr:colOff>381000</xdr:colOff>
                    <xdr:row>339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0" r:id="rId513" name="Check Box 510">
              <controlPr defaultSize="0" autoFill="0" autoLine="0" autoPict="0">
                <anchor moveWithCells="1">
                  <from>
                    <xdr:col>6</xdr:col>
                    <xdr:colOff>161925</xdr:colOff>
                    <xdr:row>339</xdr:row>
                    <xdr:rowOff>76200</xdr:rowOff>
                  </from>
                  <to>
                    <xdr:col>6</xdr:col>
                    <xdr:colOff>400050</xdr:colOff>
                    <xdr:row>339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1" r:id="rId514" name="Check Box 511">
              <controlPr defaultSize="0" autoFill="0" autoLine="0" autoPict="0">
                <anchor moveWithCells="1">
                  <from>
                    <xdr:col>4</xdr:col>
                    <xdr:colOff>114300</xdr:colOff>
                    <xdr:row>340</xdr:row>
                    <xdr:rowOff>76200</xdr:rowOff>
                  </from>
                  <to>
                    <xdr:col>4</xdr:col>
                    <xdr:colOff>352425</xdr:colOff>
                    <xdr:row>340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" r:id="rId515" name="Check Box 512">
              <controlPr defaultSize="0" autoFill="0" autoLine="0" autoPict="0">
                <anchor moveWithCells="1">
                  <from>
                    <xdr:col>5</xdr:col>
                    <xdr:colOff>142875</xdr:colOff>
                    <xdr:row>340</xdr:row>
                    <xdr:rowOff>76200</xdr:rowOff>
                  </from>
                  <to>
                    <xdr:col>5</xdr:col>
                    <xdr:colOff>381000</xdr:colOff>
                    <xdr:row>340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3" r:id="rId516" name="Check Box 513">
              <controlPr defaultSize="0" autoFill="0" autoLine="0" autoPict="0">
                <anchor moveWithCells="1">
                  <from>
                    <xdr:col>6</xdr:col>
                    <xdr:colOff>161925</xdr:colOff>
                    <xdr:row>340</xdr:row>
                    <xdr:rowOff>76200</xdr:rowOff>
                  </from>
                  <to>
                    <xdr:col>6</xdr:col>
                    <xdr:colOff>400050</xdr:colOff>
                    <xdr:row>340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4" r:id="rId517" name="Check Box 514">
              <controlPr defaultSize="0" autoFill="0" autoLine="0" autoPict="0">
                <anchor moveWithCells="1">
                  <from>
                    <xdr:col>4</xdr:col>
                    <xdr:colOff>114300</xdr:colOff>
                    <xdr:row>341</xdr:row>
                    <xdr:rowOff>76200</xdr:rowOff>
                  </from>
                  <to>
                    <xdr:col>4</xdr:col>
                    <xdr:colOff>352425</xdr:colOff>
                    <xdr:row>341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5" r:id="rId518" name="Check Box 515">
              <controlPr defaultSize="0" autoFill="0" autoLine="0" autoPict="0">
                <anchor moveWithCells="1">
                  <from>
                    <xdr:col>5</xdr:col>
                    <xdr:colOff>142875</xdr:colOff>
                    <xdr:row>341</xdr:row>
                    <xdr:rowOff>76200</xdr:rowOff>
                  </from>
                  <to>
                    <xdr:col>5</xdr:col>
                    <xdr:colOff>381000</xdr:colOff>
                    <xdr:row>341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6" r:id="rId519" name="Check Box 516">
              <controlPr defaultSize="0" autoFill="0" autoLine="0" autoPict="0">
                <anchor moveWithCells="1">
                  <from>
                    <xdr:col>6</xdr:col>
                    <xdr:colOff>161925</xdr:colOff>
                    <xdr:row>341</xdr:row>
                    <xdr:rowOff>76200</xdr:rowOff>
                  </from>
                  <to>
                    <xdr:col>6</xdr:col>
                    <xdr:colOff>400050</xdr:colOff>
                    <xdr:row>341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7" r:id="rId520" name="Check Box 517">
              <controlPr defaultSize="0" autoFill="0" autoLine="0" autoPict="0">
                <anchor moveWithCells="1">
                  <from>
                    <xdr:col>4</xdr:col>
                    <xdr:colOff>114300</xdr:colOff>
                    <xdr:row>342</xdr:row>
                    <xdr:rowOff>76200</xdr:rowOff>
                  </from>
                  <to>
                    <xdr:col>4</xdr:col>
                    <xdr:colOff>352425</xdr:colOff>
                    <xdr:row>342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8" r:id="rId521" name="Check Box 518">
              <controlPr defaultSize="0" autoFill="0" autoLine="0" autoPict="0">
                <anchor moveWithCells="1">
                  <from>
                    <xdr:col>5</xdr:col>
                    <xdr:colOff>142875</xdr:colOff>
                    <xdr:row>342</xdr:row>
                    <xdr:rowOff>76200</xdr:rowOff>
                  </from>
                  <to>
                    <xdr:col>5</xdr:col>
                    <xdr:colOff>381000</xdr:colOff>
                    <xdr:row>342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9" r:id="rId522" name="Check Box 519">
              <controlPr defaultSize="0" autoFill="0" autoLine="0" autoPict="0">
                <anchor moveWithCells="1">
                  <from>
                    <xdr:col>6</xdr:col>
                    <xdr:colOff>161925</xdr:colOff>
                    <xdr:row>342</xdr:row>
                    <xdr:rowOff>76200</xdr:rowOff>
                  </from>
                  <to>
                    <xdr:col>6</xdr:col>
                    <xdr:colOff>400050</xdr:colOff>
                    <xdr:row>342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0" r:id="rId523" name="Check Box 520">
              <controlPr defaultSize="0" autoFill="0" autoLine="0" autoPict="0">
                <anchor moveWithCells="1">
                  <from>
                    <xdr:col>4</xdr:col>
                    <xdr:colOff>114300</xdr:colOff>
                    <xdr:row>343</xdr:row>
                    <xdr:rowOff>76200</xdr:rowOff>
                  </from>
                  <to>
                    <xdr:col>4</xdr:col>
                    <xdr:colOff>352425</xdr:colOff>
                    <xdr:row>343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1" r:id="rId524" name="Check Box 521">
              <controlPr defaultSize="0" autoFill="0" autoLine="0" autoPict="0">
                <anchor moveWithCells="1">
                  <from>
                    <xdr:col>5</xdr:col>
                    <xdr:colOff>142875</xdr:colOff>
                    <xdr:row>343</xdr:row>
                    <xdr:rowOff>76200</xdr:rowOff>
                  </from>
                  <to>
                    <xdr:col>5</xdr:col>
                    <xdr:colOff>381000</xdr:colOff>
                    <xdr:row>343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2" r:id="rId525" name="Check Box 522">
              <controlPr defaultSize="0" autoFill="0" autoLine="0" autoPict="0">
                <anchor moveWithCells="1">
                  <from>
                    <xdr:col>6</xdr:col>
                    <xdr:colOff>161925</xdr:colOff>
                    <xdr:row>343</xdr:row>
                    <xdr:rowOff>76200</xdr:rowOff>
                  </from>
                  <to>
                    <xdr:col>6</xdr:col>
                    <xdr:colOff>400050</xdr:colOff>
                    <xdr:row>343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3" r:id="rId526" name="Check Box 523">
              <controlPr defaultSize="0" autoFill="0" autoLine="0" autoPict="0">
                <anchor moveWithCells="1">
                  <from>
                    <xdr:col>4</xdr:col>
                    <xdr:colOff>114300</xdr:colOff>
                    <xdr:row>344</xdr:row>
                    <xdr:rowOff>76200</xdr:rowOff>
                  </from>
                  <to>
                    <xdr:col>4</xdr:col>
                    <xdr:colOff>352425</xdr:colOff>
                    <xdr:row>344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4" r:id="rId527" name="Check Box 524">
              <controlPr defaultSize="0" autoFill="0" autoLine="0" autoPict="0">
                <anchor moveWithCells="1">
                  <from>
                    <xdr:col>5</xdr:col>
                    <xdr:colOff>142875</xdr:colOff>
                    <xdr:row>344</xdr:row>
                    <xdr:rowOff>76200</xdr:rowOff>
                  </from>
                  <to>
                    <xdr:col>5</xdr:col>
                    <xdr:colOff>381000</xdr:colOff>
                    <xdr:row>344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5" r:id="rId528" name="Check Box 525">
              <controlPr defaultSize="0" autoFill="0" autoLine="0" autoPict="0">
                <anchor moveWithCells="1">
                  <from>
                    <xdr:col>6</xdr:col>
                    <xdr:colOff>161925</xdr:colOff>
                    <xdr:row>344</xdr:row>
                    <xdr:rowOff>76200</xdr:rowOff>
                  </from>
                  <to>
                    <xdr:col>6</xdr:col>
                    <xdr:colOff>400050</xdr:colOff>
                    <xdr:row>344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6" r:id="rId529" name="Check Box 526">
              <controlPr defaultSize="0" autoFill="0" autoLine="0" autoPict="0">
                <anchor moveWithCells="1">
                  <from>
                    <xdr:col>4</xdr:col>
                    <xdr:colOff>114300</xdr:colOff>
                    <xdr:row>345</xdr:row>
                    <xdr:rowOff>76200</xdr:rowOff>
                  </from>
                  <to>
                    <xdr:col>4</xdr:col>
                    <xdr:colOff>352425</xdr:colOff>
                    <xdr:row>345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7" r:id="rId530" name="Check Box 527">
              <controlPr defaultSize="0" autoFill="0" autoLine="0" autoPict="0">
                <anchor moveWithCells="1">
                  <from>
                    <xdr:col>5</xdr:col>
                    <xdr:colOff>142875</xdr:colOff>
                    <xdr:row>345</xdr:row>
                    <xdr:rowOff>76200</xdr:rowOff>
                  </from>
                  <to>
                    <xdr:col>5</xdr:col>
                    <xdr:colOff>381000</xdr:colOff>
                    <xdr:row>345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8" r:id="rId531" name="Check Box 528">
              <controlPr defaultSize="0" autoFill="0" autoLine="0" autoPict="0">
                <anchor moveWithCells="1">
                  <from>
                    <xdr:col>6</xdr:col>
                    <xdr:colOff>161925</xdr:colOff>
                    <xdr:row>345</xdr:row>
                    <xdr:rowOff>76200</xdr:rowOff>
                  </from>
                  <to>
                    <xdr:col>6</xdr:col>
                    <xdr:colOff>400050</xdr:colOff>
                    <xdr:row>345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9" r:id="rId532" name="Check Box 529">
              <controlPr defaultSize="0" autoFill="0" autoLine="0" autoPict="0">
                <anchor moveWithCells="1">
                  <from>
                    <xdr:col>4</xdr:col>
                    <xdr:colOff>114300</xdr:colOff>
                    <xdr:row>346</xdr:row>
                    <xdr:rowOff>76200</xdr:rowOff>
                  </from>
                  <to>
                    <xdr:col>4</xdr:col>
                    <xdr:colOff>352425</xdr:colOff>
                    <xdr:row>346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0" r:id="rId533" name="Check Box 530">
              <controlPr defaultSize="0" autoFill="0" autoLine="0" autoPict="0">
                <anchor moveWithCells="1">
                  <from>
                    <xdr:col>5</xdr:col>
                    <xdr:colOff>142875</xdr:colOff>
                    <xdr:row>346</xdr:row>
                    <xdr:rowOff>76200</xdr:rowOff>
                  </from>
                  <to>
                    <xdr:col>5</xdr:col>
                    <xdr:colOff>381000</xdr:colOff>
                    <xdr:row>346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1" r:id="rId534" name="Check Box 531">
              <controlPr defaultSize="0" autoFill="0" autoLine="0" autoPict="0">
                <anchor moveWithCells="1">
                  <from>
                    <xdr:col>6</xdr:col>
                    <xdr:colOff>161925</xdr:colOff>
                    <xdr:row>346</xdr:row>
                    <xdr:rowOff>76200</xdr:rowOff>
                  </from>
                  <to>
                    <xdr:col>6</xdr:col>
                    <xdr:colOff>400050</xdr:colOff>
                    <xdr:row>346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2" r:id="rId535" name="Check Box 532">
              <controlPr defaultSize="0" autoFill="0" autoLine="0" autoPict="0">
                <anchor moveWithCells="1">
                  <from>
                    <xdr:col>4</xdr:col>
                    <xdr:colOff>114300</xdr:colOff>
                    <xdr:row>348</xdr:row>
                    <xdr:rowOff>76200</xdr:rowOff>
                  </from>
                  <to>
                    <xdr:col>4</xdr:col>
                    <xdr:colOff>352425</xdr:colOff>
                    <xdr:row>348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3" r:id="rId536" name="Check Box 533">
              <controlPr defaultSize="0" autoFill="0" autoLine="0" autoPict="0">
                <anchor moveWithCells="1">
                  <from>
                    <xdr:col>5</xdr:col>
                    <xdr:colOff>142875</xdr:colOff>
                    <xdr:row>348</xdr:row>
                    <xdr:rowOff>76200</xdr:rowOff>
                  </from>
                  <to>
                    <xdr:col>5</xdr:col>
                    <xdr:colOff>381000</xdr:colOff>
                    <xdr:row>348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4" r:id="rId537" name="Check Box 534">
              <controlPr defaultSize="0" autoFill="0" autoLine="0" autoPict="0">
                <anchor moveWithCells="1">
                  <from>
                    <xdr:col>6</xdr:col>
                    <xdr:colOff>161925</xdr:colOff>
                    <xdr:row>348</xdr:row>
                    <xdr:rowOff>76200</xdr:rowOff>
                  </from>
                  <to>
                    <xdr:col>6</xdr:col>
                    <xdr:colOff>400050</xdr:colOff>
                    <xdr:row>348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5" r:id="rId538" name="Check Box 535">
              <controlPr defaultSize="0" autoFill="0" autoLine="0" autoPict="0">
                <anchor moveWithCells="1">
                  <from>
                    <xdr:col>4</xdr:col>
                    <xdr:colOff>114300</xdr:colOff>
                    <xdr:row>349</xdr:row>
                    <xdr:rowOff>76200</xdr:rowOff>
                  </from>
                  <to>
                    <xdr:col>4</xdr:col>
                    <xdr:colOff>352425</xdr:colOff>
                    <xdr:row>349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6" r:id="rId539" name="Check Box 536">
              <controlPr defaultSize="0" autoFill="0" autoLine="0" autoPict="0">
                <anchor moveWithCells="1">
                  <from>
                    <xdr:col>5</xdr:col>
                    <xdr:colOff>142875</xdr:colOff>
                    <xdr:row>349</xdr:row>
                    <xdr:rowOff>76200</xdr:rowOff>
                  </from>
                  <to>
                    <xdr:col>5</xdr:col>
                    <xdr:colOff>381000</xdr:colOff>
                    <xdr:row>349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7" r:id="rId540" name="Check Box 537">
              <controlPr defaultSize="0" autoFill="0" autoLine="0" autoPict="0">
                <anchor moveWithCells="1">
                  <from>
                    <xdr:col>6</xdr:col>
                    <xdr:colOff>161925</xdr:colOff>
                    <xdr:row>349</xdr:row>
                    <xdr:rowOff>76200</xdr:rowOff>
                  </from>
                  <to>
                    <xdr:col>6</xdr:col>
                    <xdr:colOff>400050</xdr:colOff>
                    <xdr:row>349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8" r:id="rId541" name="Check Box 538">
              <controlPr defaultSize="0" autoFill="0" autoLine="0" autoPict="0">
                <anchor moveWithCells="1">
                  <from>
                    <xdr:col>4</xdr:col>
                    <xdr:colOff>114300</xdr:colOff>
                    <xdr:row>351</xdr:row>
                    <xdr:rowOff>76200</xdr:rowOff>
                  </from>
                  <to>
                    <xdr:col>4</xdr:col>
                    <xdr:colOff>352425</xdr:colOff>
                    <xdr:row>351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9" r:id="rId542" name="Check Box 539">
              <controlPr defaultSize="0" autoFill="0" autoLine="0" autoPict="0">
                <anchor moveWithCells="1">
                  <from>
                    <xdr:col>5</xdr:col>
                    <xdr:colOff>142875</xdr:colOff>
                    <xdr:row>351</xdr:row>
                    <xdr:rowOff>76200</xdr:rowOff>
                  </from>
                  <to>
                    <xdr:col>5</xdr:col>
                    <xdr:colOff>381000</xdr:colOff>
                    <xdr:row>351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0" r:id="rId543" name="Check Box 540">
              <controlPr defaultSize="0" autoFill="0" autoLine="0" autoPict="0">
                <anchor moveWithCells="1">
                  <from>
                    <xdr:col>6</xdr:col>
                    <xdr:colOff>161925</xdr:colOff>
                    <xdr:row>351</xdr:row>
                    <xdr:rowOff>76200</xdr:rowOff>
                  </from>
                  <to>
                    <xdr:col>6</xdr:col>
                    <xdr:colOff>400050</xdr:colOff>
                    <xdr:row>351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1" r:id="rId544" name="Check Box 541">
              <controlPr defaultSize="0" autoFill="0" autoLine="0" autoPict="0">
                <anchor moveWithCells="1">
                  <from>
                    <xdr:col>4</xdr:col>
                    <xdr:colOff>114300</xdr:colOff>
                    <xdr:row>352</xdr:row>
                    <xdr:rowOff>76200</xdr:rowOff>
                  </from>
                  <to>
                    <xdr:col>4</xdr:col>
                    <xdr:colOff>352425</xdr:colOff>
                    <xdr:row>352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2" r:id="rId545" name="Check Box 542">
              <controlPr defaultSize="0" autoFill="0" autoLine="0" autoPict="0">
                <anchor moveWithCells="1">
                  <from>
                    <xdr:col>5</xdr:col>
                    <xdr:colOff>142875</xdr:colOff>
                    <xdr:row>352</xdr:row>
                    <xdr:rowOff>76200</xdr:rowOff>
                  </from>
                  <to>
                    <xdr:col>5</xdr:col>
                    <xdr:colOff>381000</xdr:colOff>
                    <xdr:row>352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3" r:id="rId546" name="Check Box 543">
              <controlPr defaultSize="0" autoFill="0" autoLine="0" autoPict="0">
                <anchor moveWithCells="1">
                  <from>
                    <xdr:col>6</xdr:col>
                    <xdr:colOff>161925</xdr:colOff>
                    <xdr:row>352</xdr:row>
                    <xdr:rowOff>76200</xdr:rowOff>
                  </from>
                  <to>
                    <xdr:col>6</xdr:col>
                    <xdr:colOff>400050</xdr:colOff>
                    <xdr:row>352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4" r:id="rId547" name="Check Box 544">
              <controlPr defaultSize="0" autoFill="0" autoLine="0" autoPict="0">
                <anchor moveWithCells="1">
                  <from>
                    <xdr:col>4</xdr:col>
                    <xdr:colOff>114300</xdr:colOff>
                    <xdr:row>354</xdr:row>
                    <xdr:rowOff>76200</xdr:rowOff>
                  </from>
                  <to>
                    <xdr:col>4</xdr:col>
                    <xdr:colOff>352425</xdr:colOff>
                    <xdr:row>354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5" r:id="rId548" name="Check Box 545">
              <controlPr defaultSize="0" autoFill="0" autoLine="0" autoPict="0">
                <anchor moveWithCells="1">
                  <from>
                    <xdr:col>5</xdr:col>
                    <xdr:colOff>142875</xdr:colOff>
                    <xdr:row>354</xdr:row>
                    <xdr:rowOff>76200</xdr:rowOff>
                  </from>
                  <to>
                    <xdr:col>5</xdr:col>
                    <xdr:colOff>381000</xdr:colOff>
                    <xdr:row>354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6" r:id="rId549" name="Check Box 546">
              <controlPr defaultSize="0" autoFill="0" autoLine="0" autoPict="0">
                <anchor moveWithCells="1">
                  <from>
                    <xdr:col>6</xdr:col>
                    <xdr:colOff>161925</xdr:colOff>
                    <xdr:row>354</xdr:row>
                    <xdr:rowOff>76200</xdr:rowOff>
                  </from>
                  <to>
                    <xdr:col>6</xdr:col>
                    <xdr:colOff>400050</xdr:colOff>
                    <xdr:row>354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7" r:id="rId550" name="Check Box 547">
              <controlPr defaultSize="0" autoFill="0" autoLine="0" autoPict="0">
                <anchor moveWithCells="1">
                  <from>
                    <xdr:col>4</xdr:col>
                    <xdr:colOff>114300</xdr:colOff>
                    <xdr:row>355</xdr:row>
                    <xdr:rowOff>76200</xdr:rowOff>
                  </from>
                  <to>
                    <xdr:col>4</xdr:col>
                    <xdr:colOff>352425</xdr:colOff>
                    <xdr:row>356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8" r:id="rId551" name="Check Box 548">
              <controlPr defaultSize="0" autoFill="0" autoLine="0" autoPict="0">
                <anchor moveWithCells="1">
                  <from>
                    <xdr:col>5</xdr:col>
                    <xdr:colOff>142875</xdr:colOff>
                    <xdr:row>355</xdr:row>
                    <xdr:rowOff>76200</xdr:rowOff>
                  </from>
                  <to>
                    <xdr:col>5</xdr:col>
                    <xdr:colOff>381000</xdr:colOff>
                    <xdr:row>355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9" r:id="rId552" name="Check Box 549">
              <controlPr defaultSize="0" autoFill="0" autoLine="0" autoPict="0">
                <anchor moveWithCells="1">
                  <from>
                    <xdr:col>6</xdr:col>
                    <xdr:colOff>161925</xdr:colOff>
                    <xdr:row>355</xdr:row>
                    <xdr:rowOff>76200</xdr:rowOff>
                  </from>
                  <to>
                    <xdr:col>6</xdr:col>
                    <xdr:colOff>400050</xdr:colOff>
                    <xdr:row>355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0" r:id="rId553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356</xdr:row>
                    <xdr:rowOff>76200</xdr:rowOff>
                  </from>
                  <to>
                    <xdr:col>4</xdr:col>
                    <xdr:colOff>352425</xdr:colOff>
                    <xdr:row>356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1" r:id="rId554" name="Check Box 551">
              <controlPr defaultSize="0" autoFill="0" autoLine="0" autoPict="0">
                <anchor moveWithCells="1">
                  <from>
                    <xdr:col>5</xdr:col>
                    <xdr:colOff>142875</xdr:colOff>
                    <xdr:row>356</xdr:row>
                    <xdr:rowOff>76200</xdr:rowOff>
                  </from>
                  <to>
                    <xdr:col>5</xdr:col>
                    <xdr:colOff>381000</xdr:colOff>
                    <xdr:row>356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2" r:id="rId555" name="Check Box 552">
              <controlPr defaultSize="0" autoFill="0" autoLine="0" autoPict="0">
                <anchor moveWithCells="1">
                  <from>
                    <xdr:col>6</xdr:col>
                    <xdr:colOff>161925</xdr:colOff>
                    <xdr:row>356</xdr:row>
                    <xdr:rowOff>76200</xdr:rowOff>
                  </from>
                  <to>
                    <xdr:col>6</xdr:col>
                    <xdr:colOff>400050</xdr:colOff>
                    <xdr:row>356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3" r:id="rId556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357</xdr:row>
                    <xdr:rowOff>76200</xdr:rowOff>
                  </from>
                  <to>
                    <xdr:col>4</xdr:col>
                    <xdr:colOff>352425</xdr:colOff>
                    <xdr:row>357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4" r:id="rId557" name="Check Box 554">
              <controlPr defaultSize="0" autoFill="0" autoLine="0" autoPict="0">
                <anchor moveWithCells="1">
                  <from>
                    <xdr:col>5</xdr:col>
                    <xdr:colOff>142875</xdr:colOff>
                    <xdr:row>357</xdr:row>
                    <xdr:rowOff>76200</xdr:rowOff>
                  </from>
                  <to>
                    <xdr:col>5</xdr:col>
                    <xdr:colOff>381000</xdr:colOff>
                    <xdr:row>357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5" r:id="rId558" name="Check Box 555">
              <controlPr defaultSize="0" autoFill="0" autoLine="0" autoPict="0">
                <anchor moveWithCells="1">
                  <from>
                    <xdr:col>6</xdr:col>
                    <xdr:colOff>161925</xdr:colOff>
                    <xdr:row>357</xdr:row>
                    <xdr:rowOff>76200</xdr:rowOff>
                  </from>
                  <to>
                    <xdr:col>6</xdr:col>
                    <xdr:colOff>400050</xdr:colOff>
                    <xdr:row>357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6" r:id="rId559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358</xdr:row>
                    <xdr:rowOff>76200</xdr:rowOff>
                  </from>
                  <to>
                    <xdr:col>4</xdr:col>
                    <xdr:colOff>352425</xdr:colOff>
                    <xdr:row>358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7" r:id="rId560" name="Check Box 557">
              <controlPr defaultSize="0" autoFill="0" autoLine="0" autoPict="0">
                <anchor moveWithCells="1">
                  <from>
                    <xdr:col>5</xdr:col>
                    <xdr:colOff>142875</xdr:colOff>
                    <xdr:row>358</xdr:row>
                    <xdr:rowOff>76200</xdr:rowOff>
                  </from>
                  <to>
                    <xdr:col>5</xdr:col>
                    <xdr:colOff>381000</xdr:colOff>
                    <xdr:row>358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8" r:id="rId561" name="Check Box 558">
              <controlPr defaultSize="0" autoFill="0" autoLine="0" autoPict="0">
                <anchor moveWithCells="1">
                  <from>
                    <xdr:col>6</xdr:col>
                    <xdr:colOff>161925</xdr:colOff>
                    <xdr:row>358</xdr:row>
                    <xdr:rowOff>76200</xdr:rowOff>
                  </from>
                  <to>
                    <xdr:col>6</xdr:col>
                    <xdr:colOff>400050</xdr:colOff>
                    <xdr:row>358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9" r:id="rId562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360</xdr:row>
                    <xdr:rowOff>76200</xdr:rowOff>
                  </from>
                  <to>
                    <xdr:col>4</xdr:col>
                    <xdr:colOff>352425</xdr:colOff>
                    <xdr:row>360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0" r:id="rId563" name="Check Box 560">
              <controlPr defaultSize="0" autoFill="0" autoLine="0" autoPict="0">
                <anchor moveWithCells="1">
                  <from>
                    <xdr:col>5</xdr:col>
                    <xdr:colOff>142875</xdr:colOff>
                    <xdr:row>360</xdr:row>
                    <xdr:rowOff>76200</xdr:rowOff>
                  </from>
                  <to>
                    <xdr:col>5</xdr:col>
                    <xdr:colOff>381000</xdr:colOff>
                    <xdr:row>360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1" r:id="rId564" name="Check Box 561">
              <controlPr defaultSize="0" autoFill="0" autoLine="0" autoPict="0">
                <anchor moveWithCells="1">
                  <from>
                    <xdr:col>6</xdr:col>
                    <xdr:colOff>161925</xdr:colOff>
                    <xdr:row>360</xdr:row>
                    <xdr:rowOff>76200</xdr:rowOff>
                  </from>
                  <to>
                    <xdr:col>6</xdr:col>
                    <xdr:colOff>400050</xdr:colOff>
                    <xdr:row>360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2" r:id="rId565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361</xdr:row>
                    <xdr:rowOff>76200</xdr:rowOff>
                  </from>
                  <to>
                    <xdr:col>4</xdr:col>
                    <xdr:colOff>352425</xdr:colOff>
                    <xdr:row>361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3" r:id="rId566" name="Check Box 563">
              <controlPr defaultSize="0" autoFill="0" autoLine="0" autoPict="0">
                <anchor moveWithCells="1">
                  <from>
                    <xdr:col>5</xdr:col>
                    <xdr:colOff>142875</xdr:colOff>
                    <xdr:row>361</xdr:row>
                    <xdr:rowOff>76200</xdr:rowOff>
                  </from>
                  <to>
                    <xdr:col>5</xdr:col>
                    <xdr:colOff>381000</xdr:colOff>
                    <xdr:row>361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4" r:id="rId567" name="Check Box 564">
              <controlPr defaultSize="0" autoFill="0" autoLine="0" autoPict="0">
                <anchor moveWithCells="1">
                  <from>
                    <xdr:col>6</xdr:col>
                    <xdr:colOff>161925</xdr:colOff>
                    <xdr:row>361</xdr:row>
                    <xdr:rowOff>76200</xdr:rowOff>
                  </from>
                  <to>
                    <xdr:col>6</xdr:col>
                    <xdr:colOff>400050</xdr:colOff>
                    <xdr:row>361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5" r:id="rId568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362</xdr:row>
                    <xdr:rowOff>76200</xdr:rowOff>
                  </from>
                  <to>
                    <xdr:col>4</xdr:col>
                    <xdr:colOff>352425</xdr:colOff>
                    <xdr:row>362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6" r:id="rId569" name="Check Box 566">
              <controlPr defaultSize="0" autoFill="0" autoLine="0" autoPict="0">
                <anchor moveWithCells="1">
                  <from>
                    <xdr:col>5</xdr:col>
                    <xdr:colOff>142875</xdr:colOff>
                    <xdr:row>362</xdr:row>
                    <xdr:rowOff>76200</xdr:rowOff>
                  </from>
                  <to>
                    <xdr:col>5</xdr:col>
                    <xdr:colOff>381000</xdr:colOff>
                    <xdr:row>362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7" r:id="rId570" name="Check Box 567">
              <controlPr defaultSize="0" autoFill="0" autoLine="0" autoPict="0">
                <anchor moveWithCells="1">
                  <from>
                    <xdr:col>6</xdr:col>
                    <xdr:colOff>161925</xdr:colOff>
                    <xdr:row>362</xdr:row>
                    <xdr:rowOff>76200</xdr:rowOff>
                  </from>
                  <to>
                    <xdr:col>6</xdr:col>
                    <xdr:colOff>400050</xdr:colOff>
                    <xdr:row>362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8" r:id="rId571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363</xdr:row>
                    <xdr:rowOff>76200</xdr:rowOff>
                  </from>
                  <to>
                    <xdr:col>4</xdr:col>
                    <xdr:colOff>352425</xdr:colOff>
                    <xdr:row>363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9" r:id="rId572" name="Check Box 569">
              <controlPr defaultSize="0" autoFill="0" autoLine="0" autoPict="0">
                <anchor moveWithCells="1">
                  <from>
                    <xdr:col>5</xdr:col>
                    <xdr:colOff>142875</xdr:colOff>
                    <xdr:row>363</xdr:row>
                    <xdr:rowOff>76200</xdr:rowOff>
                  </from>
                  <to>
                    <xdr:col>5</xdr:col>
                    <xdr:colOff>381000</xdr:colOff>
                    <xdr:row>363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0" r:id="rId573" name="Check Box 570">
              <controlPr defaultSize="0" autoFill="0" autoLine="0" autoPict="0">
                <anchor moveWithCells="1">
                  <from>
                    <xdr:col>6</xdr:col>
                    <xdr:colOff>161925</xdr:colOff>
                    <xdr:row>363</xdr:row>
                    <xdr:rowOff>76200</xdr:rowOff>
                  </from>
                  <to>
                    <xdr:col>6</xdr:col>
                    <xdr:colOff>400050</xdr:colOff>
                    <xdr:row>363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1" r:id="rId574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364</xdr:row>
                    <xdr:rowOff>76200</xdr:rowOff>
                  </from>
                  <to>
                    <xdr:col>4</xdr:col>
                    <xdr:colOff>352425</xdr:colOff>
                    <xdr:row>364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2" r:id="rId575" name="Check Box 572">
              <controlPr defaultSize="0" autoFill="0" autoLine="0" autoPict="0">
                <anchor moveWithCells="1">
                  <from>
                    <xdr:col>5</xdr:col>
                    <xdr:colOff>142875</xdr:colOff>
                    <xdr:row>364</xdr:row>
                    <xdr:rowOff>76200</xdr:rowOff>
                  </from>
                  <to>
                    <xdr:col>5</xdr:col>
                    <xdr:colOff>381000</xdr:colOff>
                    <xdr:row>364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3" r:id="rId576" name="Check Box 573">
              <controlPr defaultSize="0" autoFill="0" autoLine="0" autoPict="0">
                <anchor moveWithCells="1">
                  <from>
                    <xdr:col>6</xdr:col>
                    <xdr:colOff>161925</xdr:colOff>
                    <xdr:row>364</xdr:row>
                    <xdr:rowOff>76200</xdr:rowOff>
                  </from>
                  <to>
                    <xdr:col>6</xdr:col>
                    <xdr:colOff>400050</xdr:colOff>
                    <xdr:row>364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4" r:id="rId577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365</xdr:row>
                    <xdr:rowOff>76200</xdr:rowOff>
                  </from>
                  <to>
                    <xdr:col>4</xdr:col>
                    <xdr:colOff>352425</xdr:colOff>
                    <xdr:row>365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5" r:id="rId578" name="Check Box 575">
              <controlPr defaultSize="0" autoFill="0" autoLine="0" autoPict="0">
                <anchor moveWithCells="1">
                  <from>
                    <xdr:col>5</xdr:col>
                    <xdr:colOff>142875</xdr:colOff>
                    <xdr:row>365</xdr:row>
                    <xdr:rowOff>76200</xdr:rowOff>
                  </from>
                  <to>
                    <xdr:col>5</xdr:col>
                    <xdr:colOff>381000</xdr:colOff>
                    <xdr:row>365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6" r:id="rId579" name="Check Box 576">
              <controlPr defaultSize="0" autoFill="0" autoLine="0" autoPict="0">
                <anchor moveWithCells="1">
                  <from>
                    <xdr:col>6</xdr:col>
                    <xdr:colOff>161925</xdr:colOff>
                    <xdr:row>365</xdr:row>
                    <xdr:rowOff>76200</xdr:rowOff>
                  </from>
                  <to>
                    <xdr:col>6</xdr:col>
                    <xdr:colOff>400050</xdr:colOff>
                    <xdr:row>365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7" r:id="rId580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367</xdr:row>
                    <xdr:rowOff>76200</xdr:rowOff>
                  </from>
                  <to>
                    <xdr:col>4</xdr:col>
                    <xdr:colOff>352425</xdr:colOff>
                    <xdr:row>367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8" r:id="rId581" name="Check Box 578">
              <controlPr defaultSize="0" autoFill="0" autoLine="0" autoPict="0">
                <anchor moveWithCells="1">
                  <from>
                    <xdr:col>5</xdr:col>
                    <xdr:colOff>142875</xdr:colOff>
                    <xdr:row>367</xdr:row>
                    <xdr:rowOff>76200</xdr:rowOff>
                  </from>
                  <to>
                    <xdr:col>5</xdr:col>
                    <xdr:colOff>381000</xdr:colOff>
                    <xdr:row>367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9" r:id="rId582" name="Check Box 579">
              <controlPr defaultSize="0" autoFill="0" autoLine="0" autoPict="0">
                <anchor moveWithCells="1">
                  <from>
                    <xdr:col>6</xdr:col>
                    <xdr:colOff>161925</xdr:colOff>
                    <xdr:row>367</xdr:row>
                    <xdr:rowOff>76200</xdr:rowOff>
                  </from>
                  <to>
                    <xdr:col>6</xdr:col>
                    <xdr:colOff>400050</xdr:colOff>
                    <xdr:row>367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0" r:id="rId583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368</xdr:row>
                    <xdr:rowOff>76200</xdr:rowOff>
                  </from>
                  <to>
                    <xdr:col>4</xdr:col>
                    <xdr:colOff>352425</xdr:colOff>
                    <xdr:row>368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1" r:id="rId584" name="Check Box 581">
              <controlPr defaultSize="0" autoFill="0" autoLine="0" autoPict="0">
                <anchor moveWithCells="1">
                  <from>
                    <xdr:col>5</xdr:col>
                    <xdr:colOff>142875</xdr:colOff>
                    <xdr:row>368</xdr:row>
                    <xdr:rowOff>76200</xdr:rowOff>
                  </from>
                  <to>
                    <xdr:col>5</xdr:col>
                    <xdr:colOff>381000</xdr:colOff>
                    <xdr:row>368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2" r:id="rId585" name="Check Box 582">
              <controlPr defaultSize="0" autoFill="0" autoLine="0" autoPict="0">
                <anchor moveWithCells="1">
                  <from>
                    <xdr:col>6</xdr:col>
                    <xdr:colOff>161925</xdr:colOff>
                    <xdr:row>368</xdr:row>
                    <xdr:rowOff>76200</xdr:rowOff>
                  </from>
                  <to>
                    <xdr:col>6</xdr:col>
                    <xdr:colOff>400050</xdr:colOff>
                    <xdr:row>368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3" r:id="rId586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369</xdr:row>
                    <xdr:rowOff>76200</xdr:rowOff>
                  </from>
                  <to>
                    <xdr:col>4</xdr:col>
                    <xdr:colOff>352425</xdr:colOff>
                    <xdr:row>369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4" r:id="rId587" name="Check Box 584">
              <controlPr defaultSize="0" autoFill="0" autoLine="0" autoPict="0">
                <anchor moveWithCells="1">
                  <from>
                    <xdr:col>5</xdr:col>
                    <xdr:colOff>142875</xdr:colOff>
                    <xdr:row>369</xdr:row>
                    <xdr:rowOff>76200</xdr:rowOff>
                  </from>
                  <to>
                    <xdr:col>5</xdr:col>
                    <xdr:colOff>381000</xdr:colOff>
                    <xdr:row>369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5" r:id="rId588" name="Check Box 585">
              <controlPr defaultSize="0" autoFill="0" autoLine="0" autoPict="0">
                <anchor moveWithCells="1">
                  <from>
                    <xdr:col>6</xdr:col>
                    <xdr:colOff>161925</xdr:colOff>
                    <xdr:row>369</xdr:row>
                    <xdr:rowOff>76200</xdr:rowOff>
                  </from>
                  <to>
                    <xdr:col>6</xdr:col>
                    <xdr:colOff>400050</xdr:colOff>
                    <xdr:row>369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6" r:id="rId589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370</xdr:row>
                    <xdr:rowOff>76200</xdr:rowOff>
                  </from>
                  <to>
                    <xdr:col>4</xdr:col>
                    <xdr:colOff>352425</xdr:colOff>
                    <xdr:row>370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7" r:id="rId590" name="Check Box 587">
              <controlPr defaultSize="0" autoFill="0" autoLine="0" autoPict="0">
                <anchor moveWithCells="1">
                  <from>
                    <xdr:col>5</xdr:col>
                    <xdr:colOff>142875</xdr:colOff>
                    <xdr:row>370</xdr:row>
                    <xdr:rowOff>76200</xdr:rowOff>
                  </from>
                  <to>
                    <xdr:col>5</xdr:col>
                    <xdr:colOff>381000</xdr:colOff>
                    <xdr:row>370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8" r:id="rId591" name="Check Box 588">
              <controlPr defaultSize="0" autoFill="0" autoLine="0" autoPict="0">
                <anchor moveWithCells="1">
                  <from>
                    <xdr:col>6</xdr:col>
                    <xdr:colOff>161925</xdr:colOff>
                    <xdr:row>370</xdr:row>
                    <xdr:rowOff>76200</xdr:rowOff>
                  </from>
                  <to>
                    <xdr:col>6</xdr:col>
                    <xdr:colOff>400050</xdr:colOff>
                    <xdr:row>370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9" r:id="rId592" name="Check Box 589">
              <controlPr defaultSize="0" autoFill="0" autoLine="0" autoPict="0">
                <anchor moveWithCells="1">
                  <from>
                    <xdr:col>4</xdr:col>
                    <xdr:colOff>114300</xdr:colOff>
                    <xdr:row>371</xdr:row>
                    <xdr:rowOff>76200</xdr:rowOff>
                  </from>
                  <to>
                    <xdr:col>4</xdr:col>
                    <xdr:colOff>352425</xdr:colOff>
                    <xdr:row>371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0" r:id="rId593" name="Check Box 590">
              <controlPr defaultSize="0" autoFill="0" autoLine="0" autoPict="0">
                <anchor moveWithCells="1">
                  <from>
                    <xdr:col>5</xdr:col>
                    <xdr:colOff>142875</xdr:colOff>
                    <xdr:row>371</xdr:row>
                    <xdr:rowOff>76200</xdr:rowOff>
                  </from>
                  <to>
                    <xdr:col>5</xdr:col>
                    <xdr:colOff>381000</xdr:colOff>
                    <xdr:row>371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1" r:id="rId594" name="Check Box 591">
              <controlPr defaultSize="0" autoFill="0" autoLine="0" autoPict="0">
                <anchor moveWithCells="1">
                  <from>
                    <xdr:col>6</xdr:col>
                    <xdr:colOff>161925</xdr:colOff>
                    <xdr:row>371</xdr:row>
                    <xdr:rowOff>76200</xdr:rowOff>
                  </from>
                  <to>
                    <xdr:col>6</xdr:col>
                    <xdr:colOff>400050</xdr:colOff>
                    <xdr:row>371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2" r:id="rId595" name="Check Box 592">
              <controlPr defaultSize="0" autoFill="0" autoLine="0" autoPict="0">
                <anchor moveWithCells="1">
                  <from>
                    <xdr:col>4</xdr:col>
                    <xdr:colOff>114300</xdr:colOff>
                    <xdr:row>372</xdr:row>
                    <xdr:rowOff>76200</xdr:rowOff>
                  </from>
                  <to>
                    <xdr:col>4</xdr:col>
                    <xdr:colOff>352425</xdr:colOff>
                    <xdr:row>372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3" r:id="rId596" name="Check Box 593">
              <controlPr defaultSize="0" autoFill="0" autoLine="0" autoPict="0">
                <anchor moveWithCells="1">
                  <from>
                    <xdr:col>5</xdr:col>
                    <xdr:colOff>142875</xdr:colOff>
                    <xdr:row>372</xdr:row>
                    <xdr:rowOff>76200</xdr:rowOff>
                  </from>
                  <to>
                    <xdr:col>5</xdr:col>
                    <xdr:colOff>381000</xdr:colOff>
                    <xdr:row>372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4" r:id="rId597" name="Check Box 594">
              <controlPr defaultSize="0" autoFill="0" autoLine="0" autoPict="0">
                <anchor moveWithCells="1">
                  <from>
                    <xdr:col>6</xdr:col>
                    <xdr:colOff>161925</xdr:colOff>
                    <xdr:row>372</xdr:row>
                    <xdr:rowOff>76200</xdr:rowOff>
                  </from>
                  <to>
                    <xdr:col>6</xdr:col>
                    <xdr:colOff>400050</xdr:colOff>
                    <xdr:row>372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5" r:id="rId598" name="Check Box 595">
              <controlPr defaultSize="0" autoFill="0" autoLine="0" autoPict="0">
                <anchor moveWithCells="1">
                  <from>
                    <xdr:col>4</xdr:col>
                    <xdr:colOff>114300</xdr:colOff>
                    <xdr:row>374</xdr:row>
                    <xdr:rowOff>76200</xdr:rowOff>
                  </from>
                  <to>
                    <xdr:col>4</xdr:col>
                    <xdr:colOff>352425</xdr:colOff>
                    <xdr:row>374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6" r:id="rId599" name="Check Box 596">
              <controlPr defaultSize="0" autoFill="0" autoLine="0" autoPict="0">
                <anchor moveWithCells="1">
                  <from>
                    <xdr:col>5</xdr:col>
                    <xdr:colOff>142875</xdr:colOff>
                    <xdr:row>374</xdr:row>
                    <xdr:rowOff>76200</xdr:rowOff>
                  </from>
                  <to>
                    <xdr:col>5</xdr:col>
                    <xdr:colOff>381000</xdr:colOff>
                    <xdr:row>374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7" r:id="rId600" name="Check Box 597">
              <controlPr defaultSize="0" autoFill="0" autoLine="0" autoPict="0">
                <anchor moveWithCells="1">
                  <from>
                    <xdr:col>6</xdr:col>
                    <xdr:colOff>161925</xdr:colOff>
                    <xdr:row>374</xdr:row>
                    <xdr:rowOff>76200</xdr:rowOff>
                  </from>
                  <to>
                    <xdr:col>6</xdr:col>
                    <xdr:colOff>400050</xdr:colOff>
                    <xdr:row>374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8" r:id="rId601" name="Check Box 598">
              <controlPr defaultSize="0" autoFill="0" autoLine="0" autoPict="0">
                <anchor moveWithCells="1">
                  <from>
                    <xdr:col>4</xdr:col>
                    <xdr:colOff>114300</xdr:colOff>
                    <xdr:row>375</xdr:row>
                    <xdr:rowOff>76200</xdr:rowOff>
                  </from>
                  <to>
                    <xdr:col>4</xdr:col>
                    <xdr:colOff>352425</xdr:colOff>
                    <xdr:row>375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9" r:id="rId602" name="Check Box 599">
              <controlPr defaultSize="0" autoFill="0" autoLine="0" autoPict="0">
                <anchor moveWithCells="1">
                  <from>
                    <xdr:col>5</xdr:col>
                    <xdr:colOff>142875</xdr:colOff>
                    <xdr:row>375</xdr:row>
                    <xdr:rowOff>76200</xdr:rowOff>
                  </from>
                  <to>
                    <xdr:col>5</xdr:col>
                    <xdr:colOff>381000</xdr:colOff>
                    <xdr:row>375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0" r:id="rId603" name="Check Box 600">
              <controlPr defaultSize="0" autoFill="0" autoLine="0" autoPict="0">
                <anchor moveWithCells="1">
                  <from>
                    <xdr:col>6</xdr:col>
                    <xdr:colOff>161925</xdr:colOff>
                    <xdr:row>375</xdr:row>
                    <xdr:rowOff>76200</xdr:rowOff>
                  </from>
                  <to>
                    <xdr:col>6</xdr:col>
                    <xdr:colOff>400050</xdr:colOff>
                    <xdr:row>375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1" r:id="rId604" name="Check Box 601">
              <controlPr defaultSize="0" autoFill="0" autoLine="0" autoPict="0">
                <anchor moveWithCells="1">
                  <from>
                    <xdr:col>4</xdr:col>
                    <xdr:colOff>114300</xdr:colOff>
                    <xdr:row>376</xdr:row>
                    <xdr:rowOff>76200</xdr:rowOff>
                  </from>
                  <to>
                    <xdr:col>4</xdr:col>
                    <xdr:colOff>352425</xdr:colOff>
                    <xdr:row>376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2" r:id="rId605" name="Check Box 602">
              <controlPr defaultSize="0" autoFill="0" autoLine="0" autoPict="0">
                <anchor moveWithCells="1">
                  <from>
                    <xdr:col>5</xdr:col>
                    <xdr:colOff>142875</xdr:colOff>
                    <xdr:row>376</xdr:row>
                    <xdr:rowOff>76200</xdr:rowOff>
                  </from>
                  <to>
                    <xdr:col>5</xdr:col>
                    <xdr:colOff>381000</xdr:colOff>
                    <xdr:row>376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3" r:id="rId606" name="Check Box 603">
              <controlPr defaultSize="0" autoFill="0" autoLine="0" autoPict="0">
                <anchor moveWithCells="1">
                  <from>
                    <xdr:col>6</xdr:col>
                    <xdr:colOff>161925</xdr:colOff>
                    <xdr:row>376</xdr:row>
                    <xdr:rowOff>76200</xdr:rowOff>
                  </from>
                  <to>
                    <xdr:col>6</xdr:col>
                    <xdr:colOff>400050</xdr:colOff>
                    <xdr:row>376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4" r:id="rId607" name="Check Box 604">
              <controlPr defaultSize="0" autoFill="0" autoLine="0" autoPict="0">
                <anchor moveWithCells="1">
                  <from>
                    <xdr:col>4</xdr:col>
                    <xdr:colOff>114300</xdr:colOff>
                    <xdr:row>377</xdr:row>
                    <xdr:rowOff>76200</xdr:rowOff>
                  </from>
                  <to>
                    <xdr:col>4</xdr:col>
                    <xdr:colOff>352425</xdr:colOff>
                    <xdr:row>377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5" r:id="rId608" name="Check Box 605">
              <controlPr defaultSize="0" autoFill="0" autoLine="0" autoPict="0">
                <anchor moveWithCells="1">
                  <from>
                    <xdr:col>5</xdr:col>
                    <xdr:colOff>142875</xdr:colOff>
                    <xdr:row>377</xdr:row>
                    <xdr:rowOff>76200</xdr:rowOff>
                  </from>
                  <to>
                    <xdr:col>5</xdr:col>
                    <xdr:colOff>381000</xdr:colOff>
                    <xdr:row>377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6" r:id="rId609" name="Check Box 606">
              <controlPr defaultSize="0" autoFill="0" autoLine="0" autoPict="0">
                <anchor moveWithCells="1">
                  <from>
                    <xdr:col>6</xdr:col>
                    <xdr:colOff>161925</xdr:colOff>
                    <xdr:row>377</xdr:row>
                    <xdr:rowOff>76200</xdr:rowOff>
                  </from>
                  <to>
                    <xdr:col>6</xdr:col>
                    <xdr:colOff>400050</xdr:colOff>
                    <xdr:row>377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7" r:id="rId610" name="Check Box 607">
              <controlPr defaultSize="0" autoFill="0" autoLine="0" autoPict="0">
                <anchor moveWithCells="1">
                  <from>
                    <xdr:col>4</xdr:col>
                    <xdr:colOff>114300</xdr:colOff>
                    <xdr:row>378</xdr:row>
                    <xdr:rowOff>76200</xdr:rowOff>
                  </from>
                  <to>
                    <xdr:col>4</xdr:col>
                    <xdr:colOff>352425</xdr:colOff>
                    <xdr:row>378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8" r:id="rId611" name="Check Box 608">
              <controlPr defaultSize="0" autoFill="0" autoLine="0" autoPict="0">
                <anchor moveWithCells="1">
                  <from>
                    <xdr:col>5</xdr:col>
                    <xdr:colOff>142875</xdr:colOff>
                    <xdr:row>378</xdr:row>
                    <xdr:rowOff>76200</xdr:rowOff>
                  </from>
                  <to>
                    <xdr:col>5</xdr:col>
                    <xdr:colOff>381000</xdr:colOff>
                    <xdr:row>378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9" r:id="rId612" name="Check Box 609">
              <controlPr defaultSize="0" autoFill="0" autoLine="0" autoPict="0">
                <anchor moveWithCells="1">
                  <from>
                    <xdr:col>6</xdr:col>
                    <xdr:colOff>161925</xdr:colOff>
                    <xdr:row>378</xdr:row>
                    <xdr:rowOff>76200</xdr:rowOff>
                  </from>
                  <to>
                    <xdr:col>6</xdr:col>
                    <xdr:colOff>400050</xdr:colOff>
                    <xdr:row>378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0" r:id="rId613" name="Check Box 610">
              <controlPr defaultSize="0" autoFill="0" autoLine="0" autoPict="0">
                <anchor moveWithCells="1">
                  <from>
                    <xdr:col>4</xdr:col>
                    <xdr:colOff>114300</xdr:colOff>
                    <xdr:row>379</xdr:row>
                    <xdr:rowOff>76200</xdr:rowOff>
                  </from>
                  <to>
                    <xdr:col>4</xdr:col>
                    <xdr:colOff>352425</xdr:colOff>
                    <xdr:row>379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1" r:id="rId614" name="Check Box 611">
              <controlPr defaultSize="0" autoFill="0" autoLine="0" autoPict="0">
                <anchor moveWithCells="1">
                  <from>
                    <xdr:col>5</xdr:col>
                    <xdr:colOff>142875</xdr:colOff>
                    <xdr:row>379</xdr:row>
                    <xdr:rowOff>76200</xdr:rowOff>
                  </from>
                  <to>
                    <xdr:col>5</xdr:col>
                    <xdr:colOff>381000</xdr:colOff>
                    <xdr:row>379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2" r:id="rId615" name="Check Box 612">
              <controlPr defaultSize="0" autoFill="0" autoLine="0" autoPict="0">
                <anchor moveWithCells="1">
                  <from>
                    <xdr:col>6</xdr:col>
                    <xdr:colOff>161925</xdr:colOff>
                    <xdr:row>379</xdr:row>
                    <xdr:rowOff>76200</xdr:rowOff>
                  </from>
                  <to>
                    <xdr:col>6</xdr:col>
                    <xdr:colOff>400050</xdr:colOff>
                    <xdr:row>379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3" r:id="rId616" name="Check Box 613">
              <controlPr defaultSize="0" autoFill="0" autoLine="0" autoPict="0">
                <anchor moveWithCells="1">
                  <from>
                    <xdr:col>4</xdr:col>
                    <xdr:colOff>114300</xdr:colOff>
                    <xdr:row>380</xdr:row>
                    <xdr:rowOff>76200</xdr:rowOff>
                  </from>
                  <to>
                    <xdr:col>4</xdr:col>
                    <xdr:colOff>352425</xdr:colOff>
                    <xdr:row>380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" r:id="rId617" name="Check Box 614">
              <controlPr defaultSize="0" autoFill="0" autoLine="0" autoPict="0">
                <anchor moveWithCells="1">
                  <from>
                    <xdr:col>5</xdr:col>
                    <xdr:colOff>142875</xdr:colOff>
                    <xdr:row>380</xdr:row>
                    <xdr:rowOff>76200</xdr:rowOff>
                  </from>
                  <to>
                    <xdr:col>5</xdr:col>
                    <xdr:colOff>381000</xdr:colOff>
                    <xdr:row>380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" r:id="rId618" name="Check Box 615">
              <controlPr defaultSize="0" autoFill="0" autoLine="0" autoPict="0">
                <anchor moveWithCells="1">
                  <from>
                    <xdr:col>6</xdr:col>
                    <xdr:colOff>161925</xdr:colOff>
                    <xdr:row>380</xdr:row>
                    <xdr:rowOff>76200</xdr:rowOff>
                  </from>
                  <to>
                    <xdr:col>6</xdr:col>
                    <xdr:colOff>400050</xdr:colOff>
                    <xdr:row>380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" r:id="rId619" name="Check Box 616">
              <controlPr defaultSize="0" autoFill="0" autoLine="0" autoPict="0">
                <anchor moveWithCells="1">
                  <from>
                    <xdr:col>4</xdr:col>
                    <xdr:colOff>114300</xdr:colOff>
                    <xdr:row>381</xdr:row>
                    <xdr:rowOff>76200</xdr:rowOff>
                  </from>
                  <to>
                    <xdr:col>4</xdr:col>
                    <xdr:colOff>352425</xdr:colOff>
                    <xdr:row>381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7" r:id="rId620" name="Check Box 617">
              <controlPr defaultSize="0" autoFill="0" autoLine="0" autoPict="0">
                <anchor moveWithCells="1">
                  <from>
                    <xdr:col>5</xdr:col>
                    <xdr:colOff>142875</xdr:colOff>
                    <xdr:row>381</xdr:row>
                    <xdr:rowOff>76200</xdr:rowOff>
                  </from>
                  <to>
                    <xdr:col>5</xdr:col>
                    <xdr:colOff>381000</xdr:colOff>
                    <xdr:row>381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8" r:id="rId621" name="Check Box 618">
              <controlPr defaultSize="0" autoFill="0" autoLine="0" autoPict="0">
                <anchor moveWithCells="1">
                  <from>
                    <xdr:col>6</xdr:col>
                    <xdr:colOff>161925</xdr:colOff>
                    <xdr:row>381</xdr:row>
                    <xdr:rowOff>76200</xdr:rowOff>
                  </from>
                  <to>
                    <xdr:col>6</xdr:col>
                    <xdr:colOff>400050</xdr:colOff>
                    <xdr:row>381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9" r:id="rId622" name="Check Box 619">
              <controlPr defaultSize="0" autoFill="0" autoLine="0" autoPict="0">
                <anchor moveWithCells="1">
                  <from>
                    <xdr:col>4</xdr:col>
                    <xdr:colOff>114300</xdr:colOff>
                    <xdr:row>382</xdr:row>
                    <xdr:rowOff>76200</xdr:rowOff>
                  </from>
                  <to>
                    <xdr:col>4</xdr:col>
                    <xdr:colOff>352425</xdr:colOff>
                    <xdr:row>382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0" r:id="rId623" name="Check Box 620">
              <controlPr defaultSize="0" autoFill="0" autoLine="0" autoPict="0">
                <anchor moveWithCells="1">
                  <from>
                    <xdr:col>5</xdr:col>
                    <xdr:colOff>142875</xdr:colOff>
                    <xdr:row>382</xdr:row>
                    <xdr:rowOff>76200</xdr:rowOff>
                  </from>
                  <to>
                    <xdr:col>5</xdr:col>
                    <xdr:colOff>381000</xdr:colOff>
                    <xdr:row>382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1" r:id="rId624" name="Check Box 621">
              <controlPr defaultSize="0" autoFill="0" autoLine="0" autoPict="0">
                <anchor moveWithCells="1">
                  <from>
                    <xdr:col>6</xdr:col>
                    <xdr:colOff>161925</xdr:colOff>
                    <xdr:row>382</xdr:row>
                    <xdr:rowOff>76200</xdr:rowOff>
                  </from>
                  <to>
                    <xdr:col>6</xdr:col>
                    <xdr:colOff>400050</xdr:colOff>
                    <xdr:row>382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2" r:id="rId625" name="Check Box 622">
              <controlPr defaultSize="0" autoFill="0" autoLine="0" autoPict="0">
                <anchor moveWithCells="1">
                  <from>
                    <xdr:col>4</xdr:col>
                    <xdr:colOff>114300</xdr:colOff>
                    <xdr:row>383</xdr:row>
                    <xdr:rowOff>76200</xdr:rowOff>
                  </from>
                  <to>
                    <xdr:col>4</xdr:col>
                    <xdr:colOff>352425</xdr:colOff>
                    <xdr:row>383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3" r:id="rId626" name="Check Box 623">
              <controlPr defaultSize="0" autoFill="0" autoLine="0" autoPict="0">
                <anchor moveWithCells="1">
                  <from>
                    <xdr:col>5</xdr:col>
                    <xdr:colOff>142875</xdr:colOff>
                    <xdr:row>383</xdr:row>
                    <xdr:rowOff>76200</xdr:rowOff>
                  </from>
                  <to>
                    <xdr:col>5</xdr:col>
                    <xdr:colOff>381000</xdr:colOff>
                    <xdr:row>383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4" r:id="rId627" name="Check Box 624">
              <controlPr defaultSize="0" autoFill="0" autoLine="0" autoPict="0">
                <anchor moveWithCells="1">
                  <from>
                    <xdr:col>6</xdr:col>
                    <xdr:colOff>161925</xdr:colOff>
                    <xdr:row>383</xdr:row>
                    <xdr:rowOff>76200</xdr:rowOff>
                  </from>
                  <to>
                    <xdr:col>6</xdr:col>
                    <xdr:colOff>400050</xdr:colOff>
                    <xdr:row>383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5" r:id="rId628" name="Check Box 625">
              <controlPr defaultSize="0" autoFill="0" autoLine="0" autoPict="0">
                <anchor moveWithCells="1">
                  <from>
                    <xdr:col>4</xdr:col>
                    <xdr:colOff>114300</xdr:colOff>
                    <xdr:row>384</xdr:row>
                    <xdr:rowOff>76200</xdr:rowOff>
                  </from>
                  <to>
                    <xdr:col>4</xdr:col>
                    <xdr:colOff>352425</xdr:colOff>
                    <xdr:row>384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6" r:id="rId629" name="Check Box 626">
              <controlPr defaultSize="0" autoFill="0" autoLine="0" autoPict="0">
                <anchor moveWithCells="1">
                  <from>
                    <xdr:col>5</xdr:col>
                    <xdr:colOff>142875</xdr:colOff>
                    <xdr:row>384</xdr:row>
                    <xdr:rowOff>76200</xdr:rowOff>
                  </from>
                  <to>
                    <xdr:col>5</xdr:col>
                    <xdr:colOff>381000</xdr:colOff>
                    <xdr:row>384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7" r:id="rId630" name="Check Box 627">
              <controlPr defaultSize="0" autoFill="0" autoLine="0" autoPict="0">
                <anchor moveWithCells="1">
                  <from>
                    <xdr:col>6</xdr:col>
                    <xdr:colOff>161925</xdr:colOff>
                    <xdr:row>384</xdr:row>
                    <xdr:rowOff>76200</xdr:rowOff>
                  </from>
                  <to>
                    <xdr:col>6</xdr:col>
                    <xdr:colOff>400050</xdr:colOff>
                    <xdr:row>384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8" r:id="rId631" name="Check Box 628">
              <controlPr defaultSize="0" autoFill="0" autoLine="0" autoPict="0">
                <anchor moveWithCells="1">
                  <from>
                    <xdr:col>4</xdr:col>
                    <xdr:colOff>114300</xdr:colOff>
                    <xdr:row>385</xdr:row>
                    <xdr:rowOff>76200</xdr:rowOff>
                  </from>
                  <to>
                    <xdr:col>4</xdr:col>
                    <xdr:colOff>352425</xdr:colOff>
                    <xdr:row>385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9" r:id="rId632" name="Check Box 629">
              <controlPr defaultSize="0" autoFill="0" autoLine="0" autoPict="0">
                <anchor moveWithCells="1">
                  <from>
                    <xdr:col>5</xdr:col>
                    <xdr:colOff>142875</xdr:colOff>
                    <xdr:row>385</xdr:row>
                    <xdr:rowOff>76200</xdr:rowOff>
                  </from>
                  <to>
                    <xdr:col>5</xdr:col>
                    <xdr:colOff>381000</xdr:colOff>
                    <xdr:row>385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0" r:id="rId633" name="Check Box 630">
              <controlPr defaultSize="0" autoFill="0" autoLine="0" autoPict="0">
                <anchor moveWithCells="1">
                  <from>
                    <xdr:col>6</xdr:col>
                    <xdr:colOff>161925</xdr:colOff>
                    <xdr:row>385</xdr:row>
                    <xdr:rowOff>76200</xdr:rowOff>
                  </from>
                  <to>
                    <xdr:col>6</xdr:col>
                    <xdr:colOff>400050</xdr:colOff>
                    <xdr:row>385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1" r:id="rId634" name="Check Box 631">
              <controlPr defaultSize="0" autoFill="0" autoLine="0" autoPict="0">
                <anchor moveWithCells="1">
                  <from>
                    <xdr:col>5</xdr:col>
                    <xdr:colOff>142875</xdr:colOff>
                    <xdr:row>386</xdr:row>
                    <xdr:rowOff>76200</xdr:rowOff>
                  </from>
                  <to>
                    <xdr:col>5</xdr:col>
                    <xdr:colOff>381000</xdr:colOff>
                    <xdr:row>386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2" r:id="rId635" name="Check Box 632">
              <controlPr defaultSize="0" autoFill="0" autoLine="0" autoPict="0">
                <anchor moveWithCells="1">
                  <from>
                    <xdr:col>6</xdr:col>
                    <xdr:colOff>161925</xdr:colOff>
                    <xdr:row>386</xdr:row>
                    <xdr:rowOff>76200</xdr:rowOff>
                  </from>
                  <to>
                    <xdr:col>6</xdr:col>
                    <xdr:colOff>400050</xdr:colOff>
                    <xdr:row>386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3" r:id="rId636" name="Check Box 633">
              <controlPr defaultSize="0" autoFill="0" autoLine="0" autoPict="0">
                <anchor moveWithCells="1">
                  <from>
                    <xdr:col>4</xdr:col>
                    <xdr:colOff>114300</xdr:colOff>
                    <xdr:row>387</xdr:row>
                    <xdr:rowOff>76200</xdr:rowOff>
                  </from>
                  <to>
                    <xdr:col>4</xdr:col>
                    <xdr:colOff>352425</xdr:colOff>
                    <xdr:row>387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4" r:id="rId637" name="Check Box 634">
              <controlPr defaultSize="0" autoFill="0" autoLine="0" autoPict="0">
                <anchor moveWithCells="1">
                  <from>
                    <xdr:col>5</xdr:col>
                    <xdr:colOff>142875</xdr:colOff>
                    <xdr:row>387</xdr:row>
                    <xdr:rowOff>76200</xdr:rowOff>
                  </from>
                  <to>
                    <xdr:col>5</xdr:col>
                    <xdr:colOff>381000</xdr:colOff>
                    <xdr:row>387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5" r:id="rId638" name="Check Box 635">
              <controlPr defaultSize="0" autoFill="0" autoLine="0" autoPict="0">
                <anchor moveWithCells="1">
                  <from>
                    <xdr:col>6</xdr:col>
                    <xdr:colOff>161925</xdr:colOff>
                    <xdr:row>387</xdr:row>
                    <xdr:rowOff>76200</xdr:rowOff>
                  </from>
                  <to>
                    <xdr:col>6</xdr:col>
                    <xdr:colOff>400050</xdr:colOff>
                    <xdr:row>387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6" r:id="rId639" name="Check Box 636">
              <controlPr defaultSize="0" autoFill="0" autoLine="0" autoPict="0">
                <anchor moveWithCells="1">
                  <from>
                    <xdr:col>4</xdr:col>
                    <xdr:colOff>114300</xdr:colOff>
                    <xdr:row>388</xdr:row>
                    <xdr:rowOff>76200</xdr:rowOff>
                  </from>
                  <to>
                    <xdr:col>4</xdr:col>
                    <xdr:colOff>352425</xdr:colOff>
                    <xdr:row>388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7" r:id="rId640" name="Check Box 637">
              <controlPr defaultSize="0" autoFill="0" autoLine="0" autoPict="0">
                <anchor moveWithCells="1">
                  <from>
                    <xdr:col>5</xdr:col>
                    <xdr:colOff>142875</xdr:colOff>
                    <xdr:row>388</xdr:row>
                    <xdr:rowOff>76200</xdr:rowOff>
                  </from>
                  <to>
                    <xdr:col>5</xdr:col>
                    <xdr:colOff>381000</xdr:colOff>
                    <xdr:row>388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8" r:id="rId641" name="Check Box 638">
              <controlPr defaultSize="0" autoFill="0" autoLine="0" autoPict="0">
                <anchor moveWithCells="1">
                  <from>
                    <xdr:col>6</xdr:col>
                    <xdr:colOff>161925</xdr:colOff>
                    <xdr:row>388</xdr:row>
                    <xdr:rowOff>76200</xdr:rowOff>
                  </from>
                  <to>
                    <xdr:col>6</xdr:col>
                    <xdr:colOff>400050</xdr:colOff>
                    <xdr:row>388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9" r:id="rId642" name="Check Box 639">
              <controlPr defaultSize="0" autoFill="0" autoLine="0" autoPict="0">
                <anchor moveWithCells="1">
                  <from>
                    <xdr:col>4</xdr:col>
                    <xdr:colOff>114300</xdr:colOff>
                    <xdr:row>389</xdr:row>
                    <xdr:rowOff>76200</xdr:rowOff>
                  </from>
                  <to>
                    <xdr:col>4</xdr:col>
                    <xdr:colOff>352425</xdr:colOff>
                    <xdr:row>389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0" r:id="rId643" name="Check Box 640">
              <controlPr defaultSize="0" autoFill="0" autoLine="0" autoPict="0">
                <anchor moveWithCells="1">
                  <from>
                    <xdr:col>5</xdr:col>
                    <xdr:colOff>142875</xdr:colOff>
                    <xdr:row>389</xdr:row>
                    <xdr:rowOff>76200</xdr:rowOff>
                  </from>
                  <to>
                    <xdr:col>5</xdr:col>
                    <xdr:colOff>381000</xdr:colOff>
                    <xdr:row>389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1" r:id="rId644" name="Check Box 641">
              <controlPr defaultSize="0" autoFill="0" autoLine="0" autoPict="0">
                <anchor moveWithCells="1">
                  <from>
                    <xdr:col>6</xdr:col>
                    <xdr:colOff>161925</xdr:colOff>
                    <xdr:row>389</xdr:row>
                    <xdr:rowOff>76200</xdr:rowOff>
                  </from>
                  <to>
                    <xdr:col>6</xdr:col>
                    <xdr:colOff>400050</xdr:colOff>
                    <xdr:row>389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2" r:id="rId645" name="Check Box 642">
              <controlPr defaultSize="0" autoFill="0" autoLine="0" autoPict="0">
                <anchor moveWithCells="1">
                  <from>
                    <xdr:col>4</xdr:col>
                    <xdr:colOff>114300</xdr:colOff>
                    <xdr:row>393</xdr:row>
                    <xdr:rowOff>76200</xdr:rowOff>
                  </from>
                  <to>
                    <xdr:col>4</xdr:col>
                    <xdr:colOff>352425</xdr:colOff>
                    <xdr:row>393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3" r:id="rId646" name="Check Box 643">
              <controlPr defaultSize="0" autoFill="0" autoLine="0" autoPict="0">
                <anchor moveWithCells="1">
                  <from>
                    <xdr:col>5</xdr:col>
                    <xdr:colOff>142875</xdr:colOff>
                    <xdr:row>393</xdr:row>
                    <xdr:rowOff>76200</xdr:rowOff>
                  </from>
                  <to>
                    <xdr:col>5</xdr:col>
                    <xdr:colOff>381000</xdr:colOff>
                    <xdr:row>393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4" r:id="rId647" name="Check Box 644">
              <controlPr defaultSize="0" autoFill="0" autoLine="0" autoPict="0">
                <anchor moveWithCells="1">
                  <from>
                    <xdr:col>6</xdr:col>
                    <xdr:colOff>161925</xdr:colOff>
                    <xdr:row>393</xdr:row>
                    <xdr:rowOff>76200</xdr:rowOff>
                  </from>
                  <to>
                    <xdr:col>6</xdr:col>
                    <xdr:colOff>400050</xdr:colOff>
                    <xdr:row>393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5" r:id="rId648" name="Check Box 645">
              <controlPr defaultSize="0" autoFill="0" autoLine="0" autoPict="0">
                <anchor moveWithCells="1">
                  <from>
                    <xdr:col>4</xdr:col>
                    <xdr:colOff>114300</xdr:colOff>
                    <xdr:row>397</xdr:row>
                    <xdr:rowOff>76200</xdr:rowOff>
                  </from>
                  <to>
                    <xdr:col>4</xdr:col>
                    <xdr:colOff>352425</xdr:colOff>
                    <xdr:row>397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6" r:id="rId649" name="Check Box 646">
              <controlPr defaultSize="0" autoFill="0" autoLine="0" autoPict="0">
                <anchor moveWithCells="1">
                  <from>
                    <xdr:col>5</xdr:col>
                    <xdr:colOff>142875</xdr:colOff>
                    <xdr:row>397</xdr:row>
                    <xdr:rowOff>76200</xdr:rowOff>
                  </from>
                  <to>
                    <xdr:col>5</xdr:col>
                    <xdr:colOff>381000</xdr:colOff>
                    <xdr:row>397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7" r:id="rId650" name="Check Box 647">
              <controlPr defaultSize="0" autoFill="0" autoLine="0" autoPict="0">
                <anchor moveWithCells="1">
                  <from>
                    <xdr:col>6</xdr:col>
                    <xdr:colOff>161925</xdr:colOff>
                    <xdr:row>397</xdr:row>
                    <xdr:rowOff>76200</xdr:rowOff>
                  </from>
                  <to>
                    <xdr:col>6</xdr:col>
                    <xdr:colOff>400050</xdr:colOff>
                    <xdr:row>397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8" r:id="rId651" name="Check Box 648">
              <controlPr defaultSize="0" autoFill="0" autoLine="0" autoPict="0">
                <anchor moveWithCells="1">
                  <from>
                    <xdr:col>4</xdr:col>
                    <xdr:colOff>114300</xdr:colOff>
                    <xdr:row>398</xdr:row>
                    <xdr:rowOff>76200</xdr:rowOff>
                  </from>
                  <to>
                    <xdr:col>4</xdr:col>
                    <xdr:colOff>352425</xdr:colOff>
                    <xdr:row>398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9" r:id="rId652" name="Check Box 649">
              <controlPr defaultSize="0" autoFill="0" autoLine="0" autoPict="0">
                <anchor moveWithCells="1">
                  <from>
                    <xdr:col>5</xdr:col>
                    <xdr:colOff>142875</xdr:colOff>
                    <xdr:row>398</xdr:row>
                    <xdr:rowOff>76200</xdr:rowOff>
                  </from>
                  <to>
                    <xdr:col>5</xdr:col>
                    <xdr:colOff>381000</xdr:colOff>
                    <xdr:row>398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0" r:id="rId653" name="Check Box 650">
              <controlPr defaultSize="0" autoFill="0" autoLine="0" autoPict="0">
                <anchor moveWithCells="1">
                  <from>
                    <xdr:col>6</xdr:col>
                    <xdr:colOff>161925</xdr:colOff>
                    <xdr:row>398</xdr:row>
                    <xdr:rowOff>76200</xdr:rowOff>
                  </from>
                  <to>
                    <xdr:col>6</xdr:col>
                    <xdr:colOff>400050</xdr:colOff>
                    <xdr:row>398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1" r:id="rId654" name="Check Box 651">
              <controlPr defaultSize="0" autoFill="0" autoLine="0" autoPict="0">
                <anchor moveWithCells="1">
                  <from>
                    <xdr:col>4</xdr:col>
                    <xdr:colOff>114300</xdr:colOff>
                    <xdr:row>399</xdr:row>
                    <xdr:rowOff>76200</xdr:rowOff>
                  </from>
                  <to>
                    <xdr:col>4</xdr:col>
                    <xdr:colOff>352425</xdr:colOff>
                    <xdr:row>399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2" r:id="rId655" name="Check Box 652">
              <controlPr defaultSize="0" autoFill="0" autoLine="0" autoPict="0">
                <anchor moveWithCells="1">
                  <from>
                    <xdr:col>5</xdr:col>
                    <xdr:colOff>142875</xdr:colOff>
                    <xdr:row>399</xdr:row>
                    <xdr:rowOff>76200</xdr:rowOff>
                  </from>
                  <to>
                    <xdr:col>5</xdr:col>
                    <xdr:colOff>381000</xdr:colOff>
                    <xdr:row>399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3" r:id="rId656" name="Check Box 653">
              <controlPr defaultSize="0" autoFill="0" autoLine="0" autoPict="0">
                <anchor moveWithCells="1">
                  <from>
                    <xdr:col>6</xdr:col>
                    <xdr:colOff>161925</xdr:colOff>
                    <xdr:row>399</xdr:row>
                    <xdr:rowOff>76200</xdr:rowOff>
                  </from>
                  <to>
                    <xdr:col>6</xdr:col>
                    <xdr:colOff>400050</xdr:colOff>
                    <xdr:row>399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4" r:id="rId657" name="Check Box 654">
              <controlPr defaultSize="0" autoFill="0" autoLine="0" autoPict="0">
                <anchor moveWithCells="1">
                  <from>
                    <xdr:col>4</xdr:col>
                    <xdr:colOff>114300</xdr:colOff>
                    <xdr:row>400</xdr:row>
                    <xdr:rowOff>76200</xdr:rowOff>
                  </from>
                  <to>
                    <xdr:col>4</xdr:col>
                    <xdr:colOff>352425</xdr:colOff>
                    <xdr:row>400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5" r:id="rId658" name="Check Box 655">
              <controlPr defaultSize="0" autoFill="0" autoLine="0" autoPict="0">
                <anchor moveWithCells="1">
                  <from>
                    <xdr:col>5</xdr:col>
                    <xdr:colOff>142875</xdr:colOff>
                    <xdr:row>400</xdr:row>
                    <xdr:rowOff>76200</xdr:rowOff>
                  </from>
                  <to>
                    <xdr:col>5</xdr:col>
                    <xdr:colOff>381000</xdr:colOff>
                    <xdr:row>400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6" r:id="rId659" name="Check Box 656">
              <controlPr defaultSize="0" autoFill="0" autoLine="0" autoPict="0">
                <anchor moveWithCells="1">
                  <from>
                    <xdr:col>6</xdr:col>
                    <xdr:colOff>161925</xdr:colOff>
                    <xdr:row>400</xdr:row>
                    <xdr:rowOff>76200</xdr:rowOff>
                  </from>
                  <to>
                    <xdr:col>6</xdr:col>
                    <xdr:colOff>400050</xdr:colOff>
                    <xdr:row>400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7" r:id="rId660" name="Check Box 657">
              <controlPr defaultSize="0" autoFill="0" autoLine="0" autoPict="0">
                <anchor moveWithCells="1">
                  <from>
                    <xdr:col>4</xdr:col>
                    <xdr:colOff>114300</xdr:colOff>
                    <xdr:row>401</xdr:row>
                    <xdr:rowOff>76200</xdr:rowOff>
                  </from>
                  <to>
                    <xdr:col>4</xdr:col>
                    <xdr:colOff>352425</xdr:colOff>
                    <xdr:row>401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8" r:id="rId661" name="Check Box 658">
              <controlPr defaultSize="0" autoFill="0" autoLine="0" autoPict="0">
                <anchor moveWithCells="1">
                  <from>
                    <xdr:col>5</xdr:col>
                    <xdr:colOff>142875</xdr:colOff>
                    <xdr:row>401</xdr:row>
                    <xdr:rowOff>76200</xdr:rowOff>
                  </from>
                  <to>
                    <xdr:col>5</xdr:col>
                    <xdr:colOff>381000</xdr:colOff>
                    <xdr:row>401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9" r:id="rId662" name="Check Box 659">
              <controlPr defaultSize="0" autoFill="0" autoLine="0" autoPict="0">
                <anchor moveWithCells="1">
                  <from>
                    <xdr:col>6</xdr:col>
                    <xdr:colOff>161925</xdr:colOff>
                    <xdr:row>401</xdr:row>
                    <xdr:rowOff>76200</xdr:rowOff>
                  </from>
                  <to>
                    <xdr:col>6</xdr:col>
                    <xdr:colOff>400050</xdr:colOff>
                    <xdr:row>401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0" r:id="rId663" name="Check Box 660">
              <controlPr defaultSize="0" autoFill="0" autoLine="0" autoPict="0">
                <anchor moveWithCells="1">
                  <from>
                    <xdr:col>4</xdr:col>
                    <xdr:colOff>114300</xdr:colOff>
                    <xdr:row>402</xdr:row>
                    <xdr:rowOff>76200</xdr:rowOff>
                  </from>
                  <to>
                    <xdr:col>4</xdr:col>
                    <xdr:colOff>352425</xdr:colOff>
                    <xdr:row>402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1" r:id="rId664" name="Check Box 661">
              <controlPr defaultSize="0" autoFill="0" autoLine="0" autoPict="0">
                <anchor moveWithCells="1">
                  <from>
                    <xdr:col>5</xdr:col>
                    <xdr:colOff>142875</xdr:colOff>
                    <xdr:row>402</xdr:row>
                    <xdr:rowOff>76200</xdr:rowOff>
                  </from>
                  <to>
                    <xdr:col>5</xdr:col>
                    <xdr:colOff>381000</xdr:colOff>
                    <xdr:row>402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2" r:id="rId665" name="Check Box 662">
              <controlPr defaultSize="0" autoFill="0" autoLine="0" autoPict="0">
                <anchor moveWithCells="1">
                  <from>
                    <xdr:col>6</xdr:col>
                    <xdr:colOff>161925</xdr:colOff>
                    <xdr:row>402</xdr:row>
                    <xdr:rowOff>76200</xdr:rowOff>
                  </from>
                  <to>
                    <xdr:col>6</xdr:col>
                    <xdr:colOff>400050</xdr:colOff>
                    <xdr:row>402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3" r:id="rId666" name="Check Box 663">
              <controlPr defaultSize="0" autoFill="0" autoLine="0" autoPict="0">
                <anchor moveWithCells="1">
                  <from>
                    <xdr:col>4</xdr:col>
                    <xdr:colOff>114300</xdr:colOff>
                    <xdr:row>403</xdr:row>
                    <xdr:rowOff>76200</xdr:rowOff>
                  </from>
                  <to>
                    <xdr:col>4</xdr:col>
                    <xdr:colOff>352425</xdr:colOff>
                    <xdr:row>403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4" r:id="rId667" name="Check Box 664">
              <controlPr defaultSize="0" autoFill="0" autoLine="0" autoPict="0">
                <anchor moveWithCells="1">
                  <from>
                    <xdr:col>5</xdr:col>
                    <xdr:colOff>142875</xdr:colOff>
                    <xdr:row>403</xdr:row>
                    <xdr:rowOff>76200</xdr:rowOff>
                  </from>
                  <to>
                    <xdr:col>5</xdr:col>
                    <xdr:colOff>381000</xdr:colOff>
                    <xdr:row>403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5" r:id="rId668" name="Check Box 665">
              <controlPr defaultSize="0" autoFill="0" autoLine="0" autoPict="0">
                <anchor moveWithCells="1">
                  <from>
                    <xdr:col>6</xdr:col>
                    <xdr:colOff>161925</xdr:colOff>
                    <xdr:row>403</xdr:row>
                    <xdr:rowOff>76200</xdr:rowOff>
                  </from>
                  <to>
                    <xdr:col>6</xdr:col>
                    <xdr:colOff>400050</xdr:colOff>
                    <xdr:row>403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6" r:id="rId669" name="Check Box 666">
              <controlPr defaultSize="0" autoFill="0" autoLine="0" autoPict="0">
                <anchor moveWithCells="1">
                  <from>
                    <xdr:col>4</xdr:col>
                    <xdr:colOff>114300</xdr:colOff>
                    <xdr:row>405</xdr:row>
                    <xdr:rowOff>76200</xdr:rowOff>
                  </from>
                  <to>
                    <xdr:col>4</xdr:col>
                    <xdr:colOff>352425</xdr:colOff>
                    <xdr:row>405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7" r:id="rId670" name="Check Box 667">
              <controlPr defaultSize="0" autoFill="0" autoLine="0" autoPict="0">
                <anchor moveWithCells="1">
                  <from>
                    <xdr:col>5</xdr:col>
                    <xdr:colOff>142875</xdr:colOff>
                    <xdr:row>405</xdr:row>
                    <xdr:rowOff>76200</xdr:rowOff>
                  </from>
                  <to>
                    <xdr:col>5</xdr:col>
                    <xdr:colOff>381000</xdr:colOff>
                    <xdr:row>405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8" r:id="rId671" name="Check Box 668">
              <controlPr defaultSize="0" autoFill="0" autoLine="0" autoPict="0">
                <anchor moveWithCells="1">
                  <from>
                    <xdr:col>6</xdr:col>
                    <xdr:colOff>161925</xdr:colOff>
                    <xdr:row>405</xdr:row>
                    <xdr:rowOff>76200</xdr:rowOff>
                  </from>
                  <to>
                    <xdr:col>6</xdr:col>
                    <xdr:colOff>400050</xdr:colOff>
                    <xdr:row>405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9" r:id="rId672" name="Check Box 669">
              <controlPr defaultSize="0" autoFill="0" autoLine="0" autoPict="0">
                <anchor moveWithCells="1">
                  <from>
                    <xdr:col>4</xdr:col>
                    <xdr:colOff>114300</xdr:colOff>
                    <xdr:row>406</xdr:row>
                    <xdr:rowOff>76200</xdr:rowOff>
                  </from>
                  <to>
                    <xdr:col>4</xdr:col>
                    <xdr:colOff>352425</xdr:colOff>
                    <xdr:row>406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0" r:id="rId673" name="Check Box 670">
              <controlPr defaultSize="0" autoFill="0" autoLine="0" autoPict="0">
                <anchor moveWithCells="1">
                  <from>
                    <xdr:col>5</xdr:col>
                    <xdr:colOff>142875</xdr:colOff>
                    <xdr:row>406</xdr:row>
                    <xdr:rowOff>76200</xdr:rowOff>
                  </from>
                  <to>
                    <xdr:col>5</xdr:col>
                    <xdr:colOff>381000</xdr:colOff>
                    <xdr:row>406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1" r:id="rId674" name="Check Box 671">
              <controlPr defaultSize="0" autoFill="0" autoLine="0" autoPict="0">
                <anchor moveWithCells="1">
                  <from>
                    <xdr:col>6</xdr:col>
                    <xdr:colOff>161925</xdr:colOff>
                    <xdr:row>406</xdr:row>
                    <xdr:rowOff>76200</xdr:rowOff>
                  </from>
                  <to>
                    <xdr:col>6</xdr:col>
                    <xdr:colOff>400050</xdr:colOff>
                    <xdr:row>406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2" r:id="rId675" name="Check Box 672">
              <controlPr defaultSize="0" autoFill="0" autoLine="0" autoPict="0">
                <anchor moveWithCells="1">
                  <from>
                    <xdr:col>4</xdr:col>
                    <xdr:colOff>114300</xdr:colOff>
                    <xdr:row>407</xdr:row>
                    <xdr:rowOff>76200</xdr:rowOff>
                  </from>
                  <to>
                    <xdr:col>4</xdr:col>
                    <xdr:colOff>352425</xdr:colOff>
                    <xdr:row>407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3" r:id="rId676" name="Check Box 673">
              <controlPr defaultSize="0" autoFill="0" autoLine="0" autoPict="0">
                <anchor moveWithCells="1">
                  <from>
                    <xdr:col>5</xdr:col>
                    <xdr:colOff>142875</xdr:colOff>
                    <xdr:row>407</xdr:row>
                    <xdr:rowOff>76200</xdr:rowOff>
                  </from>
                  <to>
                    <xdr:col>5</xdr:col>
                    <xdr:colOff>381000</xdr:colOff>
                    <xdr:row>407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4" r:id="rId677" name="Check Box 674">
              <controlPr defaultSize="0" autoFill="0" autoLine="0" autoPict="0">
                <anchor moveWithCells="1">
                  <from>
                    <xdr:col>6</xdr:col>
                    <xdr:colOff>161925</xdr:colOff>
                    <xdr:row>407</xdr:row>
                    <xdr:rowOff>76200</xdr:rowOff>
                  </from>
                  <to>
                    <xdr:col>6</xdr:col>
                    <xdr:colOff>400050</xdr:colOff>
                    <xdr:row>407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5" r:id="rId678" name="Check Box 675">
              <controlPr defaultSize="0" autoFill="0" autoLine="0" autoPict="0">
                <anchor moveWithCells="1">
                  <from>
                    <xdr:col>4</xdr:col>
                    <xdr:colOff>114300</xdr:colOff>
                    <xdr:row>408</xdr:row>
                    <xdr:rowOff>76200</xdr:rowOff>
                  </from>
                  <to>
                    <xdr:col>4</xdr:col>
                    <xdr:colOff>352425</xdr:colOff>
                    <xdr:row>408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6" r:id="rId679" name="Check Box 676">
              <controlPr defaultSize="0" autoFill="0" autoLine="0" autoPict="0">
                <anchor moveWithCells="1">
                  <from>
                    <xdr:col>5</xdr:col>
                    <xdr:colOff>142875</xdr:colOff>
                    <xdr:row>408</xdr:row>
                    <xdr:rowOff>76200</xdr:rowOff>
                  </from>
                  <to>
                    <xdr:col>5</xdr:col>
                    <xdr:colOff>381000</xdr:colOff>
                    <xdr:row>408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7" r:id="rId680" name="Check Box 677">
              <controlPr defaultSize="0" autoFill="0" autoLine="0" autoPict="0">
                <anchor moveWithCells="1">
                  <from>
                    <xdr:col>6</xdr:col>
                    <xdr:colOff>161925</xdr:colOff>
                    <xdr:row>408</xdr:row>
                    <xdr:rowOff>76200</xdr:rowOff>
                  </from>
                  <to>
                    <xdr:col>6</xdr:col>
                    <xdr:colOff>400050</xdr:colOff>
                    <xdr:row>408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8" r:id="rId681" name="Check Box 678">
              <controlPr defaultSize="0" autoFill="0" autoLine="0" autoPict="0">
                <anchor moveWithCells="1">
                  <from>
                    <xdr:col>4</xdr:col>
                    <xdr:colOff>114300</xdr:colOff>
                    <xdr:row>409</xdr:row>
                    <xdr:rowOff>76200</xdr:rowOff>
                  </from>
                  <to>
                    <xdr:col>4</xdr:col>
                    <xdr:colOff>352425</xdr:colOff>
                    <xdr:row>409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9" r:id="rId682" name="Check Box 679">
              <controlPr defaultSize="0" autoFill="0" autoLine="0" autoPict="0">
                <anchor moveWithCells="1">
                  <from>
                    <xdr:col>5</xdr:col>
                    <xdr:colOff>142875</xdr:colOff>
                    <xdr:row>409</xdr:row>
                    <xdr:rowOff>76200</xdr:rowOff>
                  </from>
                  <to>
                    <xdr:col>5</xdr:col>
                    <xdr:colOff>381000</xdr:colOff>
                    <xdr:row>409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0" r:id="rId683" name="Check Box 680">
              <controlPr defaultSize="0" autoFill="0" autoLine="0" autoPict="0">
                <anchor moveWithCells="1">
                  <from>
                    <xdr:col>6</xdr:col>
                    <xdr:colOff>161925</xdr:colOff>
                    <xdr:row>409</xdr:row>
                    <xdr:rowOff>76200</xdr:rowOff>
                  </from>
                  <to>
                    <xdr:col>6</xdr:col>
                    <xdr:colOff>400050</xdr:colOff>
                    <xdr:row>409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1" r:id="rId684" name="Check Box 681">
              <controlPr defaultSize="0" autoFill="0" autoLine="0" autoPict="0">
                <anchor moveWithCells="1">
                  <from>
                    <xdr:col>4</xdr:col>
                    <xdr:colOff>114300</xdr:colOff>
                    <xdr:row>410</xdr:row>
                    <xdr:rowOff>76200</xdr:rowOff>
                  </from>
                  <to>
                    <xdr:col>4</xdr:col>
                    <xdr:colOff>352425</xdr:colOff>
                    <xdr:row>410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2" r:id="rId685" name="Check Box 682">
              <controlPr defaultSize="0" autoFill="0" autoLine="0" autoPict="0">
                <anchor moveWithCells="1">
                  <from>
                    <xdr:col>5</xdr:col>
                    <xdr:colOff>142875</xdr:colOff>
                    <xdr:row>410</xdr:row>
                    <xdr:rowOff>76200</xdr:rowOff>
                  </from>
                  <to>
                    <xdr:col>5</xdr:col>
                    <xdr:colOff>381000</xdr:colOff>
                    <xdr:row>410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3" r:id="rId686" name="Check Box 683">
              <controlPr defaultSize="0" autoFill="0" autoLine="0" autoPict="0">
                <anchor moveWithCells="1">
                  <from>
                    <xdr:col>6</xdr:col>
                    <xdr:colOff>161925</xdr:colOff>
                    <xdr:row>410</xdr:row>
                    <xdr:rowOff>76200</xdr:rowOff>
                  </from>
                  <to>
                    <xdr:col>6</xdr:col>
                    <xdr:colOff>400050</xdr:colOff>
                    <xdr:row>410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4" r:id="rId687" name="Check Box 684">
              <controlPr defaultSize="0" autoFill="0" autoLine="0" autoPict="0">
                <anchor moveWithCells="1">
                  <from>
                    <xdr:col>4</xdr:col>
                    <xdr:colOff>114300</xdr:colOff>
                    <xdr:row>411</xdr:row>
                    <xdr:rowOff>76200</xdr:rowOff>
                  </from>
                  <to>
                    <xdr:col>4</xdr:col>
                    <xdr:colOff>352425</xdr:colOff>
                    <xdr:row>411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5" r:id="rId688" name="Check Box 685">
              <controlPr defaultSize="0" autoFill="0" autoLine="0" autoPict="0">
                <anchor moveWithCells="1">
                  <from>
                    <xdr:col>5</xdr:col>
                    <xdr:colOff>142875</xdr:colOff>
                    <xdr:row>411</xdr:row>
                    <xdr:rowOff>76200</xdr:rowOff>
                  </from>
                  <to>
                    <xdr:col>5</xdr:col>
                    <xdr:colOff>381000</xdr:colOff>
                    <xdr:row>411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6" r:id="rId689" name="Check Box 686">
              <controlPr defaultSize="0" autoFill="0" autoLine="0" autoPict="0">
                <anchor moveWithCells="1">
                  <from>
                    <xdr:col>6</xdr:col>
                    <xdr:colOff>161925</xdr:colOff>
                    <xdr:row>411</xdr:row>
                    <xdr:rowOff>76200</xdr:rowOff>
                  </from>
                  <to>
                    <xdr:col>6</xdr:col>
                    <xdr:colOff>400050</xdr:colOff>
                    <xdr:row>411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7" r:id="rId690" name="Check Box 687">
              <controlPr defaultSize="0" autoFill="0" autoLine="0" autoPict="0">
                <anchor moveWithCells="1">
                  <from>
                    <xdr:col>4</xdr:col>
                    <xdr:colOff>114300</xdr:colOff>
                    <xdr:row>412</xdr:row>
                    <xdr:rowOff>76200</xdr:rowOff>
                  </from>
                  <to>
                    <xdr:col>4</xdr:col>
                    <xdr:colOff>352425</xdr:colOff>
                    <xdr:row>412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8" r:id="rId691" name="Check Box 688">
              <controlPr defaultSize="0" autoFill="0" autoLine="0" autoPict="0">
                <anchor moveWithCells="1">
                  <from>
                    <xdr:col>5</xdr:col>
                    <xdr:colOff>142875</xdr:colOff>
                    <xdr:row>412</xdr:row>
                    <xdr:rowOff>76200</xdr:rowOff>
                  </from>
                  <to>
                    <xdr:col>5</xdr:col>
                    <xdr:colOff>381000</xdr:colOff>
                    <xdr:row>412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9" r:id="rId692" name="Check Box 689">
              <controlPr defaultSize="0" autoFill="0" autoLine="0" autoPict="0">
                <anchor moveWithCells="1">
                  <from>
                    <xdr:col>6</xdr:col>
                    <xdr:colOff>161925</xdr:colOff>
                    <xdr:row>412</xdr:row>
                    <xdr:rowOff>76200</xdr:rowOff>
                  </from>
                  <to>
                    <xdr:col>6</xdr:col>
                    <xdr:colOff>400050</xdr:colOff>
                    <xdr:row>412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0" r:id="rId693" name="Check Box 690">
              <controlPr defaultSize="0" autoFill="0" autoLine="0" autoPict="0">
                <anchor moveWithCells="1">
                  <from>
                    <xdr:col>4</xdr:col>
                    <xdr:colOff>114300</xdr:colOff>
                    <xdr:row>413</xdr:row>
                    <xdr:rowOff>76200</xdr:rowOff>
                  </from>
                  <to>
                    <xdr:col>4</xdr:col>
                    <xdr:colOff>352425</xdr:colOff>
                    <xdr:row>413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1" r:id="rId694" name="Check Box 691">
              <controlPr defaultSize="0" autoFill="0" autoLine="0" autoPict="0">
                <anchor moveWithCells="1">
                  <from>
                    <xdr:col>5</xdr:col>
                    <xdr:colOff>142875</xdr:colOff>
                    <xdr:row>413</xdr:row>
                    <xdr:rowOff>76200</xdr:rowOff>
                  </from>
                  <to>
                    <xdr:col>5</xdr:col>
                    <xdr:colOff>381000</xdr:colOff>
                    <xdr:row>413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2" r:id="rId695" name="Check Box 692">
              <controlPr defaultSize="0" autoFill="0" autoLine="0" autoPict="0">
                <anchor moveWithCells="1">
                  <from>
                    <xdr:col>6</xdr:col>
                    <xdr:colOff>161925</xdr:colOff>
                    <xdr:row>413</xdr:row>
                    <xdr:rowOff>76200</xdr:rowOff>
                  </from>
                  <to>
                    <xdr:col>6</xdr:col>
                    <xdr:colOff>400050</xdr:colOff>
                    <xdr:row>413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3" r:id="rId696" name="Check Box 693">
              <controlPr defaultSize="0" autoFill="0" autoLine="0" autoPict="0">
                <anchor moveWithCells="1">
                  <from>
                    <xdr:col>4</xdr:col>
                    <xdr:colOff>114300</xdr:colOff>
                    <xdr:row>414</xdr:row>
                    <xdr:rowOff>76200</xdr:rowOff>
                  </from>
                  <to>
                    <xdr:col>4</xdr:col>
                    <xdr:colOff>352425</xdr:colOff>
                    <xdr:row>414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4" r:id="rId697" name="Check Box 694">
              <controlPr defaultSize="0" autoFill="0" autoLine="0" autoPict="0">
                <anchor moveWithCells="1">
                  <from>
                    <xdr:col>5</xdr:col>
                    <xdr:colOff>142875</xdr:colOff>
                    <xdr:row>414</xdr:row>
                    <xdr:rowOff>76200</xdr:rowOff>
                  </from>
                  <to>
                    <xdr:col>5</xdr:col>
                    <xdr:colOff>381000</xdr:colOff>
                    <xdr:row>414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5" r:id="rId698" name="Check Box 695">
              <controlPr defaultSize="0" autoFill="0" autoLine="0" autoPict="0">
                <anchor moveWithCells="1">
                  <from>
                    <xdr:col>6</xdr:col>
                    <xdr:colOff>161925</xdr:colOff>
                    <xdr:row>414</xdr:row>
                    <xdr:rowOff>76200</xdr:rowOff>
                  </from>
                  <to>
                    <xdr:col>6</xdr:col>
                    <xdr:colOff>400050</xdr:colOff>
                    <xdr:row>414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6" r:id="rId699" name="Check Box 696">
              <controlPr defaultSize="0" autoFill="0" autoLine="0" autoPict="0">
                <anchor moveWithCells="1">
                  <from>
                    <xdr:col>4</xdr:col>
                    <xdr:colOff>114300</xdr:colOff>
                    <xdr:row>415</xdr:row>
                    <xdr:rowOff>76200</xdr:rowOff>
                  </from>
                  <to>
                    <xdr:col>4</xdr:col>
                    <xdr:colOff>352425</xdr:colOff>
                    <xdr:row>415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7" r:id="rId700" name="Check Box 697">
              <controlPr defaultSize="0" autoFill="0" autoLine="0" autoPict="0">
                <anchor moveWithCells="1">
                  <from>
                    <xdr:col>5</xdr:col>
                    <xdr:colOff>142875</xdr:colOff>
                    <xdr:row>415</xdr:row>
                    <xdr:rowOff>76200</xdr:rowOff>
                  </from>
                  <to>
                    <xdr:col>5</xdr:col>
                    <xdr:colOff>381000</xdr:colOff>
                    <xdr:row>415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8" r:id="rId701" name="Check Box 698">
              <controlPr defaultSize="0" autoFill="0" autoLine="0" autoPict="0">
                <anchor moveWithCells="1">
                  <from>
                    <xdr:col>6</xdr:col>
                    <xdr:colOff>161925</xdr:colOff>
                    <xdr:row>415</xdr:row>
                    <xdr:rowOff>76200</xdr:rowOff>
                  </from>
                  <to>
                    <xdr:col>6</xdr:col>
                    <xdr:colOff>400050</xdr:colOff>
                    <xdr:row>415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9" r:id="rId702" name="Check Box 699">
              <controlPr defaultSize="0" autoFill="0" autoLine="0" autoPict="0">
                <anchor moveWithCells="1">
                  <from>
                    <xdr:col>4</xdr:col>
                    <xdr:colOff>114300</xdr:colOff>
                    <xdr:row>416</xdr:row>
                    <xdr:rowOff>76200</xdr:rowOff>
                  </from>
                  <to>
                    <xdr:col>4</xdr:col>
                    <xdr:colOff>352425</xdr:colOff>
                    <xdr:row>416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0" r:id="rId703" name="Check Box 700">
              <controlPr defaultSize="0" autoFill="0" autoLine="0" autoPict="0">
                <anchor moveWithCells="1">
                  <from>
                    <xdr:col>5</xdr:col>
                    <xdr:colOff>142875</xdr:colOff>
                    <xdr:row>416</xdr:row>
                    <xdr:rowOff>76200</xdr:rowOff>
                  </from>
                  <to>
                    <xdr:col>5</xdr:col>
                    <xdr:colOff>381000</xdr:colOff>
                    <xdr:row>416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1" r:id="rId704" name="Check Box 701">
              <controlPr defaultSize="0" autoFill="0" autoLine="0" autoPict="0">
                <anchor moveWithCells="1">
                  <from>
                    <xdr:col>6</xdr:col>
                    <xdr:colOff>161925</xdr:colOff>
                    <xdr:row>416</xdr:row>
                    <xdr:rowOff>76200</xdr:rowOff>
                  </from>
                  <to>
                    <xdr:col>6</xdr:col>
                    <xdr:colOff>400050</xdr:colOff>
                    <xdr:row>416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2" r:id="rId705" name="Check Box 702">
              <controlPr defaultSize="0" autoFill="0" autoLine="0" autoPict="0">
                <anchor moveWithCells="1">
                  <from>
                    <xdr:col>4</xdr:col>
                    <xdr:colOff>114300</xdr:colOff>
                    <xdr:row>417</xdr:row>
                    <xdr:rowOff>76200</xdr:rowOff>
                  </from>
                  <to>
                    <xdr:col>4</xdr:col>
                    <xdr:colOff>352425</xdr:colOff>
                    <xdr:row>417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3" r:id="rId706" name="Check Box 703">
              <controlPr defaultSize="0" autoFill="0" autoLine="0" autoPict="0">
                <anchor moveWithCells="1">
                  <from>
                    <xdr:col>5</xdr:col>
                    <xdr:colOff>142875</xdr:colOff>
                    <xdr:row>417</xdr:row>
                    <xdr:rowOff>76200</xdr:rowOff>
                  </from>
                  <to>
                    <xdr:col>5</xdr:col>
                    <xdr:colOff>381000</xdr:colOff>
                    <xdr:row>417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4" r:id="rId707" name="Check Box 704">
              <controlPr defaultSize="0" autoFill="0" autoLine="0" autoPict="0">
                <anchor moveWithCells="1">
                  <from>
                    <xdr:col>6</xdr:col>
                    <xdr:colOff>161925</xdr:colOff>
                    <xdr:row>417</xdr:row>
                    <xdr:rowOff>76200</xdr:rowOff>
                  </from>
                  <to>
                    <xdr:col>6</xdr:col>
                    <xdr:colOff>400050</xdr:colOff>
                    <xdr:row>417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5" r:id="rId708" name="Check Box 705">
              <controlPr defaultSize="0" autoFill="0" autoLine="0" autoPict="0">
                <anchor moveWithCells="1">
                  <from>
                    <xdr:col>4</xdr:col>
                    <xdr:colOff>114300</xdr:colOff>
                    <xdr:row>418</xdr:row>
                    <xdr:rowOff>76200</xdr:rowOff>
                  </from>
                  <to>
                    <xdr:col>4</xdr:col>
                    <xdr:colOff>352425</xdr:colOff>
                    <xdr:row>418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6" r:id="rId709" name="Check Box 706">
              <controlPr defaultSize="0" autoFill="0" autoLine="0" autoPict="0">
                <anchor moveWithCells="1">
                  <from>
                    <xdr:col>5</xdr:col>
                    <xdr:colOff>142875</xdr:colOff>
                    <xdr:row>418</xdr:row>
                    <xdr:rowOff>76200</xdr:rowOff>
                  </from>
                  <to>
                    <xdr:col>5</xdr:col>
                    <xdr:colOff>381000</xdr:colOff>
                    <xdr:row>418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7" r:id="rId710" name="Check Box 707">
              <controlPr defaultSize="0" autoFill="0" autoLine="0" autoPict="0">
                <anchor moveWithCells="1">
                  <from>
                    <xdr:col>6</xdr:col>
                    <xdr:colOff>161925</xdr:colOff>
                    <xdr:row>418</xdr:row>
                    <xdr:rowOff>76200</xdr:rowOff>
                  </from>
                  <to>
                    <xdr:col>6</xdr:col>
                    <xdr:colOff>400050</xdr:colOff>
                    <xdr:row>418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8" r:id="rId711" name="Check Box 708">
              <controlPr defaultSize="0" autoFill="0" autoLine="0" autoPict="0">
                <anchor moveWithCells="1">
                  <from>
                    <xdr:col>4</xdr:col>
                    <xdr:colOff>114300</xdr:colOff>
                    <xdr:row>419</xdr:row>
                    <xdr:rowOff>76200</xdr:rowOff>
                  </from>
                  <to>
                    <xdr:col>4</xdr:col>
                    <xdr:colOff>352425</xdr:colOff>
                    <xdr:row>419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9" r:id="rId712" name="Check Box 709">
              <controlPr defaultSize="0" autoFill="0" autoLine="0" autoPict="0">
                <anchor moveWithCells="1">
                  <from>
                    <xdr:col>5</xdr:col>
                    <xdr:colOff>142875</xdr:colOff>
                    <xdr:row>419</xdr:row>
                    <xdr:rowOff>76200</xdr:rowOff>
                  </from>
                  <to>
                    <xdr:col>5</xdr:col>
                    <xdr:colOff>381000</xdr:colOff>
                    <xdr:row>419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0" r:id="rId713" name="Check Box 710">
              <controlPr defaultSize="0" autoFill="0" autoLine="0" autoPict="0">
                <anchor moveWithCells="1">
                  <from>
                    <xdr:col>6</xdr:col>
                    <xdr:colOff>161925</xdr:colOff>
                    <xdr:row>419</xdr:row>
                    <xdr:rowOff>76200</xdr:rowOff>
                  </from>
                  <to>
                    <xdr:col>6</xdr:col>
                    <xdr:colOff>400050</xdr:colOff>
                    <xdr:row>419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1" r:id="rId714" name="Check Box 711">
              <controlPr defaultSize="0" autoFill="0" autoLine="0" autoPict="0">
                <anchor moveWithCells="1">
                  <from>
                    <xdr:col>4</xdr:col>
                    <xdr:colOff>114300</xdr:colOff>
                    <xdr:row>420</xdr:row>
                    <xdr:rowOff>76200</xdr:rowOff>
                  </from>
                  <to>
                    <xdr:col>4</xdr:col>
                    <xdr:colOff>352425</xdr:colOff>
                    <xdr:row>420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2" r:id="rId715" name="Check Box 712">
              <controlPr defaultSize="0" autoFill="0" autoLine="0" autoPict="0">
                <anchor moveWithCells="1">
                  <from>
                    <xdr:col>5</xdr:col>
                    <xdr:colOff>142875</xdr:colOff>
                    <xdr:row>420</xdr:row>
                    <xdr:rowOff>76200</xdr:rowOff>
                  </from>
                  <to>
                    <xdr:col>5</xdr:col>
                    <xdr:colOff>381000</xdr:colOff>
                    <xdr:row>420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3" r:id="rId716" name="Check Box 713">
              <controlPr defaultSize="0" autoFill="0" autoLine="0" autoPict="0">
                <anchor moveWithCells="1">
                  <from>
                    <xdr:col>6</xdr:col>
                    <xdr:colOff>161925</xdr:colOff>
                    <xdr:row>420</xdr:row>
                    <xdr:rowOff>76200</xdr:rowOff>
                  </from>
                  <to>
                    <xdr:col>6</xdr:col>
                    <xdr:colOff>400050</xdr:colOff>
                    <xdr:row>420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4" r:id="rId717" name="Check Box 714">
              <controlPr defaultSize="0" autoFill="0" autoLine="0" autoPict="0">
                <anchor moveWithCells="1">
                  <from>
                    <xdr:col>4</xdr:col>
                    <xdr:colOff>114300</xdr:colOff>
                    <xdr:row>421</xdr:row>
                    <xdr:rowOff>76200</xdr:rowOff>
                  </from>
                  <to>
                    <xdr:col>4</xdr:col>
                    <xdr:colOff>352425</xdr:colOff>
                    <xdr:row>421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5" r:id="rId718" name="Check Box 715">
              <controlPr defaultSize="0" autoFill="0" autoLine="0" autoPict="0">
                <anchor moveWithCells="1">
                  <from>
                    <xdr:col>5</xdr:col>
                    <xdr:colOff>142875</xdr:colOff>
                    <xdr:row>421</xdr:row>
                    <xdr:rowOff>76200</xdr:rowOff>
                  </from>
                  <to>
                    <xdr:col>5</xdr:col>
                    <xdr:colOff>381000</xdr:colOff>
                    <xdr:row>421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6" r:id="rId719" name="Check Box 716">
              <controlPr defaultSize="0" autoFill="0" autoLine="0" autoPict="0">
                <anchor moveWithCells="1">
                  <from>
                    <xdr:col>6</xdr:col>
                    <xdr:colOff>161925</xdr:colOff>
                    <xdr:row>421</xdr:row>
                    <xdr:rowOff>76200</xdr:rowOff>
                  </from>
                  <to>
                    <xdr:col>6</xdr:col>
                    <xdr:colOff>400050</xdr:colOff>
                    <xdr:row>421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7" r:id="rId720" name="Check Box 717">
              <controlPr defaultSize="0" autoFill="0" autoLine="0" autoPict="0">
                <anchor moveWithCells="1">
                  <from>
                    <xdr:col>4</xdr:col>
                    <xdr:colOff>114300</xdr:colOff>
                    <xdr:row>422</xdr:row>
                    <xdr:rowOff>76200</xdr:rowOff>
                  </from>
                  <to>
                    <xdr:col>4</xdr:col>
                    <xdr:colOff>352425</xdr:colOff>
                    <xdr:row>422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8" r:id="rId721" name="Check Box 718">
              <controlPr defaultSize="0" autoFill="0" autoLine="0" autoPict="0">
                <anchor moveWithCells="1">
                  <from>
                    <xdr:col>5</xdr:col>
                    <xdr:colOff>142875</xdr:colOff>
                    <xdr:row>422</xdr:row>
                    <xdr:rowOff>76200</xdr:rowOff>
                  </from>
                  <to>
                    <xdr:col>5</xdr:col>
                    <xdr:colOff>381000</xdr:colOff>
                    <xdr:row>422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9" r:id="rId722" name="Check Box 719">
              <controlPr defaultSize="0" autoFill="0" autoLine="0" autoPict="0">
                <anchor moveWithCells="1">
                  <from>
                    <xdr:col>6</xdr:col>
                    <xdr:colOff>161925</xdr:colOff>
                    <xdr:row>422</xdr:row>
                    <xdr:rowOff>76200</xdr:rowOff>
                  </from>
                  <to>
                    <xdr:col>6</xdr:col>
                    <xdr:colOff>400050</xdr:colOff>
                    <xdr:row>422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0" r:id="rId723" name="Check Box 720">
              <controlPr defaultSize="0" autoFill="0" autoLine="0" autoPict="0">
                <anchor moveWithCells="1">
                  <from>
                    <xdr:col>4</xdr:col>
                    <xdr:colOff>114300</xdr:colOff>
                    <xdr:row>423</xdr:row>
                    <xdr:rowOff>76200</xdr:rowOff>
                  </from>
                  <to>
                    <xdr:col>4</xdr:col>
                    <xdr:colOff>352425</xdr:colOff>
                    <xdr:row>423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1" r:id="rId724" name="Check Box 721">
              <controlPr defaultSize="0" autoFill="0" autoLine="0" autoPict="0">
                <anchor moveWithCells="1">
                  <from>
                    <xdr:col>5</xdr:col>
                    <xdr:colOff>142875</xdr:colOff>
                    <xdr:row>423</xdr:row>
                    <xdr:rowOff>76200</xdr:rowOff>
                  </from>
                  <to>
                    <xdr:col>5</xdr:col>
                    <xdr:colOff>381000</xdr:colOff>
                    <xdr:row>423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2" r:id="rId725" name="Check Box 722">
              <controlPr defaultSize="0" autoFill="0" autoLine="0" autoPict="0">
                <anchor moveWithCells="1">
                  <from>
                    <xdr:col>6</xdr:col>
                    <xdr:colOff>161925</xdr:colOff>
                    <xdr:row>423</xdr:row>
                    <xdr:rowOff>76200</xdr:rowOff>
                  </from>
                  <to>
                    <xdr:col>6</xdr:col>
                    <xdr:colOff>400050</xdr:colOff>
                    <xdr:row>423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3" r:id="rId726" name="Check Box 723">
              <controlPr defaultSize="0" autoFill="0" autoLine="0" autoPict="0">
                <anchor moveWithCells="1">
                  <from>
                    <xdr:col>4</xdr:col>
                    <xdr:colOff>114300</xdr:colOff>
                    <xdr:row>424</xdr:row>
                    <xdr:rowOff>76200</xdr:rowOff>
                  </from>
                  <to>
                    <xdr:col>4</xdr:col>
                    <xdr:colOff>352425</xdr:colOff>
                    <xdr:row>424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4" r:id="rId727" name="Check Box 724">
              <controlPr defaultSize="0" autoFill="0" autoLine="0" autoPict="0">
                <anchor moveWithCells="1">
                  <from>
                    <xdr:col>5</xdr:col>
                    <xdr:colOff>142875</xdr:colOff>
                    <xdr:row>424</xdr:row>
                    <xdr:rowOff>76200</xdr:rowOff>
                  </from>
                  <to>
                    <xdr:col>5</xdr:col>
                    <xdr:colOff>381000</xdr:colOff>
                    <xdr:row>424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5" r:id="rId728" name="Check Box 725">
              <controlPr defaultSize="0" autoFill="0" autoLine="0" autoPict="0">
                <anchor moveWithCells="1">
                  <from>
                    <xdr:col>6</xdr:col>
                    <xdr:colOff>161925</xdr:colOff>
                    <xdr:row>424</xdr:row>
                    <xdr:rowOff>76200</xdr:rowOff>
                  </from>
                  <to>
                    <xdr:col>6</xdr:col>
                    <xdr:colOff>400050</xdr:colOff>
                    <xdr:row>424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6" r:id="rId729" name="Check Box 726">
              <controlPr defaultSize="0" autoFill="0" autoLine="0" autoPict="0">
                <anchor moveWithCells="1">
                  <from>
                    <xdr:col>4</xdr:col>
                    <xdr:colOff>114300</xdr:colOff>
                    <xdr:row>425</xdr:row>
                    <xdr:rowOff>76200</xdr:rowOff>
                  </from>
                  <to>
                    <xdr:col>4</xdr:col>
                    <xdr:colOff>352425</xdr:colOff>
                    <xdr:row>425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7" r:id="rId730" name="Check Box 727">
              <controlPr defaultSize="0" autoFill="0" autoLine="0" autoPict="0">
                <anchor moveWithCells="1">
                  <from>
                    <xdr:col>5</xdr:col>
                    <xdr:colOff>142875</xdr:colOff>
                    <xdr:row>425</xdr:row>
                    <xdr:rowOff>76200</xdr:rowOff>
                  </from>
                  <to>
                    <xdr:col>5</xdr:col>
                    <xdr:colOff>381000</xdr:colOff>
                    <xdr:row>425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8" r:id="rId731" name="Check Box 728">
              <controlPr defaultSize="0" autoFill="0" autoLine="0" autoPict="0">
                <anchor moveWithCells="1">
                  <from>
                    <xdr:col>6</xdr:col>
                    <xdr:colOff>161925</xdr:colOff>
                    <xdr:row>425</xdr:row>
                    <xdr:rowOff>76200</xdr:rowOff>
                  </from>
                  <to>
                    <xdr:col>6</xdr:col>
                    <xdr:colOff>400050</xdr:colOff>
                    <xdr:row>425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9" r:id="rId732" name="Check Box 729">
              <controlPr defaultSize="0" autoFill="0" autoLine="0" autoPict="0">
                <anchor moveWithCells="1">
                  <from>
                    <xdr:col>4</xdr:col>
                    <xdr:colOff>114300</xdr:colOff>
                    <xdr:row>426</xdr:row>
                    <xdr:rowOff>76200</xdr:rowOff>
                  </from>
                  <to>
                    <xdr:col>4</xdr:col>
                    <xdr:colOff>352425</xdr:colOff>
                    <xdr:row>426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0" r:id="rId733" name="Check Box 730">
              <controlPr defaultSize="0" autoFill="0" autoLine="0" autoPict="0">
                <anchor moveWithCells="1">
                  <from>
                    <xdr:col>5</xdr:col>
                    <xdr:colOff>142875</xdr:colOff>
                    <xdr:row>426</xdr:row>
                    <xdr:rowOff>76200</xdr:rowOff>
                  </from>
                  <to>
                    <xdr:col>5</xdr:col>
                    <xdr:colOff>381000</xdr:colOff>
                    <xdr:row>426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1" r:id="rId734" name="Check Box 731">
              <controlPr defaultSize="0" autoFill="0" autoLine="0" autoPict="0">
                <anchor moveWithCells="1">
                  <from>
                    <xdr:col>6</xdr:col>
                    <xdr:colOff>161925</xdr:colOff>
                    <xdr:row>426</xdr:row>
                    <xdr:rowOff>76200</xdr:rowOff>
                  </from>
                  <to>
                    <xdr:col>6</xdr:col>
                    <xdr:colOff>400050</xdr:colOff>
                    <xdr:row>426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2" r:id="rId735" name="Check Box 732">
              <controlPr defaultSize="0" autoFill="0" autoLine="0" autoPict="0">
                <anchor moveWithCells="1">
                  <from>
                    <xdr:col>4</xdr:col>
                    <xdr:colOff>114300</xdr:colOff>
                    <xdr:row>427</xdr:row>
                    <xdr:rowOff>76200</xdr:rowOff>
                  </from>
                  <to>
                    <xdr:col>4</xdr:col>
                    <xdr:colOff>352425</xdr:colOff>
                    <xdr:row>427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3" r:id="rId736" name="Check Box 733">
              <controlPr defaultSize="0" autoFill="0" autoLine="0" autoPict="0">
                <anchor moveWithCells="1">
                  <from>
                    <xdr:col>5</xdr:col>
                    <xdr:colOff>142875</xdr:colOff>
                    <xdr:row>427</xdr:row>
                    <xdr:rowOff>76200</xdr:rowOff>
                  </from>
                  <to>
                    <xdr:col>5</xdr:col>
                    <xdr:colOff>381000</xdr:colOff>
                    <xdr:row>427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4" r:id="rId737" name="Check Box 734">
              <controlPr defaultSize="0" autoFill="0" autoLine="0" autoPict="0">
                <anchor moveWithCells="1">
                  <from>
                    <xdr:col>6</xdr:col>
                    <xdr:colOff>161925</xdr:colOff>
                    <xdr:row>427</xdr:row>
                    <xdr:rowOff>76200</xdr:rowOff>
                  </from>
                  <to>
                    <xdr:col>6</xdr:col>
                    <xdr:colOff>400050</xdr:colOff>
                    <xdr:row>427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5" r:id="rId738" name="Check Box 735">
              <controlPr defaultSize="0" autoFill="0" autoLine="0" autoPict="0">
                <anchor moveWithCells="1">
                  <from>
                    <xdr:col>4</xdr:col>
                    <xdr:colOff>114300</xdr:colOff>
                    <xdr:row>428</xdr:row>
                    <xdr:rowOff>76200</xdr:rowOff>
                  </from>
                  <to>
                    <xdr:col>4</xdr:col>
                    <xdr:colOff>352425</xdr:colOff>
                    <xdr:row>428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6" r:id="rId739" name="Check Box 736">
              <controlPr defaultSize="0" autoFill="0" autoLine="0" autoPict="0">
                <anchor moveWithCells="1">
                  <from>
                    <xdr:col>5</xdr:col>
                    <xdr:colOff>142875</xdr:colOff>
                    <xdr:row>428</xdr:row>
                    <xdr:rowOff>76200</xdr:rowOff>
                  </from>
                  <to>
                    <xdr:col>5</xdr:col>
                    <xdr:colOff>381000</xdr:colOff>
                    <xdr:row>428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7" r:id="rId740" name="Check Box 737">
              <controlPr defaultSize="0" autoFill="0" autoLine="0" autoPict="0">
                <anchor moveWithCells="1">
                  <from>
                    <xdr:col>6</xdr:col>
                    <xdr:colOff>161925</xdr:colOff>
                    <xdr:row>428</xdr:row>
                    <xdr:rowOff>76200</xdr:rowOff>
                  </from>
                  <to>
                    <xdr:col>6</xdr:col>
                    <xdr:colOff>400050</xdr:colOff>
                    <xdr:row>428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8" r:id="rId741" name="Check Box 738">
              <controlPr defaultSize="0" autoFill="0" autoLine="0" autoPict="0">
                <anchor moveWithCells="1">
                  <from>
                    <xdr:col>4</xdr:col>
                    <xdr:colOff>114300</xdr:colOff>
                    <xdr:row>429</xdr:row>
                    <xdr:rowOff>76200</xdr:rowOff>
                  </from>
                  <to>
                    <xdr:col>4</xdr:col>
                    <xdr:colOff>352425</xdr:colOff>
                    <xdr:row>429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9" r:id="rId742" name="Check Box 739">
              <controlPr defaultSize="0" autoFill="0" autoLine="0" autoPict="0">
                <anchor moveWithCells="1">
                  <from>
                    <xdr:col>5</xdr:col>
                    <xdr:colOff>142875</xdr:colOff>
                    <xdr:row>429</xdr:row>
                    <xdr:rowOff>76200</xdr:rowOff>
                  </from>
                  <to>
                    <xdr:col>5</xdr:col>
                    <xdr:colOff>381000</xdr:colOff>
                    <xdr:row>429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0" r:id="rId743" name="Check Box 740">
              <controlPr defaultSize="0" autoFill="0" autoLine="0" autoPict="0">
                <anchor moveWithCells="1">
                  <from>
                    <xdr:col>6</xdr:col>
                    <xdr:colOff>161925</xdr:colOff>
                    <xdr:row>429</xdr:row>
                    <xdr:rowOff>76200</xdr:rowOff>
                  </from>
                  <to>
                    <xdr:col>6</xdr:col>
                    <xdr:colOff>400050</xdr:colOff>
                    <xdr:row>429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1" r:id="rId744" name="Check Box 741">
              <controlPr defaultSize="0" autoFill="0" autoLine="0" autoPict="0">
                <anchor moveWithCells="1">
                  <from>
                    <xdr:col>4</xdr:col>
                    <xdr:colOff>114300</xdr:colOff>
                    <xdr:row>430</xdr:row>
                    <xdr:rowOff>76200</xdr:rowOff>
                  </from>
                  <to>
                    <xdr:col>4</xdr:col>
                    <xdr:colOff>352425</xdr:colOff>
                    <xdr:row>430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2" r:id="rId745" name="Check Box 742">
              <controlPr defaultSize="0" autoFill="0" autoLine="0" autoPict="0">
                <anchor moveWithCells="1">
                  <from>
                    <xdr:col>5</xdr:col>
                    <xdr:colOff>142875</xdr:colOff>
                    <xdr:row>430</xdr:row>
                    <xdr:rowOff>76200</xdr:rowOff>
                  </from>
                  <to>
                    <xdr:col>5</xdr:col>
                    <xdr:colOff>381000</xdr:colOff>
                    <xdr:row>430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3" r:id="rId746" name="Check Box 743">
              <controlPr defaultSize="0" autoFill="0" autoLine="0" autoPict="0">
                <anchor moveWithCells="1">
                  <from>
                    <xdr:col>6</xdr:col>
                    <xdr:colOff>161925</xdr:colOff>
                    <xdr:row>430</xdr:row>
                    <xdr:rowOff>76200</xdr:rowOff>
                  </from>
                  <to>
                    <xdr:col>6</xdr:col>
                    <xdr:colOff>400050</xdr:colOff>
                    <xdr:row>430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4" r:id="rId747" name="Check Box 744">
              <controlPr defaultSize="0" autoFill="0" autoLine="0" autoPict="0">
                <anchor moveWithCells="1">
                  <from>
                    <xdr:col>4</xdr:col>
                    <xdr:colOff>114300</xdr:colOff>
                    <xdr:row>431</xdr:row>
                    <xdr:rowOff>76200</xdr:rowOff>
                  </from>
                  <to>
                    <xdr:col>4</xdr:col>
                    <xdr:colOff>352425</xdr:colOff>
                    <xdr:row>431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5" r:id="rId748" name="Check Box 745">
              <controlPr defaultSize="0" autoFill="0" autoLine="0" autoPict="0">
                <anchor moveWithCells="1">
                  <from>
                    <xdr:col>5</xdr:col>
                    <xdr:colOff>142875</xdr:colOff>
                    <xdr:row>431</xdr:row>
                    <xdr:rowOff>76200</xdr:rowOff>
                  </from>
                  <to>
                    <xdr:col>5</xdr:col>
                    <xdr:colOff>381000</xdr:colOff>
                    <xdr:row>431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6" r:id="rId749" name="Check Box 746">
              <controlPr defaultSize="0" autoFill="0" autoLine="0" autoPict="0">
                <anchor moveWithCells="1">
                  <from>
                    <xdr:col>6</xdr:col>
                    <xdr:colOff>161925</xdr:colOff>
                    <xdr:row>431</xdr:row>
                    <xdr:rowOff>76200</xdr:rowOff>
                  </from>
                  <to>
                    <xdr:col>6</xdr:col>
                    <xdr:colOff>400050</xdr:colOff>
                    <xdr:row>431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7" r:id="rId750" name="Check Box 747">
              <controlPr defaultSize="0" autoFill="0" autoLine="0" autoPict="0">
                <anchor moveWithCells="1">
                  <from>
                    <xdr:col>4</xdr:col>
                    <xdr:colOff>114300</xdr:colOff>
                    <xdr:row>432</xdr:row>
                    <xdr:rowOff>76200</xdr:rowOff>
                  </from>
                  <to>
                    <xdr:col>4</xdr:col>
                    <xdr:colOff>352425</xdr:colOff>
                    <xdr:row>432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8" r:id="rId751" name="Check Box 748">
              <controlPr defaultSize="0" autoFill="0" autoLine="0" autoPict="0">
                <anchor moveWithCells="1">
                  <from>
                    <xdr:col>5</xdr:col>
                    <xdr:colOff>142875</xdr:colOff>
                    <xdr:row>432</xdr:row>
                    <xdr:rowOff>76200</xdr:rowOff>
                  </from>
                  <to>
                    <xdr:col>5</xdr:col>
                    <xdr:colOff>381000</xdr:colOff>
                    <xdr:row>432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9" r:id="rId752" name="Check Box 749">
              <controlPr defaultSize="0" autoFill="0" autoLine="0" autoPict="0">
                <anchor moveWithCells="1">
                  <from>
                    <xdr:col>6</xdr:col>
                    <xdr:colOff>161925</xdr:colOff>
                    <xdr:row>432</xdr:row>
                    <xdr:rowOff>76200</xdr:rowOff>
                  </from>
                  <to>
                    <xdr:col>6</xdr:col>
                    <xdr:colOff>400050</xdr:colOff>
                    <xdr:row>432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0" r:id="rId753" name="Check Box 750">
              <controlPr defaultSize="0" autoFill="0" autoLine="0" autoPict="0">
                <anchor moveWithCells="1">
                  <from>
                    <xdr:col>4</xdr:col>
                    <xdr:colOff>114300</xdr:colOff>
                    <xdr:row>433</xdr:row>
                    <xdr:rowOff>76200</xdr:rowOff>
                  </from>
                  <to>
                    <xdr:col>4</xdr:col>
                    <xdr:colOff>352425</xdr:colOff>
                    <xdr:row>433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1" r:id="rId754" name="Check Box 751">
              <controlPr defaultSize="0" autoFill="0" autoLine="0" autoPict="0">
                <anchor moveWithCells="1">
                  <from>
                    <xdr:col>5</xdr:col>
                    <xdr:colOff>142875</xdr:colOff>
                    <xdr:row>433</xdr:row>
                    <xdr:rowOff>76200</xdr:rowOff>
                  </from>
                  <to>
                    <xdr:col>5</xdr:col>
                    <xdr:colOff>381000</xdr:colOff>
                    <xdr:row>433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2" r:id="rId755" name="Check Box 752">
              <controlPr defaultSize="0" autoFill="0" autoLine="0" autoPict="0">
                <anchor moveWithCells="1">
                  <from>
                    <xdr:col>6</xdr:col>
                    <xdr:colOff>161925</xdr:colOff>
                    <xdr:row>433</xdr:row>
                    <xdr:rowOff>76200</xdr:rowOff>
                  </from>
                  <to>
                    <xdr:col>6</xdr:col>
                    <xdr:colOff>400050</xdr:colOff>
                    <xdr:row>433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3" r:id="rId756" name="Check Box 753">
              <controlPr defaultSize="0" autoFill="0" autoLine="0" autoPict="0">
                <anchor moveWithCells="1">
                  <from>
                    <xdr:col>4</xdr:col>
                    <xdr:colOff>114300</xdr:colOff>
                    <xdr:row>434</xdr:row>
                    <xdr:rowOff>76200</xdr:rowOff>
                  </from>
                  <to>
                    <xdr:col>4</xdr:col>
                    <xdr:colOff>352425</xdr:colOff>
                    <xdr:row>434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4" r:id="rId757" name="Check Box 754">
              <controlPr defaultSize="0" autoFill="0" autoLine="0" autoPict="0">
                <anchor moveWithCells="1">
                  <from>
                    <xdr:col>5</xdr:col>
                    <xdr:colOff>142875</xdr:colOff>
                    <xdr:row>434</xdr:row>
                    <xdr:rowOff>76200</xdr:rowOff>
                  </from>
                  <to>
                    <xdr:col>5</xdr:col>
                    <xdr:colOff>381000</xdr:colOff>
                    <xdr:row>434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5" r:id="rId758" name="Check Box 755">
              <controlPr defaultSize="0" autoFill="0" autoLine="0" autoPict="0">
                <anchor moveWithCells="1">
                  <from>
                    <xdr:col>6</xdr:col>
                    <xdr:colOff>161925</xdr:colOff>
                    <xdr:row>434</xdr:row>
                    <xdr:rowOff>76200</xdr:rowOff>
                  </from>
                  <to>
                    <xdr:col>6</xdr:col>
                    <xdr:colOff>400050</xdr:colOff>
                    <xdr:row>434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6" r:id="rId759" name="Check Box 756">
              <controlPr defaultSize="0" autoFill="0" autoLine="0" autoPict="0">
                <anchor moveWithCells="1">
                  <from>
                    <xdr:col>4</xdr:col>
                    <xdr:colOff>114300</xdr:colOff>
                    <xdr:row>435</xdr:row>
                    <xdr:rowOff>76200</xdr:rowOff>
                  </from>
                  <to>
                    <xdr:col>4</xdr:col>
                    <xdr:colOff>352425</xdr:colOff>
                    <xdr:row>435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7" r:id="rId760" name="Check Box 757">
              <controlPr defaultSize="0" autoFill="0" autoLine="0" autoPict="0">
                <anchor moveWithCells="1">
                  <from>
                    <xdr:col>5</xdr:col>
                    <xdr:colOff>142875</xdr:colOff>
                    <xdr:row>435</xdr:row>
                    <xdr:rowOff>76200</xdr:rowOff>
                  </from>
                  <to>
                    <xdr:col>5</xdr:col>
                    <xdr:colOff>381000</xdr:colOff>
                    <xdr:row>435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8" r:id="rId761" name="Check Box 758">
              <controlPr defaultSize="0" autoFill="0" autoLine="0" autoPict="0">
                <anchor moveWithCells="1">
                  <from>
                    <xdr:col>6</xdr:col>
                    <xdr:colOff>161925</xdr:colOff>
                    <xdr:row>435</xdr:row>
                    <xdr:rowOff>76200</xdr:rowOff>
                  </from>
                  <to>
                    <xdr:col>6</xdr:col>
                    <xdr:colOff>400050</xdr:colOff>
                    <xdr:row>435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9" r:id="rId762" name="Check Box 759">
              <controlPr defaultSize="0" autoFill="0" autoLine="0" autoPict="0">
                <anchor moveWithCells="1">
                  <from>
                    <xdr:col>4</xdr:col>
                    <xdr:colOff>114300</xdr:colOff>
                    <xdr:row>436</xdr:row>
                    <xdr:rowOff>76200</xdr:rowOff>
                  </from>
                  <to>
                    <xdr:col>4</xdr:col>
                    <xdr:colOff>352425</xdr:colOff>
                    <xdr:row>436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0" r:id="rId763" name="Check Box 760">
              <controlPr defaultSize="0" autoFill="0" autoLine="0" autoPict="0">
                <anchor moveWithCells="1">
                  <from>
                    <xdr:col>5</xdr:col>
                    <xdr:colOff>142875</xdr:colOff>
                    <xdr:row>436</xdr:row>
                    <xdr:rowOff>76200</xdr:rowOff>
                  </from>
                  <to>
                    <xdr:col>5</xdr:col>
                    <xdr:colOff>381000</xdr:colOff>
                    <xdr:row>436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1" r:id="rId764" name="Check Box 761">
              <controlPr defaultSize="0" autoFill="0" autoLine="0" autoPict="0">
                <anchor moveWithCells="1">
                  <from>
                    <xdr:col>6</xdr:col>
                    <xdr:colOff>161925</xdr:colOff>
                    <xdr:row>436</xdr:row>
                    <xdr:rowOff>76200</xdr:rowOff>
                  </from>
                  <to>
                    <xdr:col>6</xdr:col>
                    <xdr:colOff>400050</xdr:colOff>
                    <xdr:row>436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2" r:id="rId765" name="Check Box 762">
              <controlPr defaultSize="0" autoFill="0" autoLine="0" autoPict="0">
                <anchor moveWithCells="1">
                  <from>
                    <xdr:col>4</xdr:col>
                    <xdr:colOff>114300</xdr:colOff>
                    <xdr:row>437</xdr:row>
                    <xdr:rowOff>76200</xdr:rowOff>
                  </from>
                  <to>
                    <xdr:col>4</xdr:col>
                    <xdr:colOff>352425</xdr:colOff>
                    <xdr:row>437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3" r:id="rId766" name="Check Box 763">
              <controlPr defaultSize="0" autoFill="0" autoLine="0" autoPict="0">
                <anchor moveWithCells="1">
                  <from>
                    <xdr:col>5</xdr:col>
                    <xdr:colOff>142875</xdr:colOff>
                    <xdr:row>437</xdr:row>
                    <xdr:rowOff>76200</xdr:rowOff>
                  </from>
                  <to>
                    <xdr:col>5</xdr:col>
                    <xdr:colOff>381000</xdr:colOff>
                    <xdr:row>437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4" r:id="rId767" name="Check Box 764">
              <controlPr defaultSize="0" autoFill="0" autoLine="0" autoPict="0">
                <anchor moveWithCells="1">
                  <from>
                    <xdr:col>6</xdr:col>
                    <xdr:colOff>161925</xdr:colOff>
                    <xdr:row>437</xdr:row>
                    <xdr:rowOff>76200</xdr:rowOff>
                  </from>
                  <to>
                    <xdr:col>6</xdr:col>
                    <xdr:colOff>400050</xdr:colOff>
                    <xdr:row>437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5" r:id="rId768" name="Check Box 765">
              <controlPr defaultSize="0" autoFill="0" autoLine="0" autoPict="0">
                <anchor moveWithCells="1">
                  <from>
                    <xdr:col>4</xdr:col>
                    <xdr:colOff>114300</xdr:colOff>
                    <xdr:row>438</xdr:row>
                    <xdr:rowOff>76200</xdr:rowOff>
                  </from>
                  <to>
                    <xdr:col>4</xdr:col>
                    <xdr:colOff>352425</xdr:colOff>
                    <xdr:row>438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6" r:id="rId769" name="Check Box 766">
              <controlPr defaultSize="0" autoFill="0" autoLine="0" autoPict="0">
                <anchor moveWithCells="1">
                  <from>
                    <xdr:col>5</xdr:col>
                    <xdr:colOff>142875</xdr:colOff>
                    <xdr:row>438</xdr:row>
                    <xdr:rowOff>76200</xdr:rowOff>
                  </from>
                  <to>
                    <xdr:col>5</xdr:col>
                    <xdr:colOff>381000</xdr:colOff>
                    <xdr:row>438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7" r:id="rId770" name="Check Box 767">
              <controlPr defaultSize="0" autoFill="0" autoLine="0" autoPict="0">
                <anchor moveWithCells="1">
                  <from>
                    <xdr:col>6</xdr:col>
                    <xdr:colOff>161925</xdr:colOff>
                    <xdr:row>438</xdr:row>
                    <xdr:rowOff>76200</xdr:rowOff>
                  </from>
                  <to>
                    <xdr:col>6</xdr:col>
                    <xdr:colOff>400050</xdr:colOff>
                    <xdr:row>438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8" r:id="rId771" name="Check Box 768">
              <controlPr defaultSize="0" autoFill="0" autoLine="0" autoPict="0">
                <anchor moveWithCells="1">
                  <from>
                    <xdr:col>4</xdr:col>
                    <xdr:colOff>114300</xdr:colOff>
                    <xdr:row>439</xdr:row>
                    <xdr:rowOff>76200</xdr:rowOff>
                  </from>
                  <to>
                    <xdr:col>4</xdr:col>
                    <xdr:colOff>352425</xdr:colOff>
                    <xdr:row>439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9" r:id="rId772" name="Check Box 769">
              <controlPr defaultSize="0" autoFill="0" autoLine="0" autoPict="0">
                <anchor moveWithCells="1">
                  <from>
                    <xdr:col>5</xdr:col>
                    <xdr:colOff>142875</xdr:colOff>
                    <xdr:row>439</xdr:row>
                    <xdr:rowOff>76200</xdr:rowOff>
                  </from>
                  <to>
                    <xdr:col>5</xdr:col>
                    <xdr:colOff>381000</xdr:colOff>
                    <xdr:row>439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0" r:id="rId773" name="Check Box 770">
              <controlPr defaultSize="0" autoFill="0" autoLine="0" autoPict="0">
                <anchor moveWithCells="1">
                  <from>
                    <xdr:col>6</xdr:col>
                    <xdr:colOff>161925</xdr:colOff>
                    <xdr:row>439</xdr:row>
                    <xdr:rowOff>76200</xdr:rowOff>
                  </from>
                  <to>
                    <xdr:col>6</xdr:col>
                    <xdr:colOff>400050</xdr:colOff>
                    <xdr:row>439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1" r:id="rId774" name="Check Box 771">
              <controlPr defaultSize="0" autoFill="0" autoLine="0" autoPict="0">
                <anchor moveWithCells="1">
                  <from>
                    <xdr:col>4</xdr:col>
                    <xdr:colOff>114300</xdr:colOff>
                    <xdr:row>440</xdr:row>
                    <xdr:rowOff>76200</xdr:rowOff>
                  </from>
                  <to>
                    <xdr:col>4</xdr:col>
                    <xdr:colOff>352425</xdr:colOff>
                    <xdr:row>440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2" r:id="rId775" name="Check Box 772">
              <controlPr defaultSize="0" autoFill="0" autoLine="0" autoPict="0">
                <anchor moveWithCells="1">
                  <from>
                    <xdr:col>5</xdr:col>
                    <xdr:colOff>142875</xdr:colOff>
                    <xdr:row>440</xdr:row>
                    <xdr:rowOff>76200</xdr:rowOff>
                  </from>
                  <to>
                    <xdr:col>5</xdr:col>
                    <xdr:colOff>381000</xdr:colOff>
                    <xdr:row>440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3" r:id="rId776" name="Check Box 773">
              <controlPr defaultSize="0" autoFill="0" autoLine="0" autoPict="0">
                <anchor moveWithCells="1">
                  <from>
                    <xdr:col>6</xdr:col>
                    <xdr:colOff>161925</xdr:colOff>
                    <xdr:row>440</xdr:row>
                    <xdr:rowOff>76200</xdr:rowOff>
                  </from>
                  <to>
                    <xdr:col>6</xdr:col>
                    <xdr:colOff>400050</xdr:colOff>
                    <xdr:row>440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4" r:id="rId777" name="Check Box 774">
              <controlPr defaultSize="0" autoFill="0" autoLine="0" autoPict="0">
                <anchor moveWithCells="1">
                  <from>
                    <xdr:col>4</xdr:col>
                    <xdr:colOff>114300</xdr:colOff>
                    <xdr:row>441</xdr:row>
                    <xdr:rowOff>76200</xdr:rowOff>
                  </from>
                  <to>
                    <xdr:col>4</xdr:col>
                    <xdr:colOff>352425</xdr:colOff>
                    <xdr:row>441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5" r:id="rId778" name="Check Box 775">
              <controlPr defaultSize="0" autoFill="0" autoLine="0" autoPict="0">
                <anchor moveWithCells="1">
                  <from>
                    <xdr:col>5</xdr:col>
                    <xdr:colOff>142875</xdr:colOff>
                    <xdr:row>441</xdr:row>
                    <xdr:rowOff>76200</xdr:rowOff>
                  </from>
                  <to>
                    <xdr:col>5</xdr:col>
                    <xdr:colOff>381000</xdr:colOff>
                    <xdr:row>441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6" r:id="rId779" name="Check Box 776">
              <controlPr defaultSize="0" autoFill="0" autoLine="0" autoPict="0">
                <anchor moveWithCells="1">
                  <from>
                    <xdr:col>6</xdr:col>
                    <xdr:colOff>161925</xdr:colOff>
                    <xdr:row>441</xdr:row>
                    <xdr:rowOff>76200</xdr:rowOff>
                  </from>
                  <to>
                    <xdr:col>6</xdr:col>
                    <xdr:colOff>400050</xdr:colOff>
                    <xdr:row>441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7" r:id="rId780" name="Check Box 777">
              <controlPr defaultSize="0" autoFill="0" autoLine="0" autoPict="0">
                <anchor moveWithCells="1">
                  <from>
                    <xdr:col>4</xdr:col>
                    <xdr:colOff>114300</xdr:colOff>
                    <xdr:row>442</xdr:row>
                    <xdr:rowOff>76200</xdr:rowOff>
                  </from>
                  <to>
                    <xdr:col>4</xdr:col>
                    <xdr:colOff>352425</xdr:colOff>
                    <xdr:row>442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8" r:id="rId781" name="Check Box 778">
              <controlPr defaultSize="0" autoFill="0" autoLine="0" autoPict="0">
                <anchor moveWithCells="1">
                  <from>
                    <xdr:col>5</xdr:col>
                    <xdr:colOff>142875</xdr:colOff>
                    <xdr:row>442</xdr:row>
                    <xdr:rowOff>76200</xdr:rowOff>
                  </from>
                  <to>
                    <xdr:col>5</xdr:col>
                    <xdr:colOff>381000</xdr:colOff>
                    <xdr:row>442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9" r:id="rId782" name="Check Box 779">
              <controlPr defaultSize="0" autoFill="0" autoLine="0" autoPict="0">
                <anchor moveWithCells="1">
                  <from>
                    <xdr:col>6</xdr:col>
                    <xdr:colOff>161925</xdr:colOff>
                    <xdr:row>442</xdr:row>
                    <xdr:rowOff>76200</xdr:rowOff>
                  </from>
                  <to>
                    <xdr:col>6</xdr:col>
                    <xdr:colOff>400050</xdr:colOff>
                    <xdr:row>442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0" r:id="rId783" name="Check Box 780">
              <controlPr defaultSize="0" autoFill="0" autoLine="0" autoPict="0">
                <anchor moveWithCells="1">
                  <from>
                    <xdr:col>4</xdr:col>
                    <xdr:colOff>114300</xdr:colOff>
                    <xdr:row>443</xdr:row>
                    <xdr:rowOff>76200</xdr:rowOff>
                  </from>
                  <to>
                    <xdr:col>4</xdr:col>
                    <xdr:colOff>352425</xdr:colOff>
                    <xdr:row>443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1" r:id="rId784" name="Check Box 781">
              <controlPr defaultSize="0" autoFill="0" autoLine="0" autoPict="0">
                <anchor moveWithCells="1">
                  <from>
                    <xdr:col>5</xdr:col>
                    <xdr:colOff>142875</xdr:colOff>
                    <xdr:row>443</xdr:row>
                    <xdr:rowOff>76200</xdr:rowOff>
                  </from>
                  <to>
                    <xdr:col>5</xdr:col>
                    <xdr:colOff>381000</xdr:colOff>
                    <xdr:row>443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2" r:id="rId785" name="Check Box 782">
              <controlPr defaultSize="0" autoFill="0" autoLine="0" autoPict="0">
                <anchor moveWithCells="1">
                  <from>
                    <xdr:col>6</xdr:col>
                    <xdr:colOff>161925</xdr:colOff>
                    <xdr:row>443</xdr:row>
                    <xdr:rowOff>76200</xdr:rowOff>
                  </from>
                  <to>
                    <xdr:col>6</xdr:col>
                    <xdr:colOff>400050</xdr:colOff>
                    <xdr:row>443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3" r:id="rId786" name="Check Box 783">
              <controlPr defaultSize="0" autoFill="0" autoLine="0" autoPict="0">
                <anchor moveWithCells="1">
                  <from>
                    <xdr:col>4</xdr:col>
                    <xdr:colOff>114300</xdr:colOff>
                    <xdr:row>444</xdr:row>
                    <xdr:rowOff>76200</xdr:rowOff>
                  </from>
                  <to>
                    <xdr:col>4</xdr:col>
                    <xdr:colOff>352425</xdr:colOff>
                    <xdr:row>444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4" r:id="rId787" name="Check Box 784">
              <controlPr defaultSize="0" autoFill="0" autoLine="0" autoPict="0">
                <anchor moveWithCells="1">
                  <from>
                    <xdr:col>5</xdr:col>
                    <xdr:colOff>142875</xdr:colOff>
                    <xdr:row>444</xdr:row>
                    <xdr:rowOff>76200</xdr:rowOff>
                  </from>
                  <to>
                    <xdr:col>5</xdr:col>
                    <xdr:colOff>381000</xdr:colOff>
                    <xdr:row>444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5" r:id="rId788" name="Check Box 785">
              <controlPr defaultSize="0" autoFill="0" autoLine="0" autoPict="0">
                <anchor moveWithCells="1">
                  <from>
                    <xdr:col>6</xdr:col>
                    <xdr:colOff>161925</xdr:colOff>
                    <xdr:row>444</xdr:row>
                    <xdr:rowOff>76200</xdr:rowOff>
                  </from>
                  <to>
                    <xdr:col>6</xdr:col>
                    <xdr:colOff>400050</xdr:colOff>
                    <xdr:row>444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6" r:id="rId789" name="Check Box 786">
              <controlPr defaultSize="0" autoFill="0" autoLine="0" autoPict="0">
                <anchor moveWithCells="1">
                  <from>
                    <xdr:col>4</xdr:col>
                    <xdr:colOff>114300</xdr:colOff>
                    <xdr:row>445</xdr:row>
                    <xdr:rowOff>76200</xdr:rowOff>
                  </from>
                  <to>
                    <xdr:col>4</xdr:col>
                    <xdr:colOff>352425</xdr:colOff>
                    <xdr:row>445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7" r:id="rId790" name="Check Box 787">
              <controlPr defaultSize="0" autoFill="0" autoLine="0" autoPict="0">
                <anchor moveWithCells="1">
                  <from>
                    <xdr:col>5</xdr:col>
                    <xdr:colOff>142875</xdr:colOff>
                    <xdr:row>445</xdr:row>
                    <xdr:rowOff>76200</xdr:rowOff>
                  </from>
                  <to>
                    <xdr:col>5</xdr:col>
                    <xdr:colOff>381000</xdr:colOff>
                    <xdr:row>445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8" r:id="rId791" name="Check Box 788">
              <controlPr defaultSize="0" autoFill="0" autoLine="0" autoPict="0">
                <anchor moveWithCells="1">
                  <from>
                    <xdr:col>6</xdr:col>
                    <xdr:colOff>161925</xdr:colOff>
                    <xdr:row>445</xdr:row>
                    <xdr:rowOff>76200</xdr:rowOff>
                  </from>
                  <to>
                    <xdr:col>6</xdr:col>
                    <xdr:colOff>400050</xdr:colOff>
                    <xdr:row>445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9" r:id="rId792" name="Check Box 789">
              <controlPr defaultSize="0" autoFill="0" autoLine="0" autoPict="0">
                <anchor moveWithCells="1">
                  <from>
                    <xdr:col>4</xdr:col>
                    <xdr:colOff>114300</xdr:colOff>
                    <xdr:row>446</xdr:row>
                    <xdr:rowOff>76200</xdr:rowOff>
                  </from>
                  <to>
                    <xdr:col>4</xdr:col>
                    <xdr:colOff>352425</xdr:colOff>
                    <xdr:row>446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0" r:id="rId793" name="Check Box 790">
              <controlPr defaultSize="0" autoFill="0" autoLine="0" autoPict="0">
                <anchor moveWithCells="1">
                  <from>
                    <xdr:col>5</xdr:col>
                    <xdr:colOff>142875</xdr:colOff>
                    <xdr:row>446</xdr:row>
                    <xdr:rowOff>76200</xdr:rowOff>
                  </from>
                  <to>
                    <xdr:col>5</xdr:col>
                    <xdr:colOff>381000</xdr:colOff>
                    <xdr:row>446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1" r:id="rId794" name="Check Box 791">
              <controlPr defaultSize="0" autoFill="0" autoLine="0" autoPict="0">
                <anchor moveWithCells="1">
                  <from>
                    <xdr:col>6</xdr:col>
                    <xdr:colOff>161925</xdr:colOff>
                    <xdr:row>446</xdr:row>
                    <xdr:rowOff>76200</xdr:rowOff>
                  </from>
                  <to>
                    <xdr:col>6</xdr:col>
                    <xdr:colOff>400050</xdr:colOff>
                    <xdr:row>446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2" r:id="rId795" name="Check Box 792">
              <controlPr defaultSize="0" autoFill="0" autoLine="0" autoPict="0">
                <anchor moveWithCells="1">
                  <from>
                    <xdr:col>4</xdr:col>
                    <xdr:colOff>114300</xdr:colOff>
                    <xdr:row>447</xdr:row>
                    <xdr:rowOff>76200</xdr:rowOff>
                  </from>
                  <to>
                    <xdr:col>4</xdr:col>
                    <xdr:colOff>352425</xdr:colOff>
                    <xdr:row>447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3" r:id="rId796" name="Check Box 793">
              <controlPr defaultSize="0" autoFill="0" autoLine="0" autoPict="0">
                <anchor moveWithCells="1">
                  <from>
                    <xdr:col>5</xdr:col>
                    <xdr:colOff>142875</xdr:colOff>
                    <xdr:row>447</xdr:row>
                    <xdr:rowOff>76200</xdr:rowOff>
                  </from>
                  <to>
                    <xdr:col>5</xdr:col>
                    <xdr:colOff>381000</xdr:colOff>
                    <xdr:row>447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4" r:id="rId797" name="Check Box 794">
              <controlPr defaultSize="0" autoFill="0" autoLine="0" autoPict="0">
                <anchor moveWithCells="1">
                  <from>
                    <xdr:col>6</xdr:col>
                    <xdr:colOff>161925</xdr:colOff>
                    <xdr:row>447</xdr:row>
                    <xdr:rowOff>76200</xdr:rowOff>
                  </from>
                  <to>
                    <xdr:col>6</xdr:col>
                    <xdr:colOff>400050</xdr:colOff>
                    <xdr:row>447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5" r:id="rId798" name="Check Box 795">
              <controlPr defaultSize="0" autoFill="0" autoLine="0" autoPict="0">
                <anchor moveWithCells="1">
                  <from>
                    <xdr:col>4</xdr:col>
                    <xdr:colOff>114300</xdr:colOff>
                    <xdr:row>448</xdr:row>
                    <xdr:rowOff>76200</xdr:rowOff>
                  </from>
                  <to>
                    <xdr:col>4</xdr:col>
                    <xdr:colOff>352425</xdr:colOff>
                    <xdr:row>448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6" r:id="rId799" name="Check Box 796">
              <controlPr defaultSize="0" autoFill="0" autoLine="0" autoPict="0">
                <anchor moveWithCells="1">
                  <from>
                    <xdr:col>5</xdr:col>
                    <xdr:colOff>142875</xdr:colOff>
                    <xdr:row>448</xdr:row>
                    <xdr:rowOff>76200</xdr:rowOff>
                  </from>
                  <to>
                    <xdr:col>5</xdr:col>
                    <xdr:colOff>381000</xdr:colOff>
                    <xdr:row>448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7" r:id="rId800" name="Check Box 797">
              <controlPr defaultSize="0" autoFill="0" autoLine="0" autoPict="0">
                <anchor moveWithCells="1">
                  <from>
                    <xdr:col>6</xdr:col>
                    <xdr:colOff>161925</xdr:colOff>
                    <xdr:row>448</xdr:row>
                    <xdr:rowOff>76200</xdr:rowOff>
                  </from>
                  <to>
                    <xdr:col>6</xdr:col>
                    <xdr:colOff>400050</xdr:colOff>
                    <xdr:row>448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8" r:id="rId801" name="Check Box 798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9" r:id="rId802" name="Check Box 799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0" r:id="rId803" name="Check Box 800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1" r:id="rId804" name="Check Box 801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2" r:id="rId805" name="Check Box 802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3" r:id="rId806" name="Check Box 803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4" r:id="rId807" name="Check Box 804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5" r:id="rId808" name="Check Box 805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6" r:id="rId809" name="Check Box 806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7" r:id="rId810" name="Check Box 807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8" r:id="rId811" name="Check Box 808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9" r:id="rId812" name="Check Box 809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0" r:id="rId813" name="Check Box 810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1" r:id="rId814" name="Check Box 811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2" r:id="rId815" name="Check Box 812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3" r:id="rId816" name="Check Box 813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4" r:id="rId817" name="Check Box 814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5" r:id="rId818" name="Check Box 815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6" r:id="rId819" name="Check Box 816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7" r:id="rId820" name="Check Box 817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8" r:id="rId821" name="Check Box 818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9" r:id="rId822" name="Check Box 819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0" r:id="rId823" name="Check Box 820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1" r:id="rId824" name="Check Box 821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2" r:id="rId825" name="Check Box 822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3" r:id="rId826" name="Check Box 823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4" r:id="rId827" name="Check Box 824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5" r:id="rId828" name="Check Box 825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6" r:id="rId829" name="Check Box 826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7" r:id="rId830" name="Check Box 827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8" r:id="rId831" name="Check Box 828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9" r:id="rId832" name="Check Box 829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0" r:id="rId833" name="Check Box 830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1" r:id="rId834" name="Check Box 831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2" r:id="rId835" name="Check Box 832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3" r:id="rId836" name="Check Box 833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4" r:id="rId837" name="Check Box 834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5" r:id="rId838" name="Check Box 835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6" r:id="rId839" name="Check Box 836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7" r:id="rId840" name="Check Box 837">
              <controlPr defaultSize="0" autoFill="0" autoLine="0" autoPict="0">
                <anchor moveWithCells="1">
                  <from>
                    <xdr:col>4</xdr:col>
                    <xdr:colOff>114300</xdr:colOff>
                    <xdr:row>452</xdr:row>
                    <xdr:rowOff>76200</xdr:rowOff>
                  </from>
                  <to>
                    <xdr:col>4</xdr:col>
                    <xdr:colOff>352425</xdr:colOff>
                    <xdr:row>452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8" r:id="rId841" name="Check Box 838">
              <controlPr defaultSize="0" autoFill="0" autoLine="0" autoPict="0">
                <anchor moveWithCells="1">
                  <from>
                    <xdr:col>5</xdr:col>
                    <xdr:colOff>142875</xdr:colOff>
                    <xdr:row>452</xdr:row>
                    <xdr:rowOff>76200</xdr:rowOff>
                  </from>
                  <to>
                    <xdr:col>5</xdr:col>
                    <xdr:colOff>381000</xdr:colOff>
                    <xdr:row>452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9" r:id="rId842" name="Check Box 839">
              <controlPr defaultSize="0" autoFill="0" autoLine="0" autoPict="0">
                <anchor moveWithCells="1">
                  <from>
                    <xdr:col>6</xdr:col>
                    <xdr:colOff>161925</xdr:colOff>
                    <xdr:row>452</xdr:row>
                    <xdr:rowOff>76200</xdr:rowOff>
                  </from>
                  <to>
                    <xdr:col>6</xdr:col>
                    <xdr:colOff>400050</xdr:colOff>
                    <xdr:row>452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0" r:id="rId843" name="Check Box 840">
              <controlPr defaultSize="0" autoFill="0" autoLine="0" autoPict="0">
                <anchor moveWithCells="1">
                  <from>
                    <xdr:col>4</xdr:col>
                    <xdr:colOff>114300</xdr:colOff>
                    <xdr:row>453</xdr:row>
                    <xdr:rowOff>76200</xdr:rowOff>
                  </from>
                  <to>
                    <xdr:col>4</xdr:col>
                    <xdr:colOff>352425</xdr:colOff>
                    <xdr:row>453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1" r:id="rId844" name="Check Box 841">
              <controlPr defaultSize="0" autoFill="0" autoLine="0" autoPict="0">
                <anchor moveWithCells="1">
                  <from>
                    <xdr:col>5</xdr:col>
                    <xdr:colOff>142875</xdr:colOff>
                    <xdr:row>453</xdr:row>
                    <xdr:rowOff>76200</xdr:rowOff>
                  </from>
                  <to>
                    <xdr:col>5</xdr:col>
                    <xdr:colOff>381000</xdr:colOff>
                    <xdr:row>453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2" r:id="rId845" name="Check Box 842">
              <controlPr defaultSize="0" autoFill="0" autoLine="0" autoPict="0">
                <anchor moveWithCells="1">
                  <from>
                    <xdr:col>6</xdr:col>
                    <xdr:colOff>161925</xdr:colOff>
                    <xdr:row>453</xdr:row>
                    <xdr:rowOff>76200</xdr:rowOff>
                  </from>
                  <to>
                    <xdr:col>6</xdr:col>
                    <xdr:colOff>400050</xdr:colOff>
                    <xdr:row>453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3" r:id="rId846" name="Check Box 843">
              <controlPr defaultSize="0" autoFill="0" autoLine="0" autoPict="0">
                <anchor moveWithCells="1">
                  <from>
                    <xdr:col>4</xdr:col>
                    <xdr:colOff>114300</xdr:colOff>
                    <xdr:row>454</xdr:row>
                    <xdr:rowOff>76200</xdr:rowOff>
                  </from>
                  <to>
                    <xdr:col>4</xdr:col>
                    <xdr:colOff>352425</xdr:colOff>
                    <xdr:row>454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4" r:id="rId847" name="Check Box 844">
              <controlPr defaultSize="0" autoFill="0" autoLine="0" autoPict="0">
                <anchor moveWithCells="1">
                  <from>
                    <xdr:col>5</xdr:col>
                    <xdr:colOff>142875</xdr:colOff>
                    <xdr:row>454</xdr:row>
                    <xdr:rowOff>76200</xdr:rowOff>
                  </from>
                  <to>
                    <xdr:col>5</xdr:col>
                    <xdr:colOff>381000</xdr:colOff>
                    <xdr:row>454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5" r:id="rId848" name="Check Box 845">
              <controlPr defaultSize="0" autoFill="0" autoLine="0" autoPict="0">
                <anchor moveWithCells="1">
                  <from>
                    <xdr:col>6</xdr:col>
                    <xdr:colOff>161925</xdr:colOff>
                    <xdr:row>454</xdr:row>
                    <xdr:rowOff>76200</xdr:rowOff>
                  </from>
                  <to>
                    <xdr:col>6</xdr:col>
                    <xdr:colOff>400050</xdr:colOff>
                    <xdr:row>454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6" r:id="rId849" name="Check Box 846">
              <controlPr defaultSize="0" autoFill="0" autoLine="0" autoPict="0">
                <anchor moveWithCells="1">
                  <from>
                    <xdr:col>4</xdr:col>
                    <xdr:colOff>123825</xdr:colOff>
                    <xdr:row>202</xdr:row>
                    <xdr:rowOff>114300</xdr:rowOff>
                  </from>
                  <to>
                    <xdr:col>4</xdr:col>
                    <xdr:colOff>361950</xdr:colOff>
                    <xdr:row>202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7" r:id="rId850" name="Check Box 847">
              <controlPr defaultSize="0" autoFill="0" autoLine="0" autoPict="0">
                <anchor moveWithCells="1">
                  <from>
                    <xdr:col>5</xdr:col>
                    <xdr:colOff>152400</xdr:colOff>
                    <xdr:row>202</xdr:row>
                    <xdr:rowOff>114300</xdr:rowOff>
                  </from>
                  <to>
                    <xdr:col>5</xdr:col>
                    <xdr:colOff>390525</xdr:colOff>
                    <xdr:row>202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8" r:id="rId851" name="Check Box 848">
              <controlPr defaultSize="0" autoFill="0" autoLine="0" autoPict="0">
                <anchor moveWithCells="1">
                  <from>
                    <xdr:col>6</xdr:col>
                    <xdr:colOff>161925</xdr:colOff>
                    <xdr:row>202</xdr:row>
                    <xdr:rowOff>76200</xdr:rowOff>
                  </from>
                  <to>
                    <xdr:col>6</xdr:col>
                    <xdr:colOff>400050</xdr:colOff>
                    <xdr:row>202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9" r:id="rId852" name="Check Box 849">
              <controlPr defaultSize="0" autoFill="0" autoLine="0" autoPict="0">
                <anchor moveWithCells="1">
                  <from>
                    <xdr:col>4</xdr:col>
                    <xdr:colOff>123825</xdr:colOff>
                    <xdr:row>207</xdr:row>
                    <xdr:rowOff>114300</xdr:rowOff>
                  </from>
                  <to>
                    <xdr:col>4</xdr:col>
                    <xdr:colOff>361950</xdr:colOff>
                    <xdr:row>207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0" r:id="rId853" name="Check Box 850">
              <controlPr defaultSize="0" autoFill="0" autoLine="0" autoPict="0">
                <anchor moveWithCells="1">
                  <from>
                    <xdr:col>5</xdr:col>
                    <xdr:colOff>152400</xdr:colOff>
                    <xdr:row>207</xdr:row>
                    <xdr:rowOff>114300</xdr:rowOff>
                  </from>
                  <to>
                    <xdr:col>5</xdr:col>
                    <xdr:colOff>390525</xdr:colOff>
                    <xdr:row>207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1" r:id="rId854" name="Check Box 851">
              <controlPr defaultSize="0" autoFill="0" autoLine="0" autoPict="0">
                <anchor moveWithCells="1">
                  <from>
                    <xdr:col>6</xdr:col>
                    <xdr:colOff>161925</xdr:colOff>
                    <xdr:row>207</xdr:row>
                    <xdr:rowOff>76200</xdr:rowOff>
                  </from>
                  <to>
                    <xdr:col>6</xdr:col>
                    <xdr:colOff>400050</xdr:colOff>
                    <xdr:row>207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2" r:id="rId855" name="Check Box 852">
              <controlPr defaultSize="0" autoFill="0" autoLine="0" autoPict="0">
                <anchor moveWithCells="1">
                  <from>
                    <xdr:col>4</xdr:col>
                    <xdr:colOff>123825</xdr:colOff>
                    <xdr:row>208</xdr:row>
                    <xdr:rowOff>114300</xdr:rowOff>
                  </from>
                  <to>
                    <xdr:col>4</xdr:col>
                    <xdr:colOff>361950</xdr:colOff>
                    <xdr:row>208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3" r:id="rId856" name="Check Box 853">
              <controlPr defaultSize="0" autoFill="0" autoLine="0" autoPict="0">
                <anchor moveWithCells="1">
                  <from>
                    <xdr:col>5</xdr:col>
                    <xdr:colOff>152400</xdr:colOff>
                    <xdr:row>208</xdr:row>
                    <xdr:rowOff>114300</xdr:rowOff>
                  </from>
                  <to>
                    <xdr:col>5</xdr:col>
                    <xdr:colOff>390525</xdr:colOff>
                    <xdr:row>208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4" r:id="rId857" name="Check Box 854">
              <controlPr defaultSize="0" autoFill="0" autoLine="0" autoPict="0">
                <anchor moveWithCells="1">
                  <from>
                    <xdr:col>6</xdr:col>
                    <xdr:colOff>161925</xdr:colOff>
                    <xdr:row>208</xdr:row>
                    <xdr:rowOff>76200</xdr:rowOff>
                  </from>
                  <to>
                    <xdr:col>6</xdr:col>
                    <xdr:colOff>400050</xdr:colOff>
                    <xdr:row>208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5" r:id="rId858" name="Check Box 855">
              <controlPr defaultSize="0" autoFill="0" autoLine="0" autoPict="0">
                <anchor moveWithCells="1">
                  <from>
                    <xdr:col>4</xdr:col>
                    <xdr:colOff>123825</xdr:colOff>
                    <xdr:row>209</xdr:row>
                    <xdr:rowOff>114300</xdr:rowOff>
                  </from>
                  <to>
                    <xdr:col>4</xdr:col>
                    <xdr:colOff>361950</xdr:colOff>
                    <xdr:row>209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6" r:id="rId859" name="Check Box 856">
              <controlPr defaultSize="0" autoFill="0" autoLine="0" autoPict="0">
                <anchor moveWithCells="1">
                  <from>
                    <xdr:col>5</xdr:col>
                    <xdr:colOff>152400</xdr:colOff>
                    <xdr:row>209</xdr:row>
                    <xdr:rowOff>114300</xdr:rowOff>
                  </from>
                  <to>
                    <xdr:col>5</xdr:col>
                    <xdr:colOff>390525</xdr:colOff>
                    <xdr:row>209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7" r:id="rId860" name="Check Box 857">
              <controlPr defaultSize="0" autoFill="0" autoLine="0" autoPict="0">
                <anchor moveWithCells="1">
                  <from>
                    <xdr:col>6</xdr:col>
                    <xdr:colOff>161925</xdr:colOff>
                    <xdr:row>209</xdr:row>
                    <xdr:rowOff>76200</xdr:rowOff>
                  </from>
                  <to>
                    <xdr:col>6</xdr:col>
                    <xdr:colOff>400050</xdr:colOff>
                    <xdr:row>209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8" r:id="rId861" name="Check Box 858">
              <controlPr defaultSize="0" autoFill="0" autoLine="0" autoPict="0">
                <anchor moveWithCells="1">
                  <from>
                    <xdr:col>4</xdr:col>
                    <xdr:colOff>123825</xdr:colOff>
                    <xdr:row>210</xdr:row>
                    <xdr:rowOff>114300</xdr:rowOff>
                  </from>
                  <to>
                    <xdr:col>4</xdr:col>
                    <xdr:colOff>361950</xdr:colOff>
                    <xdr:row>210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9" r:id="rId862" name="Check Box 859">
              <controlPr defaultSize="0" autoFill="0" autoLine="0" autoPict="0">
                <anchor moveWithCells="1">
                  <from>
                    <xdr:col>5</xdr:col>
                    <xdr:colOff>152400</xdr:colOff>
                    <xdr:row>210</xdr:row>
                    <xdr:rowOff>114300</xdr:rowOff>
                  </from>
                  <to>
                    <xdr:col>5</xdr:col>
                    <xdr:colOff>390525</xdr:colOff>
                    <xdr:row>210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0" r:id="rId863" name="Check Box 860">
              <controlPr defaultSize="0" autoFill="0" autoLine="0" autoPict="0">
                <anchor moveWithCells="1">
                  <from>
                    <xdr:col>6</xdr:col>
                    <xdr:colOff>161925</xdr:colOff>
                    <xdr:row>210</xdr:row>
                    <xdr:rowOff>76200</xdr:rowOff>
                  </from>
                  <to>
                    <xdr:col>6</xdr:col>
                    <xdr:colOff>400050</xdr:colOff>
                    <xdr:row>210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1" r:id="rId864" name="Check Box 861">
              <controlPr defaultSize="0" autoFill="0" autoLine="0" autoPict="0">
                <anchor moveWithCells="1">
                  <from>
                    <xdr:col>4</xdr:col>
                    <xdr:colOff>123825</xdr:colOff>
                    <xdr:row>211</xdr:row>
                    <xdr:rowOff>114300</xdr:rowOff>
                  </from>
                  <to>
                    <xdr:col>4</xdr:col>
                    <xdr:colOff>361950</xdr:colOff>
                    <xdr:row>211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2" r:id="rId865" name="Check Box 862">
              <controlPr defaultSize="0" autoFill="0" autoLine="0" autoPict="0">
                <anchor moveWithCells="1">
                  <from>
                    <xdr:col>5</xdr:col>
                    <xdr:colOff>152400</xdr:colOff>
                    <xdr:row>211</xdr:row>
                    <xdr:rowOff>114300</xdr:rowOff>
                  </from>
                  <to>
                    <xdr:col>5</xdr:col>
                    <xdr:colOff>390525</xdr:colOff>
                    <xdr:row>211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3" r:id="rId866" name="Check Box 863">
              <controlPr defaultSize="0" autoFill="0" autoLine="0" autoPict="0">
                <anchor moveWithCells="1">
                  <from>
                    <xdr:col>6</xdr:col>
                    <xdr:colOff>161925</xdr:colOff>
                    <xdr:row>211</xdr:row>
                    <xdr:rowOff>76200</xdr:rowOff>
                  </from>
                  <to>
                    <xdr:col>6</xdr:col>
                    <xdr:colOff>400050</xdr:colOff>
                    <xdr:row>211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4" r:id="rId867" name="Check Box 864">
              <controlPr defaultSize="0" autoFill="0" autoLine="0" autoPict="0">
                <anchor moveWithCells="1">
                  <from>
                    <xdr:col>4</xdr:col>
                    <xdr:colOff>123825</xdr:colOff>
                    <xdr:row>212</xdr:row>
                    <xdr:rowOff>114300</xdr:rowOff>
                  </from>
                  <to>
                    <xdr:col>4</xdr:col>
                    <xdr:colOff>361950</xdr:colOff>
                    <xdr:row>212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5" r:id="rId868" name="Check Box 865">
              <controlPr defaultSize="0" autoFill="0" autoLine="0" autoPict="0">
                <anchor moveWithCells="1">
                  <from>
                    <xdr:col>5</xdr:col>
                    <xdr:colOff>152400</xdr:colOff>
                    <xdr:row>212</xdr:row>
                    <xdr:rowOff>114300</xdr:rowOff>
                  </from>
                  <to>
                    <xdr:col>5</xdr:col>
                    <xdr:colOff>390525</xdr:colOff>
                    <xdr:row>212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6" r:id="rId869" name="Check Box 866">
              <controlPr defaultSize="0" autoFill="0" autoLine="0" autoPict="0">
                <anchor moveWithCells="1">
                  <from>
                    <xdr:col>6</xdr:col>
                    <xdr:colOff>161925</xdr:colOff>
                    <xdr:row>212</xdr:row>
                    <xdr:rowOff>76200</xdr:rowOff>
                  </from>
                  <to>
                    <xdr:col>6</xdr:col>
                    <xdr:colOff>400050</xdr:colOff>
                    <xdr:row>212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7" r:id="rId870" name="Check Box 867">
              <controlPr defaultSize="0" autoFill="0" autoLine="0" autoPict="0">
                <anchor moveWithCells="1">
                  <from>
                    <xdr:col>4</xdr:col>
                    <xdr:colOff>123825</xdr:colOff>
                    <xdr:row>213</xdr:row>
                    <xdr:rowOff>114300</xdr:rowOff>
                  </from>
                  <to>
                    <xdr:col>4</xdr:col>
                    <xdr:colOff>361950</xdr:colOff>
                    <xdr:row>213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8" r:id="rId871" name="Check Box 868">
              <controlPr defaultSize="0" autoFill="0" autoLine="0" autoPict="0">
                <anchor moveWithCells="1">
                  <from>
                    <xdr:col>5</xdr:col>
                    <xdr:colOff>152400</xdr:colOff>
                    <xdr:row>213</xdr:row>
                    <xdr:rowOff>114300</xdr:rowOff>
                  </from>
                  <to>
                    <xdr:col>5</xdr:col>
                    <xdr:colOff>390525</xdr:colOff>
                    <xdr:row>213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9" r:id="rId872" name="Check Box 869">
              <controlPr defaultSize="0" autoFill="0" autoLine="0" autoPict="0">
                <anchor moveWithCells="1">
                  <from>
                    <xdr:col>6</xdr:col>
                    <xdr:colOff>161925</xdr:colOff>
                    <xdr:row>213</xdr:row>
                    <xdr:rowOff>76200</xdr:rowOff>
                  </from>
                  <to>
                    <xdr:col>6</xdr:col>
                    <xdr:colOff>400050</xdr:colOff>
                    <xdr:row>213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0" r:id="rId873" name="Check Box 870">
              <controlPr defaultSize="0" autoFill="0" autoLine="0" autoPict="0">
                <anchor moveWithCells="1">
                  <from>
                    <xdr:col>4</xdr:col>
                    <xdr:colOff>123825</xdr:colOff>
                    <xdr:row>214</xdr:row>
                    <xdr:rowOff>114300</xdr:rowOff>
                  </from>
                  <to>
                    <xdr:col>4</xdr:col>
                    <xdr:colOff>361950</xdr:colOff>
                    <xdr:row>214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1" r:id="rId874" name="Check Box 871">
              <controlPr defaultSize="0" autoFill="0" autoLine="0" autoPict="0">
                <anchor moveWithCells="1">
                  <from>
                    <xdr:col>5</xdr:col>
                    <xdr:colOff>152400</xdr:colOff>
                    <xdr:row>214</xdr:row>
                    <xdr:rowOff>114300</xdr:rowOff>
                  </from>
                  <to>
                    <xdr:col>5</xdr:col>
                    <xdr:colOff>390525</xdr:colOff>
                    <xdr:row>214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2" r:id="rId875" name="Check Box 872">
              <controlPr defaultSize="0" autoFill="0" autoLine="0" autoPict="0">
                <anchor moveWithCells="1">
                  <from>
                    <xdr:col>6</xdr:col>
                    <xdr:colOff>161925</xdr:colOff>
                    <xdr:row>214</xdr:row>
                    <xdr:rowOff>76200</xdr:rowOff>
                  </from>
                  <to>
                    <xdr:col>6</xdr:col>
                    <xdr:colOff>400050</xdr:colOff>
                    <xdr:row>214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3" r:id="rId876" name="Check Box 873">
              <controlPr defaultSize="0" autoFill="0" autoLine="0" autoPict="0">
                <anchor moveWithCells="1">
                  <from>
                    <xdr:col>4</xdr:col>
                    <xdr:colOff>123825</xdr:colOff>
                    <xdr:row>215</xdr:row>
                    <xdr:rowOff>114300</xdr:rowOff>
                  </from>
                  <to>
                    <xdr:col>4</xdr:col>
                    <xdr:colOff>361950</xdr:colOff>
                    <xdr:row>215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4" r:id="rId877" name="Check Box 874">
              <controlPr defaultSize="0" autoFill="0" autoLine="0" autoPict="0">
                <anchor moveWithCells="1">
                  <from>
                    <xdr:col>5</xdr:col>
                    <xdr:colOff>152400</xdr:colOff>
                    <xdr:row>215</xdr:row>
                    <xdr:rowOff>114300</xdr:rowOff>
                  </from>
                  <to>
                    <xdr:col>5</xdr:col>
                    <xdr:colOff>390525</xdr:colOff>
                    <xdr:row>215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5" r:id="rId878" name="Check Box 875">
              <controlPr defaultSize="0" autoFill="0" autoLine="0" autoPict="0">
                <anchor moveWithCells="1">
                  <from>
                    <xdr:col>6</xdr:col>
                    <xdr:colOff>161925</xdr:colOff>
                    <xdr:row>215</xdr:row>
                    <xdr:rowOff>76200</xdr:rowOff>
                  </from>
                  <to>
                    <xdr:col>6</xdr:col>
                    <xdr:colOff>400050</xdr:colOff>
                    <xdr:row>215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6" r:id="rId879" name="Check Box 876">
              <controlPr defaultSize="0" autoFill="0" autoLine="0" autoPict="0">
                <anchor moveWithCells="1">
                  <from>
                    <xdr:col>4</xdr:col>
                    <xdr:colOff>123825</xdr:colOff>
                    <xdr:row>216</xdr:row>
                    <xdr:rowOff>114300</xdr:rowOff>
                  </from>
                  <to>
                    <xdr:col>4</xdr:col>
                    <xdr:colOff>361950</xdr:colOff>
                    <xdr:row>216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7" r:id="rId880" name="Check Box 877">
              <controlPr defaultSize="0" autoFill="0" autoLine="0" autoPict="0">
                <anchor moveWithCells="1">
                  <from>
                    <xdr:col>5</xdr:col>
                    <xdr:colOff>152400</xdr:colOff>
                    <xdr:row>216</xdr:row>
                    <xdr:rowOff>114300</xdr:rowOff>
                  </from>
                  <to>
                    <xdr:col>5</xdr:col>
                    <xdr:colOff>390525</xdr:colOff>
                    <xdr:row>216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8" r:id="rId881" name="Check Box 878">
              <controlPr defaultSize="0" autoFill="0" autoLine="0" autoPict="0">
                <anchor moveWithCells="1">
                  <from>
                    <xdr:col>6</xdr:col>
                    <xdr:colOff>161925</xdr:colOff>
                    <xdr:row>216</xdr:row>
                    <xdr:rowOff>76200</xdr:rowOff>
                  </from>
                  <to>
                    <xdr:col>6</xdr:col>
                    <xdr:colOff>400050</xdr:colOff>
                    <xdr:row>216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9" r:id="rId882" name="Check Box 879">
              <controlPr defaultSize="0" autoFill="0" autoLine="0" autoPict="0">
                <anchor moveWithCells="1">
                  <from>
                    <xdr:col>4</xdr:col>
                    <xdr:colOff>123825</xdr:colOff>
                    <xdr:row>217</xdr:row>
                    <xdr:rowOff>114300</xdr:rowOff>
                  </from>
                  <to>
                    <xdr:col>4</xdr:col>
                    <xdr:colOff>361950</xdr:colOff>
                    <xdr:row>217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0" r:id="rId883" name="Check Box 880">
              <controlPr defaultSize="0" autoFill="0" autoLine="0" autoPict="0">
                <anchor moveWithCells="1">
                  <from>
                    <xdr:col>5</xdr:col>
                    <xdr:colOff>152400</xdr:colOff>
                    <xdr:row>217</xdr:row>
                    <xdr:rowOff>114300</xdr:rowOff>
                  </from>
                  <to>
                    <xdr:col>5</xdr:col>
                    <xdr:colOff>390525</xdr:colOff>
                    <xdr:row>217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1" r:id="rId884" name="Check Box 881">
              <controlPr defaultSize="0" autoFill="0" autoLine="0" autoPict="0">
                <anchor moveWithCells="1">
                  <from>
                    <xdr:col>6</xdr:col>
                    <xdr:colOff>161925</xdr:colOff>
                    <xdr:row>217</xdr:row>
                    <xdr:rowOff>76200</xdr:rowOff>
                  </from>
                  <to>
                    <xdr:col>6</xdr:col>
                    <xdr:colOff>400050</xdr:colOff>
                    <xdr:row>217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2" r:id="rId885" name="Check Box 882">
              <controlPr defaultSize="0" autoFill="0" autoLine="0" autoPict="0">
                <anchor moveWithCells="1">
                  <from>
                    <xdr:col>4</xdr:col>
                    <xdr:colOff>123825</xdr:colOff>
                    <xdr:row>218</xdr:row>
                    <xdr:rowOff>114300</xdr:rowOff>
                  </from>
                  <to>
                    <xdr:col>4</xdr:col>
                    <xdr:colOff>361950</xdr:colOff>
                    <xdr:row>218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3" r:id="rId886" name="Check Box 883">
              <controlPr defaultSize="0" autoFill="0" autoLine="0" autoPict="0">
                <anchor moveWithCells="1">
                  <from>
                    <xdr:col>5</xdr:col>
                    <xdr:colOff>152400</xdr:colOff>
                    <xdr:row>218</xdr:row>
                    <xdr:rowOff>114300</xdr:rowOff>
                  </from>
                  <to>
                    <xdr:col>5</xdr:col>
                    <xdr:colOff>390525</xdr:colOff>
                    <xdr:row>218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4" r:id="rId887" name="Check Box 884">
              <controlPr defaultSize="0" autoFill="0" autoLine="0" autoPict="0">
                <anchor moveWithCells="1">
                  <from>
                    <xdr:col>6</xdr:col>
                    <xdr:colOff>161925</xdr:colOff>
                    <xdr:row>218</xdr:row>
                    <xdr:rowOff>76200</xdr:rowOff>
                  </from>
                  <to>
                    <xdr:col>6</xdr:col>
                    <xdr:colOff>400050</xdr:colOff>
                    <xdr:row>218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5" r:id="rId888" name="Check Box 885">
              <controlPr defaultSize="0" autoFill="0" autoLine="0" autoPict="0">
                <anchor moveWithCells="1">
                  <from>
                    <xdr:col>4</xdr:col>
                    <xdr:colOff>123825</xdr:colOff>
                    <xdr:row>219</xdr:row>
                    <xdr:rowOff>114300</xdr:rowOff>
                  </from>
                  <to>
                    <xdr:col>4</xdr:col>
                    <xdr:colOff>361950</xdr:colOff>
                    <xdr:row>219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6" r:id="rId889" name="Check Box 886">
              <controlPr defaultSize="0" autoFill="0" autoLine="0" autoPict="0">
                <anchor moveWithCells="1">
                  <from>
                    <xdr:col>5</xdr:col>
                    <xdr:colOff>152400</xdr:colOff>
                    <xdr:row>219</xdr:row>
                    <xdr:rowOff>114300</xdr:rowOff>
                  </from>
                  <to>
                    <xdr:col>5</xdr:col>
                    <xdr:colOff>390525</xdr:colOff>
                    <xdr:row>219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7" r:id="rId890" name="Check Box 887">
              <controlPr defaultSize="0" autoFill="0" autoLine="0" autoPict="0">
                <anchor moveWithCells="1">
                  <from>
                    <xdr:col>6</xdr:col>
                    <xdr:colOff>161925</xdr:colOff>
                    <xdr:row>219</xdr:row>
                    <xdr:rowOff>76200</xdr:rowOff>
                  </from>
                  <to>
                    <xdr:col>6</xdr:col>
                    <xdr:colOff>400050</xdr:colOff>
                    <xdr:row>219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8" r:id="rId891" name="Check Box 888">
              <controlPr defaultSize="0" autoFill="0" autoLine="0" autoPict="0">
                <anchor moveWithCells="1">
                  <from>
                    <xdr:col>4</xdr:col>
                    <xdr:colOff>123825</xdr:colOff>
                    <xdr:row>220</xdr:row>
                    <xdr:rowOff>114300</xdr:rowOff>
                  </from>
                  <to>
                    <xdr:col>4</xdr:col>
                    <xdr:colOff>361950</xdr:colOff>
                    <xdr:row>220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9" r:id="rId892" name="Check Box 889">
              <controlPr defaultSize="0" autoFill="0" autoLine="0" autoPict="0">
                <anchor moveWithCells="1">
                  <from>
                    <xdr:col>5</xdr:col>
                    <xdr:colOff>152400</xdr:colOff>
                    <xdr:row>220</xdr:row>
                    <xdr:rowOff>114300</xdr:rowOff>
                  </from>
                  <to>
                    <xdr:col>5</xdr:col>
                    <xdr:colOff>390525</xdr:colOff>
                    <xdr:row>220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0" r:id="rId893" name="Check Box 890">
              <controlPr defaultSize="0" autoFill="0" autoLine="0" autoPict="0">
                <anchor moveWithCells="1">
                  <from>
                    <xdr:col>6</xdr:col>
                    <xdr:colOff>161925</xdr:colOff>
                    <xdr:row>220</xdr:row>
                    <xdr:rowOff>76200</xdr:rowOff>
                  </from>
                  <to>
                    <xdr:col>6</xdr:col>
                    <xdr:colOff>400050</xdr:colOff>
                    <xdr:row>220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1" r:id="rId894" name="Check Box 891">
              <controlPr defaultSize="0" autoFill="0" autoLine="0" autoPict="0">
                <anchor moveWithCells="1">
                  <from>
                    <xdr:col>4</xdr:col>
                    <xdr:colOff>123825</xdr:colOff>
                    <xdr:row>221</xdr:row>
                    <xdr:rowOff>0</xdr:rowOff>
                  </from>
                  <to>
                    <xdr:col>4</xdr:col>
                    <xdr:colOff>361950</xdr:colOff>
                    <xdr:row>221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2" r:id="rId895" name="Check Box 892">
              <controlPr defaultSize="0" autoFill="0" autoLine="0" autoPict="0">
                <anchor moveWithCells="1">
                  <from>
                    <xdr:col>5</xdr:col>
                    <xdr:colOff>152400</xdr:colOff>
                    <xdr:row>221</xdr:row>
                    <xdr:rowOff>0</xdr:rowOff>
                  </from>
                  <to>
                    <xdr:col>5</xdr:col>
                    <xdr:colOff>390525</xdr:colOff>
                    <xdr:row>221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3" r:id="rId896" name="Check Box 893">
              <controlPr defaultSize="0" autoFill="0" autoLine="0" autoPict="0">
                <anchor moveWithCells="1">
                  <from>
                    <xdr:col>6</xdr:col>
                    <xdr:colOff>161925</xdr:colOff>
                    <xdr:row>221</xdr:row>
                    <xdr:rowOff>0</xdr:rowOff>
                  </from>
                  <to>
                    <xdr:col>6</xdr:col>
                    <xdr:colOff>400050</xdr:colOff>
                    <xdr:row>221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4" r:id="rId897" name="Check Box 894">
              <controlPr defaultSize="0" autoFill="0" autoLine="0" autoPict="0">
                <anchor moveWithCells="1">
                  <from>
                    <xdr:col>4</xdr:col>
                    <xdr:colOff>123825</xdr:colOff>
                    <xdr:row>222</xdr:row>
                    <xdr:rowOff>114300</xdr:rowOff>
                  </from>
                  <to>
                    <xdr:col>4</xdr:col>
                    <xdr:colOff>361950</xdr:colOff>
                    <xdr:row>222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5" r:id="rId898" name="Check Box 895">
              <controlPr defaultSize="0" autoFill="0" autoLine="0" autoPict="0">
                <anchor moveWithCells="1">
                  <from>
                    <xdr:col>5</xdr:col>
                    <xdr:colOff>152400</xdr:colOff>
                    <xdr:row>222</xdr:row>
                    <xdr:rowOff>114300</xdr:rowOff>
                  </from>
                  <to>
                    <xdr:col>5</xdr:col>
                    <xdr:colOff>390525</xdr:colOff>
                    <xdr:row>222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6" r:id="rId899" name="Check Box 896">
              <controlPr defaultSize="0" autoFill="0" autoLine="0" autoPict="0">
                <anchor moveWithCells="1">
                  <from>
                    <xdr:col>6</xdr:col>
                    <xdr:colOff>161925</xdr:colOff>
                    <xdr:row>222</xdr:row>
                    <xdr:rowOff>76200</xdr:rowOff>
                  </from>
                  <to>
                    <xdr:col>6</xdr:col>
                    <xdr:colOff>400050</xdr:colOff>
                    <xdr:row>222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7" r:id="rId900" name="Check Box 897">
              <controlPr defaultSize="0" autoFill="0" autoLine="0" autoPict="0">
                <anchor moveWithCells="1">
                  <from>
                    <xdr:col>4</xdr:col>
                    <xdr:colOff>123825</xdr:colOff>
                    <xdr:row>223</xdr:row>
                    <xdr:rowOff>114300</xdr:rowOff>
                  </from>
                  <to>
                    <xdr:col>4</xdr:col>
                    <xdr:colOff>361950</xdr:colOff>
                    <xdr:row>223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8" r:id="rId901" name="Check Box 898">
              <controlPr defaultSize="0" autoFill="0" autoLine="0" autoPict="0">
                <anchor moveWithCells="1">
                  <from>
                    <xdr:col>5</xdr:col>
                    <xdr:colOff>152400</xdr:colOff>
                    <xdr:row>223</xdr:row>
                    <xdr:rowOff>114300</xdr:rowOff>
                  </from>
                  <to>
                    <xdr:col>5</xdr:col>
                    <xdr:colOff>390525</xdr:colOff>
                    <xdr:row>223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9" r:id="rId902" name="Check Box 899">
              <controlPr defaultSize="0" autoFill="0" autoLine="0" autoPict="0">
                <anchor moveWithCells="1">
                  <from>
                    <xdr:col>6</xdr:col>
                    <xdr:colOff>161925</xdr:colOff>
                    <xdr:row>223</xdr:row>
                    <xdr:rowOff>76200</xdr:rowOff>
                  </from>
                  <to>
                    <xdr:col>6</xdr:col>
                    <xdr:colOff>400050</xdr:colOff>
                    <xdr:row>223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0" r:id="rId903" name="Check Box 900">
              <controlPr defaultSize="0" autoFill="0" autoLine="0" autoPict="0">
                <anchor moveWithCells="1">
                  <from>
                    <xdr:col>4</xdr:col>
                    <xdr:colOff>123825</xdr:colOff>
                    <xdr:row>224</xdr:row>
                    <xdr:rowOff>114300</xdr:rowOff>
                  </from>
                  <to>
                    <xdr:col>4</xdr:col>
                    <xdr:colOff>361950</xdr:colOff>
                    <xdr:row>224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1" r:id="rId904" name="Check Box 901">
              <controlPr defaultSize="0" autoFill="0" autoLine="0" autoPict="0">
                <anchor moveWithCells="1">
                  <from>
                    <xdr:col>5</xdr:col>
                    <xdr:colOff>152400</xdr:colOff>
                    <xdr:row>224</xdr:row>
                    <xdr:rowOff>114300</xdr:rowOff>
                  </from>
                  <to>
                    <xdr:col>5</xdr:col>
                    <xdr:colOff>390525</xdr:colOff>
                    <xdr:row>224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2" r:id="rId905" name="Check Box 902">
              <controlPr defaultSize="0" autoFill="0" autoLine="0" autoPict="0">
                <anchor moveWithCells="1">
                  <from>
                    <xdr:col>6</xdr:col>
                    <xdr:colOff>161925</xdr:colOff>
                    <xdr:row>224</xdr:row>
                    <xdr:rowOff>76200</xdr:rowOff>
                  </from>
                  <to>
                    <xdr:col>6</xdr:col>
                    <xdr:colOff>400050</xdr:colOff>
                    <xdr:row>224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3" r:id="rId906" name="Check Box 903">
              <controlPr defaultSize="0" autoFill="0" autoLine="0" autoPict="0">
                <anchor moveWithCells="1">
                  <from>
                    <xdr:col>4</xdr:col>
                    <xdr:colOff>123825</xdr:colOff>
                    <xdr:row>225</xdr:row>
                    <xdr:rowOff>114300</xdr:rowOff>
                  </from>
                  <to>
                    <xdr:col>4</xdr:col>
                    <xdr:colOff>361950</xdr:colOff>
                    <xdr:row>225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4" r:id="rId907" name="Check Box 904">
              <controlPr defaultSize="0" autoFill="0" autoLine="0" autoPict="0">
                <anchor moveWithCells="1">
                  <from>
                    <xdr:col>5</xdr:col>
                    <xdr:colOff>152400</xdr:colOff>
                    <xdr:row>225</xdr:row>
                    <xdr:rowOff>114300</xdr:rowOff>
                  </from>
                  <to>
                    <xdr:col>5</xdr:col>
                    <xdr:colOff>390525</xdr:colOff>
                    <xdr:row>225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5" r:id="rId908" name="Check Box 905">
              <controlPr defaultSize="0" autoFill="0" autoLine="0" autoPict="0">
                <anchor moveWithCells="1">
                  <from>
                    <xdr:col>6</xdr:col>
                    <xdr:colOff>161925</xdr:colOff>
                    <xdr:row>225</xdr:row>
                    <xdr:rowOff>76200</xdr:rowOff>
                  </from>
                  <to>
                    <xdr:col>6</xdr:col>
                    <xdr:colOff>400050</xdr:colOff>
                    <xdr:row>225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6" r:id="rId909" name="Check Box 906">
              <controlPr defaultSize="0" autoFill="0" autoLine="0" autoPict="0">
                <anchor moveWithCells="1">
                  <from>
                    <xdr:col>4</xdr:col>
                    <xdr:colOff>123825</xdr:colOff>
                    <xdr:row>226</xdr:row>
                    <xdr:rowOff>114300</xdr:rowOff>
                  </from>
                  <to>
                    <xdr:col>4</xdr:col>
                    <xdr:colOff>361950</xdr:colOff>
                    <xdr:row>226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7" r:id="rId910" name="Check Box 907">
              <controlPr defaultSize="0" autoFill="0" autoLine="0" autoPict="0">
                <anchor moveWithCells="1">
                  <from>
                    <xdr:col>5</xdr:col>
                    <xdr:colOff>152400</xdr:colOff>
                    <xdr:row>226</xdr:row>
                    <xdr:rowOff>114300</xdr:rowOff>
                  </from>
                  <to>
                    <xdr:col>5</xdr:col>
                    <xdr:colOff>390525</xdr:colOff>
                    <xdr:row>226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8" r:id="rId911" name="Check Box 908">
              <controlPr defaultSize="0" autoFill="0" autoLine="0" autoPict="0">
                <anchor moveWithCells="1">
                  <from>
                    <xdr:col>6</xdr:col>
                    <xdr:colOff>161925</xdr:colOff>
                    <xdr:row>226</xdr:row>
                    <xdr:rowOff>76200</xdr:rowOff>
                  </from>
                  <to>
                    <xdr:col>6</xdr:col>
                    <xdr:colOff>400050</xdr:colOff>
                    <xdr:row>226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9" r:id="rId912" name="Check Box 909">
              <controlPr defaultSize="0" autoFill="0" autoLine="0" autoPict="0">
                <anchor moveWithCells="1">
                  <from>
                    <xdr:col>4</xdr:col>
                    <xdr:colOff>123825</xdr:colOff>
                    <xdr:row>227</xdr:row>
                    <xdr:rowOff>114300</xdr:rowOff>
                  </from>
                  <to>
                    <xdr:col>4</xdr:col>
                    <xdr:colOff>361950</xdr:colOff>
                    <xdr:row>227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0" r:id="rId913" name="Check Box 910">
              <controlPr defaultSize="0" autoFill="0" autoLine="0" autoPict="0">
                <anchor moveWithCells="1">
                  <from>
                    <xdr:col>5</xdr:col>
                    <xdr:colOff>152400</xdr:colOff>
                    <xdr:row>227</xdr:row>
                    <xdr:rowOff>114300</xdr:rowOff>
                  </from>
                  <to>
                    <xdr:col>5</xdr:col>
                    <xdr:colOff>390525</xdr:colOff>
                    <xdr:row>227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1" r:id="rId914" name="Check Box 911">
              <controlPr defaultSize="0" autoFill="0" autoLine="0" autoPict="0">
                <anchor moveWithCells="1">
                  <from>
                    <xdr:col>6</xdr:col>
                    <xdr:colOff>161925</xdr:colOff>
                    <xdr:row>227</xdr:row>
                    <xdr:rowOff>76200</xdr:rowOff>
                  </from>
                  <to>
                    <xdr:col>6</xdr:col>
                    <xdr:colOff>400050</xdr:colOff>
                    <xdr:row>227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2" r:id="rId915" name="Check Box 912">
              <controlPr defaultSize="0" autoFill="0" autoLine="0" autoPict="0">
                <anchor moveWithCells="1">
                  <from>
                    <xdr:col>4</xdr:col>
                    <xdr:colOff>123825</xdr:colOff>
                    <xdr:row>228</xdr:row>
                    <xdr:rowOff>114300</xdr:rowOff>
                  </from>
                  <to>
                    <xdr:col>4</xdr:col>
                    <xdr:colOff>361950</xdr:colOff>
                    <xdr:row>228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3" r:id="rId916" name="Check Box 913">
              <controlPr defaultSize="0" autoFill="0" autoLine="0" autoPict="0">
                <anchor moveWithCells="1">
                  <from>
                    <xdr:col>5</xdr:col>
                    <xdr:colOff>152400</xdr:colOff>
                    <xdr:row>228</xdr:row>
                    <xdr:rowOff>114300</xdr:rowOff>
                  </from>
                  <to>
                    <xdr:col>5</xdr:col>
                    <xdr:colOff>390525</xdr:colOff>
                    <xdr:row>228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4" r:id="rId917" name="Check Box 914">
              <controlPr defaultSize="0" autoFill="0" autoLine="0" autoPict="0">
                <anchor moveWithCells="1">
                  <from>
                    <xdr:col>6</xdr:col>
                    <xdr:colOff>161925</xdr:colOff>
                    <xdr:row>228</xdr:row>
                    <xdr:rowOff>76200</xdr:rowOff>
                  </from>
                  <to>
                    <xdr:col>6</xdr:col>
                    <xdr:colOff>400050</xdr:colOff>
                    <xdr:row>228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5" r:id="rId918" name="Check Box 915">
              <controlPr defaultSize="0" autoFill="0" autoLine="0" autoPict="0">
                <anchor moveWithCells="1">
                  <from>
                    <xdr:col>4</xdr:col>
                    <xdr:colOff>123825</xdr:colOff>
                    <xdr:row>229</xdr:row>
                    <xdr:rowOff>114300</xdr:rowOff>
                  </from>
                  <to>
                    <xdr:col>4</xdr:col>
                    <xdr:colOff>361950</xdr:colOff>
                    <xdr:row>229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6" r:id="rId919" name="Check Box 916">
              <controlPr defaultSize="0" autoFill="0" autoLine="0" autoPict="0">
                <anchor moveWithCells="1">
                  <from>
                    <xdr:col>5</xdr:col>
                    <xdr:colOff>152400</xdr:colOff>
                    <xdr:row>229</xdr:row>
                    <xdr:rowOff>114300</xdr:rowOff>
                  </from>
                  <to>
                    <xdr:col>5</xdr:col>
                    <xdr:colOff>390525</xdr:colOff>
                    <xdr:row>229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7" r:id="rId920" name="Check Box 917">
              <controlPr defaultSize="0" autoFill="0" autoLine="0" autoPict="0">
                <anchor moveWithCells="1">
                  <from>
                    <xdr:col>6</xdr:col>
                    <xdr:colOff>161925</xdr:colOff>
                    <xdr:row>229</xdr:row>
                    <xdr:rowOff>76200</xdr:rowOff>
                  </from>
                  <to>
                    <xdr:col>6</xdr:col>
                    <xdr:colOff>400050</xdr:colOff>
                    <xdr:row>229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8" r:id="rId921" name="Check Box 918">
              <controlPr defaultSize="0" autoFill="0" autoLine="0" autoPict="0">
                <anchor moveWithCells="1">
                  <from>
                    <xdr:col>4</xdr:col>
                    <xdr:colOff>123825</xdr:colOff>
                    <xdr:row>230</xdr:row>
                    <xdr:rowOff>114300</xdr:rowOff>
                  </from>
                  <to>
                    <xdr:col>4</xdr:col>
                    <xdr:colOff>361950</xdr:colOff>
                    <xdr:row>230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9" r:id="rId922" name="Check Box 919">
              <controlPr defaultSize="0" autoFill="0" autoLine="0" autoPict="0">
                <anchor moveWithCells="1">
                  <from>
                    <xdr:col>5</xdr:col>
                    <xdr:colOff>152400</xdr:colOff>
                    <xdr:row>230</xdr:row>
                    <xdr:rowOff>114300</xdr:rowOff>
                  </from>
                  <to>
                    <xdr:col>5</xdr:col>
                    <xdr:colOff>390525</xdr:colOff>
                    <xdr:row>230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0" r:id="rId923" name="Check Box 920">
              <controlPr defaultSize="0" autoFill="0" autoLine="0" autoPict="0">
                <anchor moveWithCells="1">
                  <from>
                    <xdr:col>6</xdr:col>
                    <xdr:colOff>161925</xdr:colOff>
                    <xdr:row>230</xdr:row>
                    <xdr:rowOff>76200</xdr:rowOff>
                  </from>
                  <to>
                    <xdr:col>6</xdr:col>
                    <xdr:colOff>400050</xdr:colOff>
                    <xdr:row>230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" r:id="rId924" name="Check Box 921">
              <controlPr defaultSize="0" autoFill="0" autoLine="0" autoPict="0">
                <anchor moveWithCells="1">
                  <from>
                    <xdr:col>4</xdr:col>
                    <xdr:colOff>123825</xdr:colOff>
                    <xdr:row>231</xdr:row>
                    <xdr:rowOff>114300</xdr:rowOff>
                  </from>
                  <to>
                    <xdr:col>4</xdr:col>
                    <xdr:colOff>361950</xdr:colOff>
                    <xdr:row>231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" r:id="rId925" name="Check Box 922">
              <controlPr defaultSize="0" autoFill="0" autoLine="0" autoPict="0">
                <anchor moveWithCells="1">
                  <from>
                    <xdr:col>5</xdr:col>
                    <xdr:colOff>152400</xdr:colOff>
                    <xdr:row>231</xdr:row>
                    <xdr:rowOff>114300</xdr:rowOff>
                  </from>
                  <to>
                    <xdr:col>5</xdr:col>
                    <xdr:colOff>390525</xdr:colOff>
                    <xdr:row>231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" r:id="rId926" name="Check Box 923">
              <controlPr defaultSize="0" autoFill="0" autoLine="0" autoPict="0">
                <anchor moveWithCells="1">
                  <from>
                    <xdr:col>6</xdr:col>
                    <xdr:colOff>161925</xdr:colOff>
                    <xdr:row>231</xdr:row>
                    <xdr:rowOff>76200</xdr:rowOff>
                  </from>
                  <to>
                    <xdr:col>6</xdr:col>
                    <xdr:colOff>400050</xdr:colOff>
                    <xdr:row>231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4" r:id="rId927" name="Check Box 924">
              <controlPr defaultSize="0" autoFill="0" autoLine="0" autoPict="0">
                <anchor moveWithCells="1">
                  <from>
                    <xdr:col>4</xdr:col>
                    <xdr:colOff>123825</xdr:colOff>
                    <xdr:row>232</xdr:row>
                    <xdr:rowOff>114300</xdr:rowOff>
                  </from>
                  <to>
                    <xdr:col>4</xdr:col>
                    <xdr:colOff>361950</xdr:colOff>
                    <xdr:row>232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5" r:id="rId928" name="Check Box 925">
              <controlPr defaultSize="0" autoFill="0" autoLine="0" autoPict="0">
                <anchor moveWithCells="1">
                  <from>
                    <xdr:col>5</xdr:col>
                    <xdr:colOff>152400</xdr:colOff>
                    <xdr:row>232</xdr:row>
                    <xdr:rowOff>114300</xdr:rowOff>
                  </from>
                  <to>
                    <xdr:col>5</xdr:col>
                    <xdr:colOff>390525</xdr:colOff>
                    <xdr:row>232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6" r:id="rId929" name="Check Box 926">
              <controlPr defaultSize="0" autoFill="0" autoLine="0" autoPict="0">
                <anchor moveWithCells="1">
                  <from>
                    <xdr:col>6</xdr:col>
                    <xdr:colOff>161925</xdr:colOff>
                    <xdr:row>232</xdr:row>
                    <xdr:rowOff>76200</xdr:rowOff>
                  </from>
                  <to>
                    <xdr:col>6</xdr:col>
                    <xdr:colOff>400050</xdr:colOff>
                    <xdr:row>232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7" r:id="rId930" name="Check Box 927">
              <controlPr defaultSize="0" autoFill="0" autoLine="0" autoPict="0">
                <anchor moveWithCells="1">
                  <from>
                    <xdr:col>4</xdr:col>
                    <xdr:colOff>123825</xdr:colOff>
                    <xdr:row>233</xdr:row>
                    <xdr:rowOff>114300</xdr:rowOff>
                  </from>
                  <to>
                    <xdr:col>4</xdr:col>
                    <xdr:colOff>361950</xdr:colOff>
                    <xdr:row>233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8" r:id="rId931" name="Check Box 928">
              <controlPr defaultSize="0" autoFill="0" autoLine="0" autoPict="0">
                <anchor moveWithCells="1">
                  <from>
                    <xdr:col>5</xdr:col>
                    <xdr:colOff>152400</xdr:colOff>
                    <xdr:row>233</xdr:row>
                    <xdr:rowOff>114300</xdr:rowOff>
                  </from>
                  <to>
                    <xdr:col>5</xdr:col>
                    <xdr:colOff>390525</xdr:colOff>
                    <xdr:row>233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9" r:id="rId932" name="Check Box 929">
              <controlPr defaultSize="0" autoFill="0" autoLine="0" autoPict="0">
                <anchor moveWithCells="1">
                  <from>
                    <xdr:col>6</xdr:col>
                    <xdr:colOff>161925</xdr:colOff>
                    <xdr:row>233</xdr:row>
                    <xdr:rowOff>76200</xdr:rowOff>
                  </from>
                  <to>
                    <xdr:col>6</xdr:col>
                    <xdr:colOff>400050</xdr:colOff>
                    <xdr:row>233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0" r:id="rId933" name="Check Box 930">
              <controlPr defaultSize="0" autoFill="0" autoLine="0" autoPict="0">
                <anchor moveWithCells="1">
                  <from>
                    <xdr:col>4</xdr:col>
                    <xdr:colOff>123825</xdr:colOff>
                    <xdr:row>234</xdr:row>
                    <xdr:rowOff>114300</xdr:rowOff>
                  </from>
                  <to>
                    <xdr:col>4</xdr:col>
                    <xdr:colOff>361950</xdr:colOff>
                    <xdr:row>234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1" r:id="rId934" name="Check Box 931">
              <controlPr defaultSize="0" autoFill="0" autoLine="0" autoPict="0">
                <anchor moveWithCells="1">
                  <from>
                    <xdr:col>5</xdr:col>
                    <xdr:colOff>152400</xdr:colOff>
                    <xdr:row>234</xdr:row>
                    <xdr:rowOff>114300</xdr:rowOff>
                  </from>
                  <to>
                    <xdr:col>5</xdr:col>
                    <xdr:colOff>390525</xdr:colOff>
                    <xdr:row>234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2" r:id="rId935" name="Check Box 932">
              <controlPr defaultSize="0" autoFill="0" autoLine="0" autoPict="0">
                <anchor moveWithCells="1">
                  <from>
                    <xdr:col>6</xdr:col>
                    <xdr:colOff>161925</xdr:colOff>
                    <xdr:row>234</xdr:row>
                    <xdr:rowOff>76200</xdr:rowOff>
                  </from>
                  <to>
                    <xdr:col>6</xdr:col>
                    <xdr:colOff>400050</xdr:colOff>
                    <xdr:row>234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3" r:id="rId936" name="Check Box 933">
              <controlPr defaultSize="0" autoFill="0" autoLine="0" autoPict="0">
                <anchor moveWithCells="1">
                  <from>
                    <xdr:col>4</xdr:col>
                    <xdr:colOff>123825</xdr:colOff>
                    <xdr:row>235</xdr:row>
                    <xdr:rowOff>114300</xdr:rowOff>
                  </from>
                  <to>
                    <xdr:col>4</xdr:col>
                    <xdr:colOff>361950</xdr:colOff>
                    <xdr:row>235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4" r:id="rId937" name="Check Box 934">
              <controlPr defaultSize="0" autoFill="0" autoLine="0" autoPict="0">
                <anchor moveWithCells="1">
                  <from>
                    <xdr:col>5</xdr:col>
                    <xdr:colOff>152400</xdr:colOff>
                    <xdr:row>235</xdr:row>
                    <xdr:rowOff>114300</xdr:rowOff>
                  </from>
                  <to>
                    <xdr:col>5</xdr:col>
                    <xdr:colOff>390525</xdr:colOff>
                    <xdr:row>235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5" r:id="rId938" name="Check Box 935">
              <controlPr defaultSize="0" autoFill="0" autoLine="0" autoPict="0">
                <anchor moveWithCells="1">
                  <from>
                    <xdr:col>6</xdr:col>
                    <xdr:colOff>161925</xdr:colOff>
                    <xdr:row>235</xdr:row>
                    <xdr:rowOff>76200</xdr:rowOff>
                  </from>
                  <to>
                    <xdr:col>6</xdr:col>
                    <xdr:colOff>400050</xdr:colOff>
                    <xdr:row>235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6" r:id="rId939" name="Check Box 936">
              <controlPr defaultSize="0" autoFill="0" autoLine="0" autoPict="0">
                <anchor moveWithCells="1">
                  <from>
                    <xdr:col>4</xdr:col>
                    <xdr:colOff>123825</xdr:colOff>
                    <xdr:row>236</xdr:row>
                    <xdr:rowOff>114300</xdr:rowOff>
                  </from>
                  <to>
                    <xdr:col>4</xdr:col>
                    <xdr:colOff>361950</xdr:colOff>
                    <xdr:row>236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7" r:id="rId940" name="Check Box 937">
              <controlPr defaultSize="0" autoFill="0" autoLine="0" autoPict="0">
                <anchor moveWithCells="1">
                  <from>
                    <xdr:col>5</xdr:col>
                    <xdr:colOff>152400</xdr:colOff>
                    <xdr:row>236</xdr:row>
                    <xdr:rowOff>114300</xdr:rowOff>
                  </from>
                  <to>
                    <xdr:col>5</xdr:col>
                    <xdr:colOff>390525</xdr:colOff>
                    <xdr:row>236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8" r:id="rId941" name="Check Box 938">
              <controlPr defaultSize="0" autoFill="0" autoLine="0" autoPict="0">
                <anchor moveWithCells="1">
                  <from>
                    <xdr:col>6</xdr:col>
                    <xdr:colOff>161925</xdr:colOff>
                    <xdr:row>236</xdr:row>
                    <xdr:rowOff>76200</xdr:rowOff>
                  </from>
                  <to>
                    <xdr:col>6</xdr:col>
                    <xdr:colOff>400050</xdr:colOff>
                    <xdr:row>236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9" r:id="rId942" name="Check Box 939">
              <controlPr defaultSize="0" autoFill="0" autoLine="0" autoPict="0">
                <anchor moveWithCells="1">
                  <from>
                    <xdr:col>4</xdr:col>
                    <xdr:colOff>123825</xdr:colOff>
                    <xdr:row>237</xdr:row>
                    <xdr:rowOff>114300</xdr:rowOff>
                  </from>
                  <to>
                    <xdr:col>4</xdr:col>
                    <xdr:colOff>361950</xdr:colOff>
                    <xdr:row>237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0" r:id="rId943" name="Check Box 940">
              <controlPr defaultSize="0" autoFill="0" autoLine="0" autoPict="0">
                <anchor moveWithCells="1">
                  <from>
                    <xdr:col>5</xdr:col>
                    <xdr:colOff>152400</xdr:colOff>
                    <xdr:row>237</xdr:row>
                    <xdr:rowOff>114300</xdr:rowOff>
                  </from>
                  <to>
                    <xdr:col>5</xdr:col>
                    <xdr:colOff>390525</xdr:colOff>
                    <xdr:row>237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1" r:id="rId944" name="Check Box 941">
              <controlPr defaultSize="0" autoFill="0" autoLine="0" autoPict="0">
                <anchor moveWithCells="1">
                  <from>
                    <xdr:col>6</xdr:col>
                    <xdr:colOff>161925</xdr:colOff>
                    <xdr:row>237</xdr:row>
                    <xdr:rowOff>76200</xdr:rowOff>
                  </from>
                  <to>
                    <xdr:col>6</xdr:col>
                    <xdr:colOff>400050</xdr:colOff>
                    <xdr:row>237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2" r:id="rId945" name="Check Box 942">
              <controlPr defaultSize="0" autoFill="0" autoLine="0" autoPict="0">
                <anchor moveWithCells="1">
                  <from>
                    <xdr:col>4</xdr:col>
                    <xdr:colOff>123825</xdr:colOff>
                    <xdr:row>238</xdr:row>
                    <xdr:rowOff>114300</xdr:rowOff>
                  </from>
                  <to>
                    <xdr:col>4</xdr:col>
                    <xdr:colOff>361950</xdr:colOff>
                    <xdr:row>238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3" r:id="rId946" name="Check Box 943">
              <controlPr defaultSize="0" autoFill="0" autoLine="0" autoPict="0">
                <anchor moveWithCells="1">
                  <from>
                    <xdr:col>5</xdr:col>
                    <xdr:colOff>152400</xdr:colOff>
                    <xdr:row>238</xdr:row>
                    <xdr:rowOff>114300</xdr:rowOff>
                  </from>
                  <to>
                    <xdr:col>5</xdr:col>
                    <xdr:colOff>390525</xdr:colOff>
                    <xdr:row>238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4" r:id="rId947" name="Check Box 944">
              <controlPr defaultSize="0" autoFill="0" autoLine="0" autoPict="0">
                <anchor moveWithCells="1">
                  <from>
                    <xdr:col>6</xdr:col>
                    <xdr:colOff>161925</xdr:colOff>
                    <xdr:row>238</xdr:row>
                    <xdr:rowOff>76200</xdr:rowOff>
                  </from>
                  <to>
                    <xdr:col>6</xdr:col>
                    <xdr:colOff>400050</xdr:colOff>
                    <xdr:row>238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5" r:id="rId948" name="Check Box 945">
              <controlPr defaultSize="0" autoFill="0" autoLine="0" autoPict="0">
                <anchor moveWithCells="1">
                  <from>
                    <xdr:col>4</xdr:col>
                    <xdr:colOff>123825</xdr:colOff>
                    <xdr:row>239</xdr:row>
                    <xdr:rowOff>114300</xdr:rowOff>
                  </from>
                  <to>
                    <xdr:col>4</xdr:col>
                    <xdr:colOff>361950</xdr:colOff>
                    <xdr:row>239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6" r:id="rId949" name="Check Box 946">
              <controlPr defaultSize="0" autoFill="0" autoLine="0" autoPict="0">
                <anchor moveWithCells="1">
                  <from>
                    <xdr:col>5</xdr:col>
                    <xdr:colOff>152400</xdr:colOff>
                    <xdr:row>239</xdr:row>
                    <xdr:rowOff>114300</xdr:rowOff>
                  </from>
                  <to>
                    <xdr:col>5</xdr:col>
                    <xdr:colOff>390525</xdr:colOff>
                    <xdr:row>239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7" r:id="rId950" name="Check Box 947">
              <controlPr defaultSize="0" autoFill="0" autoLine="0" autoPict="0">
                <anchor moveWithCells="1">
                  <from>
                    <xdr:col>6</xdr:col>
                    <xdr:colOff>161925</xdr:colOff>
                    <xdr:row>239</xdr:row>
                    <xdr:rowOff>76200</xdr:rowOff>
                  </from>
                  <to>
                    <xdr:col>6</xdr:col>
                    <xdr:colOff>400050</xdr:colOff>
                    <xdr:row>239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8" r:id="rId951" name="Check Box 948">
              <controlPr defaultSize="0" autoFill="0" autoLine="0" autoPict="0">
                <anchor moveWithCells="1">
                  <from>
                    <xdr:col>4</xdr:col>
                    <xdr:colOff>123825</xdr:colOff>
                    <xdr:row>240</xdr:row>
                    <xdr:rowOff>114300</xdr:rowOff>
                  </from>
                  <to>
                    <xdr:col>4</xdr:col>
                    <xdr:colOff>361950</xdr:colOff>
                    <xdr:row>240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9" r:id="rId952" name="Check Box 949">
              <controlPr defaultSize="0" autoFill="0" autoLine="0" autoPict="0">
                <anchor moveWithCells="1">
                  <from>
                    <xdr:col>5</xdr:col>
                    <xdr:colOff>152400</xdr:colOff>
                    <xdr:row>240</xdr:row>
                    <xdr:rowOff>114300</xdr:rowOff>
                  </from>
                  <to>
                    <xdr:col>5</xdr:col>
                    <xdr:colOff>390525</xdr:colOff>
                    <xdr:row>240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0" r:id="rId953" name="Check Box 950">
              <controlPr defaultSize="0" autoFill="0" autoLine="0" autoPict="0">
                <anchor moveWithCells="1">
                  <from>
                    <xdr:col>6</xdr:col>
                    <xdr:colOff>161925</xdr:colOff>
                    <xdr:row>240</xdr:row>
                    <xdr:rowOff>76200</xdr:rowOff>
                  </from>
                  <to>
                    <xdr:col>6</xdr:col>
                    <xdr:colOff>400050</xdr:colOff>
                    <xdr:row>240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1" r:id="rId954" name="Check Box 951">
              <controlPr defaultSize="0" autoFill="0" autoLine="0" autoPict="0">
                <anchor moveWithCells="1">
                  <from>
                    <xdr:col>4</xdr:col>
                    <xdr:colOff>123825</xdr:colOff>
                    <xdr:row>241</xdr:row>
                    <xdr:rowOff>114300</xdr:rowOff>
                  </from>
                  <to>
                    <xdr:col>4</xdr:col>
                    <xdr:colOff>361950</xdr:colOff>
                    <xdr:row>241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2" r:id="rId955" name="Check Box 952">
              <controlPr defaultSize="0" autoFill="0" autoLine="0" autoPict="0">
                <anchor moveWithCells="1">
                  <from>
                    <xdr:col>5</xdr:col>
                    <xdr:colOff>152400</xdr:colOff>
                    <xdr:row>241</xdr:row>
                    <xdr:rowOff>114300</xdr:rowOff>
                  </from>
                  <to>
                    <xdr:col>5</xdr:col>
                    <xdr:colOff>390525</xdr:colOff>
                    <xdr:row>241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3" r:id="rId956" name="Check Box 953">
              <controlPr defaultSize="0" autoFill="0" autoLine="0" autoPict="0">
                <anchor moveWithCells="1">
                  <from>
                    <xdr:col>6</xdr:col>
                    <xdr:colOff>161925</xdr:colOff>
                    <xdr:row>241</xdr:row>
                    <xdr:rowOff>76200</xdr:rowOff>
                  </from>
                  <to>
                    <xdr:col>6</xdr:col>
                    <xdr:colOff>400050</xdr:colOff>
                    <xdr:row>241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4" r:id="rId957" name="Check Box 954">
              <controlPr defaultSize="0" autoFill="0" autoLine="0" autoPict="0">
                <anchor moveWithCells="1">
                  <from>
                    <xdr:col>4</xdr:col>
                    <xdr:colOff>123825</xdr:colOff>
                    <xdr:row>242</xdr:row>
                    <xdr:rowOff>114300</xdr:rowOff>
                  </from>
                  <to>
                    <xdr:col>4</xdr:col>
                    <xdr:colOff>361950</xdr:colOff>
                    <xdr:row>242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5" r:id="rId958" name="Check Box 955">
              <controlPr defaultSize="0" autoFill="0" autoLine="0" autoPict="0">
                <anchor moveWithCells="1">
                  <from>
                    <xdr:col>5</xdr:col>
                    <xdr:colOff>152400</xdr:colOff>
                    <xdr:row>242</xdr:row>
                    <xdr:rowOff>114300</xdr:rowOff>
                  </from>
                  <to>
                    <xdr:col>5</xdr:col>
                    <xdr:colOff>390525</xdr:colOff>
                    <xdr:row>242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6" r:id="rId959" name="Check Box 956">
              <controlPr defaultSize="0" autoFill="0" autoLine="0" autoPict="0">
                <anchor moveWithCells="1">
                  <from>
                    <xdr:col>6</xdr:col>
                    <xdr:colOff>161925</xdr:colOff>
                    <xdr:row>242</xdr:row>
                    <xdr:rowOff>76200</xdr:rowOff>
                  </from>
                  <to>
                    <xdr:col>6</xdr:col>
                    <xdr:colOff>400050</xdr:colOff>
                    <xdr:row>242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7" r:id="rId960" name="Check Box 957">
              <controlPr defaultSize="0" autoFill="0" autoLine="0" autoPict="0">
                <anchor moveWithCells="1">
                  <from>
                    <xdr:col>4</xdr:col>
                    <xdr:colOff>123825</xdr:colOff>
                    <xdr:row>243</xdr:row>
                    <xdr:rowOff>114300</xdr:rowOff>
                  </from>
                  <to>
                    <xdr:col>4</xdr:col>
                    <xdr:colOff>361950</xdr:colOff>
                    <xdr:row>243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8" r:id="rId961" name="Check Box 958">
              <controlPr defaultSize="0" autoFill="0" autoLine="0" autoPict="0">
                <anchor moveWithCells="1">
                  <from>
                    <xdr:col>5</xdr:col>
                    <xdr:colOff>152400</xdr:colOff>
                    <xdr:row>243</xdr:row>
                    <xdr:rowOff>114300</xdr:rowOff>
                  </from>
                  <to>
                    <xdr:col>5</xdr:col>
                    <xdr:colOff>390525</xdr:colOff>
                    <xdr:row>243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9" r:id="rId962" name="Check Box 959">
              <controlPr defaultSize="0" autoFill="0" autoLine="0" autoPict="0">
                <anchor moveWithCells="1">
                  <from>
                    <xdr:col>6</xdr:col>
                    <xdr:colOff>161925</xdr:colOff>
                    <xdr:row>243</xdr:row>
                    <xdr:rowOff>76200</xdr:rowOff>
                  </from>
                  <to>
                    <xdr:col>6</xdr:col>
                    <xdr:colOff>400050</xdr:colOff>
                    <xdr:row>243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0" r:id="rId963" name="Check Box 960">
              <controlPr defaultSize="0" autoFill="0" autoLine="0" autoPict="0">
                <anchor moveWithCells="1">
                  <from>
                    <xdr:col>4</xdr:col>
                    <xdr:colOff>123825</xdr:colOff>
                    <xdr:row>244</xdr:row>
                    <xdr:rowOff>114300</xdr:rowOff>
                  </from>
                  <to>
                    <xdr:col>4</xdr:col>
                    <xdr:colOff>361950</xdr:colOff>
                    <xdr:row>244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1" r:id="rId964" name="Check Box 961">
              <controlPr defaultSize="0" autoFill="0" autoLine="0" autoPict="0">
                <anchor moveWithCells="1">
                  <from>
                    <xdr:col>5</xdr:col>
                    <xdr:colOff>152400</xdr:colOff>
                    <xdr:row>244</xdr:row>
                    <xdr:rowOff>114300</xdr:rowOff>
                  </from>
                  <to>
                    <xdr:col>5</xdr:col>
                    <xdr:colOff>390525</xdr:colOff>
                    <xdr:row>244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2" r:id="rId965" name="Check Box 962">
              <controlPr defaultSize="0" autoFill="0" autoLine="0" autoPict="0">
                <anchor moveWithCells="1">
                  <from>
                    <xdr:col>6</xdr:col>
                    <xdr:colOff>161925</xdr:colOff>
                    <xdr:row>244</xdr:row>
                    <xdr:rowOff>76200</xdr:rowOff>
                  </from>
                  <to>
                    <xdr:col>6</xdr:col>
                    <xdr:colOff>400050</xdr:colOff>
                    <xdr:row>244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3" r:id="rId966" name="Check Box 963">
              <controlPr defaultSize="0" autoFill="0" autoLine="0" autoPict="0">
                <anchor moveWithCells="1">
                  <from>
                    <xdr:col>4</xdr:col>
                    <xdr:colOff>123825</xdr:colOff>
                    <xdr:row>245</xdr:row>
                    <xdr:rowOff>0</xdr:rowOff>
                  </from>
                  <to>
                    <xdr:col>4</xdr:col>
                    <xdr:colOff>361950</xdr:colOff>
                    <xdr:row>245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4" r:id="rId967" name="Check Box 964">
              <controlPr defaultSize="0" autoFill="0" autoLine="0" autoPict="0">
                <anchor moveWithCells="1">
                  <from>
                    <xdr:col>5</xdr:col>
                    <xdr:colOff>152400</xdr:colOff>
                    <xdr:row>245</xdr:row>
                    <xdr:rowOff>0</xdr:rowOff>
                  </from>
                  <to>
                    <xdr:col>5</xdr:col>
                    <xdr:colOff>390525</xdr:colOff>
                    <xdr:row>245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5" r:id="rId968" name="Check Box 965">
              <controlPr defaultSize="0" autoFill="0" autoLine="0" autoPict="0">
                <anchor moveWithCells="1">
                  <from>
                    <xdr:col>6</xdr:col>
                    <xdr:colOff>161925</xdr:colOff>
                    <xdr:row>245</xdr:row>
                    <xdr:rowOff>0</xdr:rowOff>
                  </from>
                  <to>
                    <xdr:col>6</xdr:col>
                    <xdr:colOff>400050</xdr:colOff>
                    <xdr:row>245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6" r:id="rId969" name="Check Box 966">
              <controlPr defaultSize="0" autoFill="0" autoLine="0" autoPict="0">
                <anchor moveWithCells="1">
                  <from>
                    <xdr:col>4</xdr:col>
                    <xdr:colOff>123825</xdr:colOff>
                    <xdr:row>246</xdr:row>
                    <xdr:rowOff>114300</xdr:rowOff>
                  </from>
                  <to>
                    <xdr:col>4</xdr:col>
                    <xdr:colOff>361950</xdr:colOff>
                    <xdr:row>246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7" r:id="rId970" name="Check Box 967">
              <controlPr defaultSize="0" autoFill="0" autoLine="0" autoPict="0">
                <anchor moveWithCells="1">
                  <from>
                    <xdr:col>5</xdr:col>
                    <xdr:colOff>152400</xdr:colOff>
                    <xdr:row>246</xdr:row>
                    <xdr:rowOff>114300</xdr:rowOff>
                  </from>
                  <to>
                    <xdr:col>5</xdr:col>
                    <xdr:colOff>390525</xdr:colOff>
                    <xdr:row>246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8" r:id="rId971" name="Check Box 968">
              <controlPr defaultSize="0" autoFill="0" autoLine="0" autoPict="0">
                <anchor moveWithCells="1">
                  <from>
                    <xdr:col>6</xdr:col>
                    <xdr:colOff>161925</xdr:colOff>
                    <xdr:row>246</xdr:row>
                    <xdr:rowOff>76200</xdr:rowOff>
                  </from>
                  <to>
                    <xdr:col>6</xdr:col>
                    <xdr:colOff>400050</xdr:colOff>
                    <xdr:row>246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9" r:id="rId972" name="Check Box 969">
              <controlPr defaultSize="0" autoFill="0" autoLine="0" autoPict="0">
                <anchor moveWithCells="1">
                  <from>
                    <xdr:col>4</xdr:col>
                    <xdr:colOff>123825</xdr:colOff>
                    <xdr:row>247</xdr:row>
                    <xdr:rowOff>114300</xdr:rowOff>
                  </from>
                  <to>
                    <xdr:col>4</xdr:col>
                    <xdr:colOff>361950</xdr:colOff>
                    <xdr:row>247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0" r:id="rId973" name="Check Box 970">
              <controlPr defaultSize="0" autoFill="0" autoLine="0" autoPict="0">
                <anchor moveWithCells="1">
                  <from>
                    <xdr:col>5</xdr:col>
                    <xdr:colOff>152400</xdr:colOff>
                    <xdr:row>247</xdr:row>
                    <xdr:rowOff>114300</xdr:rowOff>
                  </from>
                  <to>
                    <xdr:col>5</xdr:col>
                    <xdr:colOff>390525</xdr:colOff>
                    <xdr:row>247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1" r:id="rId974" name="Check Box 971">
              <controlPr defaultSize="0" autoFill="0" autoLine="0" autoPict="0">
                <anchor moveWithCells="1">
                  <from>
                    <xdr:col>6</xdr:col>
                    <xdr:colOff>161925</xdr:colOff>
                    <xdr:row>247</xdr:row>
                    <xdr:rowOff>76200</xdr:rowOff>
                  </from>
                  <to>
                    <xdr:col>6</xdr:col>
                    <xdr:colOff>400050</xdr:colOff>
                    <xdr:row>247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2" r:id="rId975" name="Check Box 972">
              <controlPr defaultSize="0" autoFill="0" autoLine="0" autoPict="0">
                <anchor moveWithCells="1">
                  <from>
                    <xdr:col>4</xdr:col>
                    <xdr:colOff>123825</xdr:colOff>
                    <xdr:row>248</xdr:row>
                    <xdr:rowOff>114300</xdr:rowOff>
                  </from>
                  <to>
                    <xdr:col>4</xdr:col>
                    <xdr:colOff>361950</xdr:colOff>
                    <xdr:row>248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3" r:id="rId976" name="Check Box 973">
              <controlPr defaultSize="0" autoFill="0" autoLine="0" autoPict="0">
                <anchor moveWithCells="1">
                  <from>
                    <xdr:col>5</xdr:col>
                    <xdr:colOff>152400</xdr:colOff>
                    <xdr:row>248</xdr:row>
                    <xdr:rowOff>114300</xdr:rowOff>
                  </from>
                  <to>
                    <xdr:col>5</xdr:col>
                    <xdr:colOff>390525</xdr:colOff>
                    <xdr:row>248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4" r:id="rId977" name="Check Box 974">
              <controlPr defaultSize="0" autoFill="0" autoLine="0" autoPict="0">
                <anchor moveWithCells="1">
                  <from>
                    <xdr:col>6</xdr:col>
                    <xdr:colOff>161925</xdr:colOff>
                    <xdr:row>248</xdr:row>
                    <xdr:rowOff>76200</xdr:rowOff>
                  </from>
                  <to>
                    <xdr:col>6</xdr:col>
                    <xdr:colOff>400050</xdr:colOff>
                    <xdr:row>248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5" r:id="rId978" name="Check Box 975">
              <controlPr defaultSize="0" autoFill="0" autoLine="0" autoPict="0">
                <anchor moveWithCells="1">
                  <from>
                    <xdr:col>4</xdr:col>
                    <xdr:colOff>123825</xdr:colOff>
                    <xdr:row>249</xdr:row>
                    <xdr:rowOff>114300</xdr:rowOff>
                  </from>
                  <to>
                    <xdr:col>4</xdr:col>
                    <xdr:colOff>361950</xdr:colOff>
                    <xdr:row>249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6" r:id="rId979" name="Check Box 976">
              <controlPr defaultSize="0" autoFill="0" autoLine="0" autoPict="0">
                <anchor moveWithCells="1">
                  <from>
                    <xdr:col>5</xdr:col>
                    <xdr:colOff>152400</xdr:colOff>
                    <xdr:row>249</xdr:row>
                    <xdr:rowOff>114300</xdr:rowOff>
                  </from>
                  <to>
                    <xdr:col>5</xdr:col>
                    <xdr:colOff>390525</xdr:colOff>
                    <xdr:row>249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7" r:id="rId980" name="Check Box 977">
              <controlPr defaultSize="0" autoFill="0" autoLine="0" autoPict="0">
                <anchor moveWithCells="1">
                  <from>
                    <xdr:col>6</xdr:col>
                    <xdr:colOff>161925</xdr:colOff>
                    <xdr:row>249</xdr:row>
                    <xdr:rowOff>76200</xdr:rowOff>
                  </from>
                  <to>
                    <xdr:col>6</xdr:col>
                    <xdr:colOff>400050</xdr:colOff>
                    <xdr:row>249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8" r:id="rId981" name="Check Box 978">
              <controlPr defaultSize="0" autoFill="0" autoLine="0" autoPict="0">
                <anchor moveWithCells="1">
                  <from>
                    <xdr:col>4</xdr:col>
                    <xdr:colOff>123825</xdr:colOff>
                    <xdr:row>250</xdr:row>
                    <xdr:rowOff>114300</xdr:rowOff>
                  </from>
                  <to>
                    <xdr:col>4</xdr:col>
                    <xdr:colOff>361950</xdr:colOff>
                    <xdr:row>250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9" r:id="rId982" name="Check Box 979">
              <controlPr defaultSize="0" autoFill="0" autoLine="0" autoPict="0">
                <anchor moveWithCells="1">
                  <from>
                    <xdr:col>5</xdr:col>
                    <xdr:colOff>152400</xdr:colOff>
                    <xdr:row>250</xdr:row>
                    <xdr:rowOff>114300</xdr:rowOff>
                  </from>
                  <to>
                    <xdr:col>5</xdr:col>
                    <xdr:colOff>390525</xdr:colOff>
                    <xdr:row>250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0" r:id="rId983" name="Check Box 980">
              <controlPr defaultSize="0" autoFill="0" autoLine="0" autoPict="0">
                <anchor moveWithCells="1">
                  <from>
                    <xdr:col>6</xdr:col>
                    <xdr:colOff>161925</xdr:colOff>
                    <xdr:row>250</xdr:row>
                    <xdr:rowOff>76200</xdr:rowOff>
                  </from>
                  <to>
                    <xdr:col>6</xdr:col>
                    <xdr:colOff>400050</xdr:colOff>
                    <xdr:row>250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1" r:id="rId984" name="Check Box 981">
              <controlPr defaultSize="0" autoFill="0" autoLine="0" autoPict="0">
                <anchor moveWithCells="1">
                  <from>
                    <xdr:col>4</xdr:col>
                    <xdr:colOff>123825</xdr:colOff>
                    <xdr:row>251</xdr:row>
                    <xdr:rowOff>114300</xdr:rowOff>
                  </from>
                  <to>
                    <xdr:col>4</xdr:col>
                    <xdr:colOff>361950</xdr:colOff>
                    <xdr:row>251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2" r:id="rId985" name="Check Box 982">
              <controlPr defaultSize="0" autoFill="0" autoLine="0" autoPict="0">
                <anchor moveWithCells="1">
                  <from>
                    <xdr:col>5</xdr:col>
                    <xdr:colOff>152400</xdr:colOff>
                    <xdr:row>251</xdr:row>
                    <xdr:rowOff>114300</xdr:rowOff>
                  </from>
                  <to>
                    <xdr:col>5</xdr:col>
                    <xdr:colOff>390525</xdr:colOff>
                    <xdr:row>251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3" r:id="rId986" name="Check Box 983">
              <controlPr defaultSize="0" autoFill="0" autoLine="0" autoPict="0">
                <anchor moveWithCells="1">
                  <from>
                    <xdr:col>6</xdr:col>
                    <xdr:colOff>161925</xdr:colOff>
                    <xdr:row>251</xdr:row>
                    <xdr:rowOff>76200</xdr:rowOff>
                  </from>
                  <to>
                    <xdr:col>6</xdr:col>
                    <xdr:colOff>400050</xdr:colOff>
                    <xdr:row>251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4" r:id="rId987" name="Check Box 984">
              <controlPr defaultSize="0" autoFill="0" autoLine="0" autoPict="0">
                <anchor moveWithCells="1">
                  <from>
                    <xdr:col>4</xdr:col>
                    <xdr:colOff>123825</xdr:colOff>
                    <xdr:row>252</xdr:row>
                    <xdr:rowOff>114300</xdr:rowOff>
                  </from>
                  <to>
                    <xdr:col>4</xdr:col>
                    <xdr:colOff>361950</xdr:colOff>
                    <xdr:row>252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5" r:id="rId988" name="Check Box 985">
              <controlPr defaultSize="0" autoFill="0" autoLine="0" autoPict="0">
                <anchor moveWithCells="1">
                  <from>
                    <xdr:col>5</xdr:col>
                    <xdr:colOff>152400</xdr:colOff>
                    <xdr:row>252</xdr:row>
                    <xdr:rowOff>114300</xdr:rowOff>
                  </from>
                  <to>
                    <xdr:col>5</xdr:col>
                    <xdr:colOff>390525</xdr:colOff>
                    <xdr:row>252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6" r:id="rId989" name="Check Box 986">
              <controlPr defaultSize="0" autoFill="0" autoLine="0" autoPict="0">
                <anchor moveWithCells="1">
                  <from>
                    <xdr:col>6</xdr:col>
                    <xdr:colOff>161925</xdr:colOff>
                    <xdr:row>252</xdr:row>
                    <xdr:rowOff>76200</xdr:rowOff>
                  </from>
                  <to>
                    <xdr:col>6</xdr:col>
                    <xdr:colOff>400050</xdr:colOff>
                    <xdr:row>252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7" r:id="rId990" name="Check Box 987">
              <controlPr defaultSize="0" autoFill="0" autoLine="0" autoPict="0">
                <anchor moveWithCells="1">
                  <from>
                    <xdr:col>4</xdr:col>
                    <xdr:colOff>123825</xdr:colOff>
                    <xdr:row>253</xdr:row>
                    <xdr:rowOff>114300</xdr:rowOff>
                  </from>
                  <to>
                    <xdr:col>4</xdr:col>
                    <xdr:colOff>361950</xdr:colOff>
                    <xdr:row>253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8" r:id="rId991" name="Check Box 988">
              <controlPr defaultSize="0" autoFill="0" autoLine="0" autoPict="0">
                <anchor moveWithCells="1">
                  <from>
                    <xdr:col>5</xdr:col>
                    <xdr:colOff>152400</xdr:colOff>
                    <xdr:row>253</xdr:row>
                    <xdr:rowOff>114300</xdr:rowOff>
                  </from>
                  <to>
                    <xdr:col>5</xdr:col>
                    <xdr:colOff>390525</xdr:colOff>
                    <xdr:row>253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9" r:id="rId992" name="Check Box 989">
              <controlPr defaultSize="0" autoFill="0" autoLine="0" autoPict="0">
                <anchor moveWithCells="1">
                  <from>
                    <xdr:col>6</xdr:col>
                    <xdr:colOff>161925</xdr:colOff>
                    <xdr:row>253</xdr:row>
                    <xdr:rowOff>76200</xdr:rowOff>
                  </from>
                  <to>
                    <xdr:col>6</xdr:col>
                    <xdr:colOff>400050</xdr:colOff>
                    <xdr:row>253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0" r:id="rId993" name="Check Box 990">
              <controlPr defaultSize="0" autoFill="0" autoLine="0" autoPict="0">
                <anchor moveWithCells="1">
                  <from>
                    <xdr:col>4</xdr:col>
                    <xdr:colOff>123825</xdr:colOff>
                    <xdr:row>254</xdr:row>
                    <xdr:rowOff>114300</xdr:rowOff>
                  </from>
                  <to>
                    <xdr:col>4</xdr:col>
                    <xdr:colOff>361950</xdr:colOff>
                    <xdr:row>254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1" r:id="rId994" name="Check Box 991">
              <controlPr defaultSize="0" autoFill="0" autoLine="0" autoPict="0">
                <anchor moveWithCells="1">
                  <from>
                    <xdr:col>5</xdr:col>
                    <xdr:colOff>152400</xdr:colOff>
                    <xdr:row>254</xdr:row>
                    <xdr:rowOff>114300</xdr:rowOff>
                  </from>
                  <to>
                    <xdr:col>5</xdr:col>
                    <xdr:colOff>390525</xdr:colOff>
                    <xdr:row>254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2" r:id="rId995" name="Check Box 992">
              <controlPr defaultSize="0" autoFill="0" autoLine="0" autoPict="0">
                <anchor moveWithCells="1">
                  <from>
                    <xdr:col>6</xdr:col>
                    <xdr:colOff>161925</xdr:colOff>
                    <xdr:row>254</xdr:row>
                    <xdr:rowOff>76200</xdr:rowOff>
                  </from>
                  <to>
                    <xdr:col>6</xdr:col>
                    <xdr:colOff>400050</xdr:colOff>
                    <xdr:row>254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3" r:id="rId996" name="Check Box 993">
              <controlPr defaultSize="0" autoFill="0" autoLine="0" autoPict="0">
                <anchor moveWithCells="1">
                  <from>
                    <xdr:col>4</xdr:col>
                    <xdr:colOff>123825</xdr:colOff>
                    <xdr:row>255</xdr:row>
                    <xdr:rowOff>114300</xdr:rowOff>
                  </from>
                  <to>
                    <xdr:col>4</xdr:col>
                    <xdr:colOff>361950</xdr:colOff>
                    <xdr:row>255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4" r:id="rId997" name="Check Box 994">
              <controlPr defaultSize="0" autoFill="0" autoLine="0" autoPict="0">
                <anchor moveWithCells="1">
                  <from>
                    <xdr:col>5</xdr:col>
                    <xdr:colOff>152400</xdr:colOff>
                    <xdr:row>255</xdr:row>
                    <xdr:rowOff>114300</xdr:rowOff>
                  </from>
                  <to>
                    <xdr:col>5</xdr:col>
                    <xdr:colOff>390525</xdr:colOff>
                    <xdr:row>255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5" r:id="rId998" name="Check Box 995">
              <controlPr defaultSize="0" autoFill="0" autoLine="0" autoPict="0">
                <anchor moveWithCells="1">
                  <from>
                    <xdr:col>6</xdr:col>
                    <xdr:colOff>161925</xdr:colOff>
                    <xdr:row>255</xdr:row>
                    <xdr:rowOff>76200</xdr:rowOff>
                  </from>
                  <to>
                    <xdr:col>6</xdr:col>
                    <xdr:colOff>400050</xdr:colOff>
                    <xdr:row>255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6" r:id="rId999" name="Check Box 996">
              <controlPr defaultSize="0" autoFill="0" autoLine="0" autoPict="0">
                <anchor moveWithCells="1">
                  <from>
                    <xdr:col>4</xdr:col>
                    <xdr:colOff>123825</xdr:colOff>
                    <xdr:row>256</xdr:row>
                    <xdr:rowOff>114300</xdr:rowOff>
                  </from>
                  <to>
                    <xdr:col>4</xdr:col>
                    <xdr:colOff>361950</xdr:colOff>
                    <xdr:row>256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7" r:id="rId1000" name="Check Box 997">
              <controlPr defaultSize="0" autoFill="0" autoLine="0" autoPict="0">
                <anchor moveWithCells="1">
                  <from>
                    <xdr:col>5</xdr:col>
                    <xdr:colOff>152400</xdr:colOff>
                    <xdr:row>256</xdr:row>
                    <xdr:rowOff>114300</xdr:rowOff>
                  </from>
                  <to>
                    <xdr:col>5</xdr:col>
                    <xdr:colOff>390525</xdr:colOff>
                    <xdr:row>256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8" r:id="rId1001" name="Check Box 998">
              <controlPr defaultSize="0" autoFill="0" autoLine="0" autoPict="0">
                <anchor moveWithCells="1">
                  <from>
                    <xdr:col>6</xdr:col>
                    <xdr:colOff>161925</xdr:colOff>
                    <xdr:row>256</xdr:row>
                    <xdr:rowOff>76200</xdr:rowOff>
                  </from>
                  <to>
                    <xdr:col>6</xdr:col>
                    <xdr:colOff>400050</xdr:colOff>
                    <xdr:row>256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9" r:id="rId1002" name="Check Box 999">
              <controlPr defaultSize="0" autoFill="0" autoLine="0" autoPict="0">
                <anchor moveWithCells="1">
                  <from>
                    <xdr:col>4</xdr:col>
                    <xdr:colOff>123825</xdr:colOff>
                    <xdr:row>257</xdr:row>
                    <xdr:rowOff>114300</xdr:rowOff>
                  </from>
                  <to>
                    <xdr:col>4</xdr:col>
                    <xdr:colOff>361950</xdr:colOff>
                    <xdr:row>257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0" r:id="rId1003" name="Check Box 1000">
              <controlPr defaultSize="0" autoFill="0" autoLine="0" autoPict="0">
                <anchor moveWithCells="1">
                  <from>
                    <xdr:col>5</xdr:col>
                    <xdr:colOff>152400</xdr:colOff>
                    <xdr:row>257</xdr:row>
                    <xdr:rowOff>114300</xdr:rowOff>
                  </from>
                  <to>
                    <xdr:col>5</xdr:col>
                    <xdr:colOff>390525</xdr:colOff>
                    <xdr:row>257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1" r:id="rId1004" name="Check Box 1001">
              <controlPr defaultSize="0" autoFill="0" autoLine="0" autoPict="0">
                <anchor moveWithCells="1">
                  <from>
                    <xdr:col>6</xdr:col>
                    <xdr:colOff>161925</xdr:colOff>
                    <xdr:row>257</xdr:row>
                    <xdr:rowOff>76200</xdr:rowOff>
                  </from>
                  <to>
                    <xdr:col>6</xdr:col>
                    <xdr:colOff>400050</xdr:colOff>
                    <xdr:row>257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2" r:id="rId1005" name="Check Box 1002">
              <controlPr defaultSize="0" autoFill="0" autoLine="0" autoPict="0">
                <anchor moveWithCells="1">
                  <from>
                    <xdr:col>4</xdr:col>
                    <xdr:colOff>123825</xdr:colOff>
                    <xdr:row>258</xdr:row>
                    <xdr:rowOff>114300</xdr:rowOff>
                  </from>
                  <to>
                    <xdr:col>4</xdr:col>
                    <xdr:colOff>361950</xdr:colOff>
                    <xdr:row>258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3" r:id="rId1006" name="Check Box 1003">
              <controlPr defaultSize="0" autoFill="0" autoLine="0" autoPict="0">
                <anchor moveWithCells="1">
                  <from>
                    <xdr:col>5</xdr:col>
                    <xdr:colOff>152400</xdr:colOff>
                    <xdr:row>258</xdr:row>
                    <xdr:rowOff>114300</xdr:rowOff>
                  </from>
                  <to>
                    <xdr:col>5</xdr:col>
                    <xdr:colOff>390525</xdr:colOff>
                    <xdr:row>258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4" r:id="rId1007" name="Check Box 1004">
              <controlPr defaultSize="0" autoFill="0" autoLine="0" autoPict="0">
                <anchor moveWithCells="1">
                  <from>
                    <xdr:col>6</xdr:col>
                    <xdr:colOff>161925</xdr:colOff>
                    <xdr:row>258</xdr:row>
                    <xdr:rowOff>76200</xdr:rowOff>
                  </from>
                  <to>
                    <xdr:col>6</xdr:col>
                    <xdr:colOff>400050</xdr:colOff>
                    <xdr:row>258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5" r:id="rId1008" name="Check Box 1005">
              <controlPr defaultSize="0" autoFill="0" autoLine="0" autoPict="0">
                <anchor moveWithCells="1">
                  <from>
                    <xdr:col>4</xdr:col>
                    <xdr:colOff>133350</xdr:colOff>
                    <xdr:row>109</xdr:row>
                    <xdr:rowOff>104775</xdr:rowOff>
                  </from>
                  <to>
                    <xdr:col>4</xdr:col>
                    <xdr:colOff>371475</xdr:colOff>
                    <xdr:row>109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6" r:id="rId1009" name="Check Box 1006">
              <controlPr defaultSize="0" autoFill="0" autoLine="0" autoPict="0">
                <anchor moveWithCells="1">
                  <from>
                    <xdr:col>5</xdr:col>
                    <xdr:colOff>161925</xdr:colOff>
                    <xdr:row>109</xdr:row>
                    <xdr:rowOff>104775</xdr:rowOff>
                  </from>
                  <to>
                    <xdr:col>5</xdr:col>
                    <xdr:colOff>400050</xdr:colOff>
                    <xdr:row>109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7" r:id="rId1010" name="Check Box 1007">
              <controlPr defaultSize="0" autoFill="0" autoLine="0" autoPict="0">
                <anchor moveWithCells="1">
                  <from>
                    <xdr:col>6</xdr:col>
                    <xdr:colOff>161925</xdr:colOff>
                    <xdr:row>109</xdr:row>
                    <xdr:rowOff>104775</xdr:rowOff>
                  </from>
                  <to>
                    <xdr:col>6</xdr:col>
                    <xdr:colOff>400050</xdr:colOff>
                    <xdr:row>109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8" r:id="rId1011" name="Check Box 1008">
              <controlPr defaultSize="0" autoFill="0" autoLine="0" autoPict="0">
                <anchor moveWithCells="1">
                  <from>
                    <xdr:col>4</xdr:col>
                    <xdr:colOff>114300</xdr:colOff>
                    <xdr:row>338</xdr:row>
                    <xdr:rowOff>76200</xdr:rowOff>
                  </from>
                  <to>
                    <xdr:col>4</xdr:col>
                    <xdr:colOff>352425</xdr:colOff>
                    <xdr:row>338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9" r:id="rId1012" name="Check Box 1009">
              <controlPr defaultSize="0" autoFill="0" autoLine="0" autoPict="0">
                <anchor moveWithCells="1">
                  <from>
                    <xdr:col>5</xdr:col>
                    <xdr:colOff>142875</xdr:colOff>
                    <xdr:row>338</xdr:row>
                    <xdr:rowOff>76200</xdr:rowOff>
                  </from>
                  <to>
                    <xdr:col>5</xdr:col>
                    <xdr:colOff>381000</xdr:colOff>
                    <xdr:row>338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0" r:id="rId1013" name="Check Box 1010">
              <controlPr defaultSize="0" autoFill="0" autoLine="0" autoPict="0">
                <anchor moveWithCells="1">
                  <from>
                    <xdr:col>6</xdr:col>
                    <xdr:colOff>161925</xdr:colOff>
                    <xdr:row>338</xdr:row>
                    <xdr:rowOff>76200</xdr:rowOff>
                  </from>
                  <to>
                    <xdr:col>6</xdr:col>
                    <xdr:colOff>400050</xdr:colOff>
                    <xdr:row>338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1" r:id="rId1014" name="Check Box 1011">
              <controlPr defaultSize="0" autoFill="0" autoLine="0" autoPict="0">
                <anchor moveWithCells="1">
                  <from>
                    <xdr:col>4</xdr:col>
                    <xdr:colOff>114300</xdr:colOff>
                    <xdr:row>341</xdr:row>
                    <xdr:rowOff>76200</xdr:rowOff>
                  </from>
                  <to>
                    <xdr:col>4</xdr:col>
                    <xdr:colOff>352425</xdr:colOff>
                    <xdr:row>341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2" r:id="rId1015" name="Check Box 1012">
              <controlPr defaultSize="0" autoFill="0" autoLine="0" autoPict="0">
                <anchor moveWithCells="1">
                  <from>
                    <xdr:col>5</xdr:col>
                    <xdr:colOff>142875</xdr:colOff>
                    <xdr:row>341</xdr:row>
                    <xdr:rowOff>76200</xdr:rowOff>
                  </from>
                  <to>
                    <xdr:col>5</xdr:col>
                    <xdr:colOff>381000</xdr:colOff>
                    <xdr:row>341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3" r:id="rId1016" name="Check Box 1013">
              <controlPr defaultSize="0" autoFill="0" autoLine="0" autoPict="0">
                <anchor moveWithCells="1">
                  <from>
                    <xdr:col>6</xdr:col>
                    <xdr:colOff>161925</xdr:colOff>
                    <xdr:row>341</xdr:row>
                    <xdr:rowOff>76200</xdr:rowOff>
                  </from>
                  <to>
                    <xdr:col>6</xdr:col>
                    <xdr:colOff>400050</xdr:colOff>
                    <xdr:row>341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4" r:id="rId1017" name="Check Box 1014">
              <controlPr defaultSize="0" autoFill="0" autoLine="0" autoPict="0">
                <anchor moveWithCells="1">
                  <from>
                    <xdr:col>4</xdr:col>
                    <xdr:colOff>114300</xdr:colOff>
                    <xdr:row>342</xdr:row>
                    <xdr:rowOff>76200</xdr:rowOff>
                  </from>
                  <to>
                    <xdr:col>4</xdr:col>
                    <xdr:colOff>352425</xdr:colOff>
                    <xdr:row>342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5" r:id="rId1018" name="Check Box 1015">
              <controlPr defaultSize="0" autoFill="0" autoLine="0" autoPict="0">
                <anchor moveWithCells="1">
                  <from>
                    <xdr:col>5</xdr:col>
                    <xdr:colOff>142875</xdr:colOff>
                    <xdr:row>342</xdr:row>
                    <xdr:rowOff>76200</xdr:rowOff>
                  </from>
                  <to>
                    <xdr:col>5</xdr:col>
                    <xdr:colOff>381000</xdr:colOff>
                    <xdr:row>342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6" r:id="rId1019" name="Check Box 1016">
              <controlPr defaultSize="0" autoFill="0" autoLine="0" autoPict="0">
                <anchor moveWithCells="1">
                  <from>
                    <xdr:col>6</xdr:col>
                    <xdr:colOff>161925</xdr:colOff>
                    <xdr:row>342</xdr:row>
                    <xdr:rowOff>76200</xdr:rowOff>
                  </from>
                  <to>
                    <xdr:col>6</xdr:col>
                    <xdr:colOff>400050</xdr:colOff>
                    <xdr:row>342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7" r:id="rId1020" name="Check Box 1017">
              <controlPr defaultSize="0" autoFill="0" autoLine="0" autoPict="0">
                <anchor moveWithCells="1">
                  <from>
                    <xdr:col>4</xdr:col>
                    <xdr:colOff>114300</xdr:colOff>
                    <xdr:row>344</xdr:row>
                    <xdr:rowOff>76200</xdr:rowOff>
                  </from>
                  <to>
                    <xdr:col>4</xdr:col>
                    <xdr:colOff>352425</xdr:colOff>
                    <xdr:row>344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8" r:id="rId1021" name="Check Box 1018">
              <controlPr defaultSize="0" autoFill="0" autoLine="0" autoPict="0">
                <anchor moveWithCells="1">
                  <from>
                    <xdr:col>5</xdr:col>
                    <xdr:colOff>142875</xdr:colOff>
                    <xdr:row>344</xdr:row>
                    <xdr:rowOff>76200</xdr:rowOff>
                  </from>
                  <to>
                    <xdr:col>5</xdr:col>
                    <xdr:colOff>381000</xdr:colOff>
                    <xdr:row>344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9" r:id="rId1022" name="Check Box 1019">
              <controlPr defaultSize="0" autoFill="0" autoLine="0" autoPict="0">
                <anchor moveWithCells="1">
                  <from>
                    <xdr:col>6</xdr:col>
                    <xdr:colOff>161925</xdr:colOff>
                    <xdr:row>344</xdr:row>
                    <xdr:rowOff>76200</xdr:rowOff>
                  </from>
                  <to>
                    <xdr:col>6</xdr:col>
                    <xdr:colOff>400050</xdr:colOff>
                    <xdr:row>344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0" r:id="rId1023" name="Check Box 1020">
              <controlPr defaultSize="0" autoFill="0" autoLine="0" autoPict="0">
                <anchor moveWithCells="1">
                  <from>
                    <xdr:col>4</xdr:col>
                    <xdr:colOff>114300</xdr:colOff>
                    <xdr:row>345</xdr:row>
                    <xdr:rowOff>76200</xdr:rowOff>
                  </from>
                  <to>
                    <xdr:col>4</xdr:col>
                    <xdr:colOff>352425</xdr:colOff>
                    <xdr:row>345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1" r:id="rId1024" name="Check Box 1021">
              <controlPr defaultSize="0" autoFill="0" autoLine="0" autoPict="0">
                <anchor moveWithCells="1">
                  <from>
                    <xdr:col>5</xdr:col>
                    <xdr:colOff>142875</xdr:colOff>
                    <xdr:row>345</xdr:row>
                    <xdr:rowOff>76200</xdr:rowOff>
                  </from>
                  <to>
                    <xdr:col>5</xdr:col>
                    <xdr:colOff>381000</xdr:colOff>
                    <xdr:row>345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2" r:id="rId1025" name="Check Box 1022">
              <controlPr defaultSize="0" autoFill="0" autoLine="0" autoPict="0">
                <anchor moveWithCells="1">
                  <from>
                    <xdr:col>6</xdr:col>
                    <xdr:colOff>161925</xdr:colOff>
                    <xdr:row>345</xdr:row>
                    <xdr:rowOff>76200</xdr:rowOff>
                  </from>
                  <to>
                    <xdr:col>6</xdr:col>
                    <xdr:colOff>400050</xdr:colOff>
                    <xdr:row>345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3" r:id="rId1026" name="Check Box 1023">
              <controlPr defaultSize="0" autoFill="0" autoLine="0" autoPict="0">
                <anchor moveWithCells="1">
                  <from>
                    <xdr:col>4</xdr:col>
                    <xdr:colOff>114300</xdr:colOff>
                    <xdr:row>346</xdr:row>
                    <xdr:rowOff>76200</xdr:rowOff>
                  </from>
                  <to>
                    <xdr:col>4</xdr:col>
                    <xdr:colOff>352425</xdr:colOff>
                    <xdr:row>346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" r:id="rId1027" name="Check Box 1024">
              <controlPr defaultSize="0" autoFill="0" autoLine="0" autoPict="0">
                <anchor moveWithCells="1">
                  <from>
                    <xdr:col>5</xdr:col>
                    <xdr:colOff>142875</xdr:colOff>
                    <xdr:row>346</xdr:row>
                    <xdr:rowOff>76200</xdr:rowOff>
                  </from>
                  <to>
                    <xdr:col>5</xdr:col>
                    <xdr:colOff>381000</xdr:colOff>
                    <xdr:row>346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5" r:id="rId1028" name="Check Box 1025">
              <controlPr defaultSize="0" autoFill="0" autoLine="0" autoPict="0">
                <anchor moveWithCells="1">
                  <from>
                    <xdr:col>6</xdr:col>
                    <xdr:colOff>161925</xdr:colOff>
                    <xdr:row>346</xdr:row>
                    <xdr:rowOff>76200</xdr:rowOff>
                  </from>
                  <to>
                    <xdr:col>6</xdr:col>
                    <xdr:colOff>400050</xdr:colOff>
                    <xdr:row>346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1029" name="Check Box 1026">
              <controlPr defaultSize="0" autoFill="0" autoLine="0" autoPict="0">
                <anchor moveWithCells="1">
                  <from>
                    <xdr:col>4</xdr:col>
                    <xdr:colOff>114300</xdr:colOff>
                    <xdr:row>348</xdr:row>
                    <xdr:rowOff>76200</xdr:rowOff>
                  </from>
                  <to>
                    <xdr:col>4</xdr:col>
                    <xdr:colOff>352425</xdr:colOff>
                    <xdr:row>348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1030" name="Check Box 1027">
              <controlPr defaultSize="0" autoFill="0" autoLine="0" autoPict="0">
                <anchor moveWithCells="1">
                  <from>
                    <xdr:col>5</xdr:col>
                    <xdr:colOff>142875</xdr:colOff>
                    <xdr:row>348</xdr:row>
                    <xdr:rowOff>76200</xdr:rowOff>
                  </from>
                  <to>
                    <xdr:col>5</xdr:col>
                    <xdr:colOff>381000</xdr:colOff>
                    <xdr:row>348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1031" name="Check Box 1028">
              <controlPr defaultSize="0" autoFill="0" autoLine="0" autoPict="0">
                <anchor moveWithCells="1">
                  <from>
                    <xdr:col>6</xdr:col>
                    <xdr:colOff>161925</xdr:colOff>
                    <xdr:row>348</xdr:row>
                    <xdr:rowOff>76200</xdr:rowOff>
                  </from>
                  <to>
                    <xdr:col>6</xdr:col>
                    <xdr:colOff>400050</xdr:colOff>
                    <xdr:row>348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1032" name="Check Box 1029">
              <controlPr defaultSize="0" autoFill="0" autoLine="0" autoPict="0">
                <anchor moveWithCells="1">
                  <from>
                    <xdr:col>4</xdr:col>
                    <xdr:colOff>114300</xdr:colOff>
                    <xdr:row>349</xdr:row>
                    <xdr:rowOff>76200</xdr:rowOff>
                  </from>
                  <to>
                    <xdr:col>4</xdr:col>
                    <xdr:colOff>352425</xdr:colOff>
                    <xdr:row>349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1033" name="Check Box 1030">
              <controlPr defaultSize="0" autoFill="0" autoLine="0" autoPict="0">
                <anchor moveWithCells="1">
                  <from>
                    <xdr:col>5</xdr:col>
                    <xdr:colOff>142875</xdr:colOff>
                    <xdr:row>349</xdr:row>
                    <xdr:rowOff>76200</xdr:rowOff>
                  </from>
                  <to>
                    <xdr:col>5</xdr:col>
                    <xdr:colOff>381000</xdr:colOff>
                    <xdr:row>349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34" name="Check Box 1031">
              <controlPr defaultSize="0" autoFill="0" autoLine="0" autoPict="0">
                <anchor moveWithCells="1">
                  <from>
                    <xdr:col>6</xdr:col>
                    <xdr:colOff>161925</xdr:colOff>
                    <xdr:row>349</xdr:row>
                    <xdr:rowOff>76200</xdr:rowOff>
                  </from>
                  <to>
                    <xdr:col>6</xdr:col>
                    <xdr:colOff>400050</xdr:colOff>
                    <xdr:row>349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35" name="Check Box 1032">
              <controlPr defaultSize="0" autoFill="0" autoLine="0" autoPict="0">
                <anchor moveWithCells="1">
                  <from>
                    <xdr:col>4</xdr:col>
                    <xdr:colOff>114300</xdr:colOff>
                    <xdr:row>350</xdr:row>
                    <xdr:rowOff>0</xdr:rowOff>
                  </from>
                  <to>
                    <xdr:col>4</xdr:col>
                    <xdr:colOff>352425</xdr:colOff>
                    <xdr:row>350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36" name="Check Box 1033">
              <controlPr defaultSize="0" autoFill="0" autoLine="0" autoPict="0">
                <anchor moveWithCells="1">
                  <from>
                    <xdr:col>5</xdr:col>
                    <xdr:colOff>142875</xdr:colOff>
                    <xdr:row>350</xdr:row>
                    <xdr:rowOff>0</xdr:rowOff>
                  </from>
                  <to>
                    <xdr:col>5</xdr:col>
                    <xdr:colOff>381000</xdr:colOff>
                    <xdr:row>350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037" name="Check Box 1034">
              <controlPr defaultSize="0" autoFill="0" autoLine="0" autoPict="0">
                <anchor moveWithCells="1">
                  <from>
                    <xdr:col>6</xdr:col>
                    <xdr:colOff>161925</xdr:colOff>
                    <xdr:row>350</xdr:row>
                    <xdr:rowOff>0</xdr:rowOff>
                  </from>
                  <to>
                    <xdr:col>6</xdr:col>
                    <xdr:colOff>400050</xdr:colOff>
                    <xdr:row>350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038" name="Check Box 1035">
              <controlPr defaultSize="0" autoFill="0" autoLine="0" autoPict="0">
                <anchor moveWithCells="1">
                  <from>
                    <xdr:col>4</xdr:col>
                    <xdr:colOff>114300</xdr:colOff>
                    <xdr:row>351</xdr:row>
                    <xdr:rowOff>76200</xdr:rowOff>
                  </from>
                  <to>
                    <xdr:col>4</xdr:col>
                    <xdr:colOff>352425</xdr:colOff>
                    <xdr:row>351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039" name="Check Box 1036">
              <controlPr defaultSize="0" autoFill="0" autoLine="0" autoPict="0">
                <anchor moveWithCells="1">
                  <from>
                    <xdr:col>5</xdr:col>
                    <xdr:colOff>142875</xdr:colOff>
                    <xdr:row>351</xdr:row>
                    <xdr:rowOff>76200</xdr:rowOff>
                  </from>
                  <to>
                    <xdr:col>5</xdr:col>
                    <xdr:colOff>381000</xdr:colOff>
                    <xdr:row>351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040" name="Check Box 1037">
              <controlPr defaultSize="0" autoFill="0" autoLine="0" autoPict="0">
                <anchor moveWithCells="1">
                  <from>
                    <xdr:col>6</xdr:col>
                    <xdr:colOff>161925</xdr:colOff>
                    <xdr:row>351</xdr:row>
                    <xdr:rowOff>76200</xdr:rowOff>
                  </from>
                  <to>
                    <xdr:col>6</xdr:col>
                    <xdr:colOff>400050</xdr:colOff>
                    <xdr:row>351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041" name="Check Box 1038">
              <controlPr defaultSize="0" autoFill="0" autoLine="0" autoPict="0">
                <anchor moveWithCells="1">
                  <from>
                    <xdr:col>4</xdr:col>
                    <xdr:colOff>114300</xdr:colOff>
                    <xdr:row>352</xdr:row>
                    <xdr:rowOff>76200</xdr:rowOff>
                  </from>
                  <to>
                    <xdr:col>4</xdr:col>
                    <xdr:colOff>352425</xdr:colOff>
                    <xdr:row>352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042" name="Check Box 1039">
              <controlPr defaultSize="0" autoFill="0" autoLine="0" autoPict="0">
                <anchor moveWithCells="1">
                  <from>
                    <xdr:col>5</xdr:col>
                    <xdr:colOff>142875</xdr:colOff>
                    <xdr:row>352</xdr:row>
                    <xdr:rowOff>76200</xdr:rowOff>
                  </from>
                  <to>
                    <xdr:col>5</xdr:col>
                    <xdr:colOff>381000</xdr:colOff>
                    <xdr:row>352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043" name="Check Box 1040">
              <controlPr defaultSize="0" autoFill="0" autoLine="0" autoPict="0">
                <anchor moveWithCells="1">
                  <from>
                    <xdr:col>6</xdr:col>
                    <xdr:colOff>161925</xdr:colOff>
                    <xdr:row>352</xdr:row>
                    <xdr:rowOff>76200</xdr:rowOff>
                  </from>
                  <to>
                    <xdr:col>6</xdr:col>
                    <xdr:colOff>400050</xdr:colOff>
                    <xdr:row>352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044" name="Check Box 1041">
              <controlPr defaultSize="0" autoFill="0" autoLine="0" autoPict="0">
                <anchor moveWithCells="1">
                  <from>
                    <xdr:col>4</xdr:col>
                    <xdr:colOff>114300</xdr:colOff>
                    <xdr:row>354</xdr:row>
                    <xdr:rowOff>76200</xdr:rowOff>
                  </from>
                  <to>
                    <xdr:col>4</xdr:col>
                    <xdr:colOff>352425</xdr:colOff>
                    <xdr:row>354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045" name="Check Box 1042">
              <controlPr defaultSize="0" autoFill="0" autoLine="0" autoPict="0">
                <anchor moveWithCells="1">
                  <from>
                    <xdr:col>5</xdr:col>
                    <xdr:colOff>142875</xdr:colOff>
                    <xdr:row>354</xdr:row>
                    <xdr:rowOff>76200</xdr:rowOff>
                  </from>
                  <to>
                    <xdr:col>5</xdr:col>
                    <xdr:colOff>381000</xdr:colOff>
                    <xdr:row>354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1046" name="Check Box 1043">
              <controlPr defaultSize="0" autoFill="0" autoLine="0" autoPict="0">
                <anchor moveWithCells="1">
                  <from>
                    <xdr:col>6</xdr:col>
                    <xdr:colOff>161925</xdr:colOff>
                    <xdr:row>354</xdr:row>
                    <xdr:rowOff>76200</xdr:rowOff>
                  </from>
                  <to>
                    <xdr:col>6</xdr:col>
                    <xdr:colOff>400050</xdr:colOff>
                    <xdr:row>354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1047" name="Check Box 1044">
              <controlPr defaultSize="0" autoFill="0" autoLine="0" autoPict="0">
                <anchor moveWithCells="1">
                  <from>
                    <xdr:col>5</xdr:col>
                    <xdr:colOff>142875</xdr:colOff>
                    <xdr:row>355</xdr:row>
                    <xdr:rowOff>76200</xdr:rowOff>
                  </from>
                  <to>
                    <xdr:col>5</xdr:col>
                    <xdr:colOff>381000</xdr:colOff>
                    <xdr:row>355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048" name="Check Box 1045">
              <controlPr defaultSize="0" autoFill="0" autoLine="0" autoPict="0">
                <anchor moveWithCells="1">
                  <from>
                    <xdr:col>6</xdr:col>
                    <xdr:colOff>161925</xdr:colOff>
                    <xdr:row>355</xdr:row>
                    <xdr:rowOff>76200</xdr:rowOff>
                  </from>
                  <to>
                    <xdr:col>6</xdr:col>
                    <xdr:colOff>400050</xdr:colOff>
                    <xdr:row>355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1049" name="Check Box 1046">
              <controlPr defaultSize="0" autoFill="0" autoLine="0" autoPict="0">
                <anchor moveWithCells="1">
                  <from>
                    <xdr:col>4</xdr:col>
                    <xdr:colOff>114300</xdr:colOff>
                    <xdr:row>356</xdr:row>
                    <xdr:rowOff>76200</xdr:rowOff>
                  </from>
                  <to>
                    <xdr:col>4</xdr:col>
                    <xdr:colOff>352425</xdr:colOff>
                    <xdr:row>356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1050" name="Check Box 1047">
              <controlPr defaultSize="0" autoFill="0" autoLine="0" autoPict="0">
                <anchor moveWithCells="1">
                  <from>
                    <xdr:col>5</xdr:col>
                    <xdr:colOff>142875</xdr:colOff>
                    <xdr:row>356</xdr:row>
                    <xdr:rowOff>76200</xdr:rowOff>
                  </from>
                  <to>
                    <xdr:col>5</xdr:col>
                    <xdr:colOff>381000</xdr:colOff>
                    <xdr:row>356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1051" name="Check Box 1048">
              <controlPr defaultSize="0" autoFill="0" autoLine="0" autoPict="0">
                <anchor moveWithCells="1">
                  <from>
                    <xdr:col>6</xdr:col>
                    <xdr:colOff>161925</xdr:colOff>
                    <xdr:row>356</xdr:row>
                    <xdr:rowOff>76200</xdr:rowOff>
                  </from>
                  <to>
                    <xdr:col>6</xdr:col>
                    <xdr:colOff>400050</xdr:colOff>
                    <xdr:row>356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1052" name="Check Box 1049">
              <controlPr defaultSize="0" autoFill="0" autoLine="0" autoPict="0">
                <anchor moveWithCells="1">
                  <from>
                    <xdr:col>4</xdr:col>
                    <xdr:colOff>114300</xdr:colOff>
                    <xdr:row>357</xdr:row>
                    <xdr:rowOff>76200</xdr:rowOff>
                  </from>
                  <to>
                    <xdr:col>4</xdr:col>
                    <xdr:colOff>352425</xdr:colOff>
                    <xdr:row>357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1053" name="Check Box 1050">
              <controlPr defaultSize="0" autoFill="0" autoLine="0" autoPict="0">
                <anchor moveWithCells="1">
                  <from>
                    <xdr:col>5</xdr:col>
                    <xdr:colOff>142875</xdr:colOff>
                    <xdr:row>357</xdr:row>
                    <xdr:rowOff>76200</xdr:rowOff>
                  </from>
                  <to>
                    <xdr:col>5</xdr:col>
                    <xdr:colOff>381000</xdr:colOff>
                    <xdr:row>357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1054" name="Check Box 1051">
              <controlPr defaultSize="0" autoFill="0" autoLine="0" autoPict="0">
                <anchor moveWithCells="1">
                  <from>
                    <xdr:col>6</xdr:col>
                    <xdr:colOff>161925</xdr:colOff>
                    <xdr:row>357</xdr:row>
                    <xdr:rowOff>76200</xdr:rowOff>
                  </from>
                  <to>
                    <xdr:col>6</xdr:col>
                    <xdr:colOff>400050</xdr:colOff>
                    <xdr:row>357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1055" name="Check Box 1052">
              <controlPr defaultSize="0" autoFill="0" autoLine="0" autoPict="0">
                <anchor moveWithCells="1">
                  <from>
                    <xdr:col>4</xdr:col>
                    <xdr:colOff>114300</xdr:colOff>
                    <xdr:row>360</xdr:row>
                    <xdr:rowOff>76200</xdr:rowOff>
                  </from>
                  <to>
                    <xdr:col>4</xdr:col>
                    <xdr:colOff>352425</xdr:colOff>
                    <xdr:row>360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1056" name="Check Box 1053">
              <controlPr defaultSize="0" autoFill="0" autoLine="0" autoPict="0">
                <anchor moveWithCells="1">
                  <from>
                    <xdr:col>5</xdr:col>
                    <xdr:colOff>142875</xdr:colOff>
                    <xdr:row>360</xdr:row>
                    <xdr:rowOff>76200</xdr:rowOff>
                  </from>
                  <to>
                    <xdr:col>5</xdr:col>
                    <xdr:colOff>381000</xdr:colOff>
                    <xdr:row>360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057" name="Check Box 1054">
              <controlPr defaultSize="0" autoFill="0" autoLine="0" autoPict="0">
                <anchor moveWithCells="1">
                  <from>
                    <xdr:col>6</xdr:col>
                    <xdr:colOff>161925</xdr:colOff>
                    <xdr:row>360</xdr:row>
                    <xdr:rowOff>76200</xdr:rowOff>
                  </from>
                  <to>
                    <xdr:col>6</xdr:col>
                    <xdr:colOff>400050</xdr:colOff>
                    <xdr:row>360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058" name="Check Box 1055">
              <controlPr defaultSize="0" autoFill="0" autoLine="0" autoPict="0">
                <anchor moveWithCells="1">
                  <from>
                    <xdr:col>4</xdr:col>
                    <xdr:colOff>114300</xdr:colOff>
                    <xdr:row>363</xdr:row>
                    <xdr:rowOff>76200</xdr:rowOff>
                  </from>
                  <to>
                    <xdr:col>4</xdr:col>
                    <xdr:colOff>352425</xdr:colOff>
                    <xdr:row>363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059" name="Check Box 1056">
              <controlPr defaultSize="0" autoFill="0" autoLine="0" autoPict="0">
                <anchor moveWithCells="1">
                  <from>
                    <xdr:col>5</xdr:col>
                    <xdr:colOff>142875</xdr:colOff>
                    <xdr:row>363</xdr:row>
                    <xdr:rowOff>76200</xdr:rowOff>
                  </from>
                  <to>
                    <xdr:col>5</xdr:col>
                    <xdr:colOff>381000</xdr:colOff>
                    <xdr:row>363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1060" name="Check Box 1057">
              <controlPr defaultSize="0" autoFill="0" autoLine="0" autoPict="0">
                <anchor moveWithCells="1">
                  <from>
                    <xdr:col>6</xdr:col>
                    <xdr:colOff>161925</xdr:colOff>
                    <xdr:row>363</xdr:row>
                    <xdr:rowOff>76200</xdr:rowOff>
                  </from>
                  <to>
                    <xdr:col>6</xdr:col>
                    <xdr:colOff>400050</xdr:colOff>
                    <xdr:row>363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1061" name="Check Box 1058">
              <controlPr defaultSize="0" autoFill="0" autoLine="0" autoPict="0">
                <anchor moveWithCells="1">
                  <from>
                    <xdr:col>4</xdr:col>
                    <xdr:colOff>114300</xdr:colOff>
                    <xdr:row>364</xdr:row>
                    <xdr:rowOff>76200</xdr:rowOff>
                  </from>
                  <to>
                    <xdr:col>4</xdr:col>
                    <xdr:colOff>352425</xdr:colOff>
                    <xdr:row>364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1062" name="Check Box 1059">
              <controlPr defaultSize="0" autoFill="0" autoLine="0" autoPict="0">
                <anchor moveWithCells="1">
                  <from>
                    <xdr:col>5</xdr:col>
                    <xdr:colOff>142875</xdr:colOff>
                    <xdr:row>364</xdr:row>
                    <xdr:rowOff>76200</xdr:rowOff>
                  </from>
                  <to>
                    <xdr:col>5</xdr:col>
                    <xdr:colOff>381000</xdr:colOff>
                    <xdr:row>364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1063" name="Check Box 1060">
              <controlPr defaultSize="0" autoFill="0" autoLine="0" autoPict="0">
                <anchor moveWithCells="1">
                  <from>
                    <xdr:col>6</xdr:col>
                    <xdr:colOff>161925</xdr:colOff>
                    <xdr:row>364</xdr:row>
                    <xdr:rowOff>76200</xdr:rowOff>
                  </from>
                  <to>
                    <xdr:col>6</xdr:col>
                    <xdr:colOff>400050</xdr:colOff>
                    <xdr:row>364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1064" name="Check Box 1061">
              <controlPr defaultSize="0" autoFill="0" autoLine="0" autoPict="0">
                <anchor moveWithCells="1">
                  <from>
                    <xdr:col>4</xdr:col>
                    <xdr:colOff>114300</xdr:colOff>
                    <xdr:row>365</xdr:row>
                    <xdr:rowOff>76200</xdr:rowOff>
                  </from>
                  <to>
                    <xdr:col>4</xdr:col>
                    <xdr:colOff>352425</xdr:colOff>
                    <xdr:row>365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1065" name="Check Box 1062">
              <controlPr defaultSize="0" autoFill="0" autoLine="0" autoPict="0">
                <anchor moveWithCells="1">
                  <from>
                    <xdr:col>5</xdr:col>
                    <xdr:colOff>142875</xdr:colOff>
                    <xdr:row>365</xdr:row>
                    <xdr:rowOff>76200</xdr:rowOff>
                  </from>
                  <to>
                    <xdr:col>5</xdr:col>
                    <xdr:colOff>381000</xdr:colOff>
                    <xdr:row>365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1066" name="Check Box 1063">
              <controlPr defaultSize="0" autoFill="0" autoLine="0" autoPict="0">
                <anchor moveWithCells="1">
                  <from>
                    <xdr:col>6</xdr:col>
                    <xdr:colOff>161925</xdr:colOff>
                    <xdr:row>365</xdr:row>
                    <xdr:rowOff>76200</xdr:rowOff>
                  </from>
                  <to>
                    <xdr:col>6</xdr:col>
                    <xdr:colOff>400050</xdr:colOff>
                    <xdr:row>365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1067" name="Check Box 1064">
              <controlPr defaultSize="0" autoFill="0" autoLine="0" autoPict="0">
                <anchor moveWithCells="1">
                  <from>
                    <xdr:col>4</xdr:col>
                    <xdr:colOff>114300</xdr:colOff>
                    <xdr:row>366</xdr:row>
                    <xdr:rowOff>0</xdr:rowOff>
                  </from>
                  <to>
                    <xdr:col>4</xdr:col>
                    <xdr:colOff>352425</xdr:colOff>
                    <xdr:row>366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1068" name="Check Box 1065">
              <controlPr defaultSize="0" autoFill="0" autoLine="0" autoPict="0">
                <anchor moveWithCells="1">
                  <from>
                    <xdr:col>5</xdr:col>
                    <xdr:colOff>142875</xdr:colOff>
                    <xdr:row>366</xdr:row>
                    <xdr:rowOff>0</xdr:rowOff>
                  </from>
                  <to>
                    <xdr:col>5</xdr:col>
                    <xdr:colOff>381000</xdr:colOff>
                    <xdr:row>366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1069" name="Check Box 1066">
              <controlPr defaultSize="0" autoFill="0" autoLine="0" autoPict="0">
                <anchor moveWithCells="1">
                  <from>
                    <xdr:col>6</xdr:col>
                    <xdr:colOff>161925</xdr:colOff>
                    <xdr:row>366</xdr:row>
                    <xdr:rowOff>0</xdr:rowOff>
                  </from>
                  <to>
                    <xdr:col>6</xdr:col>
                    <xdr:colOff>400050</xdr:colOff>
                    <xdr:row>366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1070" name="Check Box 1067">
              <controlPr defaultSize="0" autoFill="0" autoLine="0" autoPict="0">
                <anchor moveWithCells="1">
                  <from>
                    <xdr:col>5</xdr:col>
                    <xdr:colOff>142875</xdr:colOff>
                    <xdr:row>366</xdr:row>
                    <xdr:rowOff>0</xdr:rowOff>
                  </from>
                  <to>
                    <xdr:col>5</xdr:col>
                    <xdr:colOff>381000</xdr:colOff>
                    <xdr:row>366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1071" name="Check Box 1068">
              <controlPr defaultSize="0" autoFill="0" autoLine="0" autoPict="0">
                <anchor moveWithCells="1">
                  <from>
                    <xdr:col>4</xdr:col>
                    <xdr:colOff>114300</xdr:colOff>
                    <xdr:row>368</xdr:row>
                    <xdr:rowOff>76200</xdr:rowOff>
                  </from>
                  <to>
                    <xdr:col>4</xdr:col>
                    <xdr:colOff>352425</xdr:colOff>
                    <xdr:row>368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1072" name="Check Box 1069">
              <controlPr defaultSize="0" autoFill="0" autoLine="0" autoPict="0">
                <anchor moveWithCells="1">
                  <from>
                    <xdr:col>5</xdr:col>
                    <xdr:colOff>142875</xdr:colOff>
                    <xdr:row>368</xdr:row>
                    <xdr:rowOff>76200</xdr:rowOff>
                  </from>
                  <to>
                    <xdr:col>5</xdr:col>
                    <xdr:colOff>381000</xdr:colOff>
                    <xdr:row>368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1073" name="Check Box 1070">
              <controlPr defaultSize="0" autoFill="0" autoLine="0" autoPict="0">
                <anchor moveWithCells="1">
                  <from>
                    <xdr:col>6</xdr:col>
                    <xdr:colOff>161925</xdr:colOff>
                    <xdr:row>368</xdr:row>
                    <xdr:rowOff>76200</xdr:rowOff>
                  </from>
                  <to>
                    <xdr:col>6</xdr:col>
                    <xdr:colOff>400050</xdr:colOff>
                    <xdr:row>368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1074" name="Check Box 1071">
              <controlPr defaultSize="0" autoFill="0" autoLine="0" autoPict="0">
                <anchor moveWithCells="1">
                  <from>
                    <xdr:col>4</xdr:col>
                    <xdr:colOff>114300</xdr:colOff>
                    <xdr:row>371</xdr:row>
                    <xdr:rowOff>76200</xdr:rowOff>
                  </from>
                  <to>
                    <xdr:col>4</xdr:col>
                    <xdr:colOff>352425</xdr:colOff>
                    <xdr:row>371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1075" name="Check Box 1072">
              <controlPr defaultSize="0" autoFill="0" autoLine="0" autoPict="0">
                <anchor moveWithCells="1">
                  <from>
                    <xdr:col>5</xdr:col>
                    <xdr:colOff>142875</xdr:colOff>
                    <xdr:row>371</xdr:row>
                    <xdr:rowOff>76200</xdr:rowOff>
                  </from>
                  <to>
                    <xdr:col>5</xdr:col>
                    <xdr:colOff>381000</xdr:colOff>
                    <xdr:row>371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1076" name="Check Box 1073">
              <controlPr defaultSize="0" autoFill="0" autoLine="0" autoPict="0">
                <anchor moveWithCells="1">
                  <from>
                    <xdr:col>6</xdr:col>
                    <xdr:colOff>161925</xdr:colOff>
                    <xdr:row>371</xdr:row>
                    <xdr:rowOff>76200</xdr:rowOff>
                  </from>
                  <to>
                    <xdr:col>6</xdr:col>
                    <xdr:colOff>400050</xdr:colOff>
                    <xdr:row>371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1077" name="Check Box 1074">
              <controlPr defaultSize="0" autoFill="0" autoLine="0" autoPict="0">
                <anchor moveWithCells="1">
                  <from>
                    <xdr:col>4</xdr:col>
                    <xdr:colOff>114300</xdr:colOff>
                    <xdr:row>374</xdr:row>
                    <xdr:rowOff>76200</xdr:rowOff>
                  </from>
                  <to>
                    <xdr:col>4</xdr:col>
                    <xdr:colOff>352425</xdr:colOff>
                    <xdr:row>374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1078" name="Check Box 1075">
              <controlPr defaultSize="0" autoFill="0" autoLine="0" autoPict="0">
                <anchor moveWithCells="1">
                  <from>
                    <xdr:col>5</xdr:col>
                    <xdr:colOff>142875</xdr:colOff>
                    <xdr:row>374</xdr:row>
                    <xdr:rowOff>76200</xdr:rowOff>
                  </from>
                  <to>
                    <xdr:col>5</xdr:col>
                    <xdr:colOff>381000</xdr:colOff>
                    <xdr:row>374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1079" name="Check Box 1076">
              <controlPr defaultSize="0" autoFill="0" autoLine="0" autoPict="0">
                <anchor moveWithCells="1">
                  <from>
                    <xdr:col>6</xdr:col>
                    <xdr:colOff>161925</xdr:colOff>
                    <xdr:row>374</xdr:row>
                    <xdr:rowOff>76200</xdr:rowOff>
                  </from>
                  <to>
                    <xdr:col>6</xdr:col>
                    <xdr:colOff>400050</xdr:colOff>
                    <xdr:row>374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1080" name="Check Box 1077">
              <controlPr defaultSize="0" autoFill="0" autoLine="0" autoPict="0">
                <anchor moveWithCells="1">
                  <from>
                    <xdr:col>4</xdr:col>
                    <xdr:colOff>114300</xdr:colOff>
                    <xdr:row>375</xdr:row>
                    <xdr:rowOff>76200</xdr:rowOff>
                  </from>
                  <to>
                    <xdr:col>4</xdr:col>
                    <xdr:colOff>352425</xdr:colOff>
                    <xdr:row>375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1081" name="Check Box 1078">
              <controlPr defaultSize="0" autoFill="0" autoLine="0" autoPict="0">
                <anchor moveWithCells="1">
                  <from>
                    <xdr:col>5</xdr:col>
                    <xdr:colOff>142875</xdr:colOff>
                    <xdr:row>375</xdr:row>
                    <xdr:rowOff>76200</xdr:rowOff>
                  </from>
                  <to>
                    <xdr:col>5</xdr:col>
                    <xdr:colOff>381000</xdr:colOff>
                    <xdr:row>375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1082" name="Check Box 1079">
              <controlPr defaultSize="0" autoFill="0" autoLine="0" autoPict="0">
                <anchor moveWithCells="1">
                  <from>
                    <xdr:col>6</xdr:col>
                    <xdr:colOff>161925</xdr:colOff>
                    <xdr:row>375</xdr:row>
                    <xdr:rowOff>76200</xdr:rowOff>
                  </from>
                  <to>
                    <xdr:col>6</xdr:col>
                    <xdr:colOff>400050</xdr:colOff>
                    <xdr:row>375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1083" name="Check Box 1080">
              <controlPr defaultSize="0" autoFill="0" autoLine="0" autoPict="0">
                <anchor moveWithCells="1">
                  <from>
                    <xdr:col>4</xdr:col>
                    <xdr:colOff>114300</xdr:colOff>
                    <xdr:row>397</xdr:row>
                    <xdr:rowOff>76200</xdr:rowOff>
                  </from>
                  <to>
                    <xdr:col>4</xdr:col>
                    <xdr:colOff>352425</xdr:colOff>
                    <xdr:row>397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1084" name="Check Box 1081">
              <controlPr defaultSize="0" autoFill="0" autoLine="0" autoPict="0">
                <anchor moveWithCells="1">
                  <from>
                    <xdr:col>5</xdr:col>
                    <xdr:colOff>142875</xdr:colOff>
                    <xdr:row>397</xdr:row>
                    <xdr:rowOff>76200</xdr:rowOff>
                  </from>
                  <to>
                    <xdr:col>5</xdr:col>
                    <xdr:colOff>381000</xdr:colOff>
                    <xdr:row>397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1085" name="Check Box 1082">
              <controlPr defaultSize="0" autoFill="0" autoLine="0" autoPict="0">
                <anchor moveWithCells="1">
                  <from>
                    <xdr:col>6</xdr:col>
                    <xdr:colOff>161925</xdr:colOff>
                    <xdr:row>397</xdr:row>
                    <xdr:rowOff>76200</xdr:rowOff>
                  </from>
                  <to>
                    <xdr:col>6</xdr:col>
                    <xdr:colOff>400050</xdr:colOff>
                    <xdr:row>397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1086" name="Check Box 1083">
              <controlPr defaultSize="0" autoFill="0" autoLine="0" autoPict="0">
                <anchor moveWithCells="1">
                  <from>
                    <xdr:col>4</xdr:col>
                    <xdr:colOff>114300</xdr:colOff>
                    <xdr:row>398</xdr:row>
                    <xdr:rowOff>76200</xdr:rowOff>
                  </from>
                  <to>
                    <xdr:col>4</xdr:col>
                    <xdr:colOff>352425</xdr:colOff>
                    <xdr:row>398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1087" name="Check Box 1084">
              <controlPr defaultSize="0" autoFill="0" autoLine="0" autoPict="0">
                <anchor moveWithCells="1">
                  <from>
                    <xdr:col>5</xdr:col>
                    <xdr:colOff>142875</xdr:colOff>
                    <xdr:row>398</xdr:row>
                    <xdr:rowOff>76200</xdr:rowOff>
                  </from>
                  <to>
                    <xdr:col>5</xdr:col>
                    <xdr:colOff>381000</xdr:colOff>
                    <xdr:row>398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1088" name="Check Box 1085">
              <controlPr defaultSize="0" autoFill="0" autoLine="0" autoPict="0">
                <anchor moveWithCells="1">
                  <from>
                    <xdr:col>6</xdr:col>
                    <xdr:colOff>161925</xdr:colOff>
                    <xdr:row>398</xdr:row>
                    <xdr:rowOff>76200</xdr:rowOff>
                  </from>
                  <to>
                    <xdr:col>6</xdr:col>
                    <xdr:colOff>400050</xdr:colOff>
                    <xdr:row>398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1089" name="Check Box 1086">
              <controlPr defaultSize="0" autoFill="0" autoLine="0" autoPict="0">
                <anchor moveWithCells="1">
                  <from>
                    <xdr:col>4</xdr:col>
                    <xdr:colOff>114300</xdr:colOff>
                    <xdr:row>399</xdr:row>
                    <xdr:rowOff>76200</xdr:rowOff>
                  </from>
                  <to>
                    <xdr:col>4</xdr:col>
                    <xdr:colOff>352425</xdr:colOff>
                    <xdr:row>399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1090" name="Check Box 1087">
              <controlPr defaultSize="0" autoFill="0" autoLine="0" autoPict="0">
                <anchor moveWithCells="1">
                  <from>
                    <xdr:col>5</xdr:col>
                    <xdr:colOff>142875</xdr:colOff>
                    <xdr:row>399</xdr:row>
                    <xdr:rowOff>76200</xdr:rowOff>
                  </from>
                  <to>
                    <xdr:col>5</xdr:col>
                    <xdr:colOff>381000</xdr:colOff>
                    <xdr:row>399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1091" name="Check Box 1088">
              <controlPr defaultSize="0" autoFill="0" autoLine="0" autoPict="0">
                <anchor moveWithCells="1">
                  <from>
                    <xdr:col>6</xdr:col>
                    <xdr:colOff>161925</xdr:colOff>
                    <xdr:row>399</xdr:row>
                    <xdr:rowOff>76200</xdr:rowOff>
                  </from>
                  <to>
                    <xdr:col>6</xdr:col>
                    <xdr:colOff>400050</xdr:colOff>
                    <xdr:row>399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1092" name="Check Box 1089">
              <controlPr defaultSize="0" autoFill="0" autoLine="0" autoPict="0">
                <anchor moveWithCells="1">
                  <from>
                    <xdr:col>4</xdr:col>
                    <xdr:colOff>114300</xdr:colOff>
                    <xdr:row>400</xdr:row>
                    <xdr:rowOff>76200</xdr:rowOff>
                  </from>
                  <to>
                    <xdr:col>4</xdr:col>
                    <xdr:colOff>352425</xdr:colOff>
                    <xdr:row>400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1093" name="Check Box 1090">
              <controlPr defaultSize="0" autoFill="0" autoLine="0" autoPict="0">
                <anchor moveWithCells="1">
                  <from>
                    <xdr:col>5</xdr:col>
                    <xdr:colOff>142875</xdr:colOff>
                    <xdr:row>400</xdr:row>
                    <xdr:rowOff>76200</xdr:rowOff>
                  </from>
                  <to>
                    <xdr:col>5</xdr:col>
                    <xdr:colOff>381000</xdr:colOff>
                    <xdr:row>400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1094" name="Check Box 1091">
              <controlPr defaultSize="0" autoFill="0" autoLine="0" autoPict="0">
                <anchor moveWithCells="1">
                  <from>
                    <xdr:col>6</xdr:col>
                    <xdr:colOff>161925</xdr:colOff>
                    <xdr:row>400</xdr:row>
                    <xdr:rowOff>76200</xdr:rowOff>
                  </from>
                  <to>
                    <xdr:col>6</xdr:col>
                    <xdr:colOff>400050</xdr:colOff>
                    <xdr:row>400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1095" name="Check Box 1092">
              <controlPr defaultSize="0" autoFill="0" autoLine="0" autoPict="0">
                <anchor moveWithCells="1">
                  <from>
                    <xdr:col>4</xdr:col>
                    <xdr:colOff>114300</xdr:colOff>
                    <xdr:row>401</xdr:row>
                    <xdr:rowOff>76200</xdr:rowOff>
                  </from>
                  <to>
                    <xdr:col>4</xdr:col>
                    <xdr:colOff>352425</xdr:colOff>
                    <xdr:row>401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1096" name="Check Box 1093">
              <controlPr defaultSize="0" autoFill="0" autoLine="0" autoPict="0">
                <anchor moveWithCells="1">
                  <from>
                    <xdr:col>5</xdr:col>
                    <xdr:colOff>142875</xdr:colOff>
                    <xdr:row>401</xdr:row>
                    <xdr:rowOff>76200</xdr:rowOff>
                  </from>
                  <to>
                    <xdr:col>5</xdr:col>
                    <xdr:colOff>381000</xdr:colOff>
                    <xdr:row>401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1097" name="Check Box 1094">
              <controlPr defaultSize="0" autoFill="0" autoLine="0" autoPict="0">
                <anchor moveWithCells="1">
                  <from>
                    <xdr:col>6</xdr:col>
                    <xdr:colOff>161925</xdr:colOff>
                    <xdr:row>401</xdr:row>
                    <xdr:rowOff>76200</xdr:rowOff>
                  </from>
                  <to>
                    <xdr:col>6</xdr:col>
                    <xdr:colOff>400050</xdr:colOff>
                    <xdr:row>401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1098" name="Check Box 1095">
              <controlPr defaultSize="0" autoFill="0" autoLine="0" autoPict="0">
                <anchor moveWithCells="1">
                  <from>
                    <xdr:col>4</xdr:col>
                    <xdr:colOff>114300</xdr:colOff>
                    <xdr:row>402</xdr:row>
                    <xdr:rowOff>76200</xdr:rowOff>
                  </from>
                  <to>
                    <xdr:col>4</xdr:col>
                    <xdr:colOff>352425</xdr:colOff>
                    <xdr:row>402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1099" name="Check Box 1096">
              <controlPr defaultSize="0" autoFill="0" autoLine="0" autoPict="0">
                <anchor moveWithCells="1">
                  <from>
                    <xdr:col>5</xdr:col>
                    <xdr:colOff>142875</xdr:colOff>
                    <xdr:row>402</xdr:row>
                    <xdr:rowOff>76200</xdr:rowOff>
                  </from>
                  <to>
                    <xdr:col>5</xdr:col>
                    <xdr:colOff>381000</xdr:colOff>
                    <xdr:row>402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1100" name="Check Box 1097">
              <controlPr defaultSize="0" autoFill="0" autoLine="0" autoPict="0">
                <anchor moveWithCells="1">
                  <from>
                    <xdr:col>6</xdr:col>
                    <xdr:colOff>161925</xdr:colOff>
                    <xdr:row>402</xdr:row>
                    <xdr:rowOff>76200</xdr:rowOff>
                  </from>
                  <to>
                    <xdr:col>6</xdr:col>
                    <xdr:colOff>400050</xdr:colOff>
                    <xdr:row>402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1101" name="Check Box 1098">
              <controlPr defaultSize="0" autoFill="0" autoLine="0" autoPict="0">
                <anchor moveWithCells="1">
                  <from>
                    <xdr:col>4</xdr:col>
                    <xdr:colOff>114300</xdr:colOff>
                    <xdr:row>403</xdr:row>
                    <xdr:rowOff>76200</xdr:rowOff>
                  </from>
                  <to>
                    <xdr:col>4</xdr:col>
                    <xdr:colOff>352425</xdr:colOff>
                    <xdr:row>403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1102" name="Check Box 1099">
              <controlPr defaultSize="0" autoFill="0" autoLine="0" autoPict="0">
                <anchor moveWithCells="1">
                  <from>
                    <xdr:col>5</xdr:col>
                    <xdr:colOff>142875</xdr:colOff>
                    <xdr:row>403</xdr:row>
                    <xdr:rowOff>76200</xdr:rowOff>
                  </from>
                  <to>
                    <xdr:col>5</xdr:col>
                    <xdr:colOff>381000</xdr:colOff>
                    <xdr:row>403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1103" name="Check Box 1100">
              <controlPr defaultSize="0" autoFill="0" autoLine="0" autoPict="0">
                <anchor moveWithCells="1">
                  <from>
                    <xdr:col>6</xdr:col>
                    <xdr:colOff>161925</xdr:colOff>
                    <xdr:row>403</xdr:row>
                    <xdr:rowOff>76200</xdr:rowOff>
                  </from>
                  <to>
                    <xdr:col>6</xdr:col>
                    <xdr:colOff>400050</xdr:colOff>
                    <xdr:row>403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1104" name="Check Box 1101">
              <controlPr defaultSize="0" autoFill="0" autoLine="0" autoPict="0">
                <anchor moveWithCells="1">
                  <from>
                    <xdr:col>4</xdr:col>
                    <xdr:colOff>114300</xdr:colOff>
                    <xdr:row>405</xdr:row>
                    <xdr:rowOff>76200</xdr:rowOff>
                  </from>
                  <to>
                    <xdr:col>4</xdr:col>
                    <xdr:colOff>352425</xdr:colOff>
                    <xdr:row>405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1105" name="Check Box 1102">
              <controlPr defaultSize="0" autoFill="0" autoLine="0" autoPict="0">
                <anchor moveWithCells="1">
                  <from>
                    <xdr:col>5</xdr:col>
                    <xdr:colOff>142875</xdr:colOff>
                    <xdr:row>405</xdr:row>
                    <xdr:rowOff>76200</xdr:rowOff>
                  </from>
                  <to>
                    <xdr:col>5</xdr:col>
                    <xdr:colOff>381000</xdr:colOff>
                    <xdr:row>405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1106" name="Check Box 1103">
              <controlPr defaultSize="0" autoFill="0" autoLine="0" autoPict="0">
                <anchor moveWithCells="1">
                  <from>
                    <xdr:col>6</xdr:col>
                    <xdr:colOff>161925</xdr:colOff>
                    <xdr:row>405</xdr:row>
                    <xdr:rowOff>76200</xdr:rowOff>
                  </from>
                  <to>
                    <xdr:col>6</xdr:col>
                    <xdr:colOff>400050</xdr:colOff>
                    <xdr:row>405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1107" name="Check Box 1104">
              <controlPr defaultSize="0" autoFill="0" autoLine="0" autoPict="0">
                <anchor moveWithCells="1">
                  <from>
                    <xdr:col>4</xdr:col>
                    <xdr:colOff>114300</xdr:colOff>
                    <xdr:row>406</xdr:row>
                    <xdr:rowOff>76200</xdr:rowOff>
                  </from>
                  <to>
                    <xdr:col>4</xdr:col>
                    <xdr:colOff>352425</xdr:colOff>
                    <xdr:row>406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1108" name="Check Box 1105">
              <controlPr defaultSize="0" autoFill="0" autoLine="0" autoPict="0">
                <anchor moveWithCells="1">
                  <from>
                    <xdr:col>5</xdr:col>
                    <xdr:colOff>142875</xdr:colOff>
                    <xdr:row>406</xdr:row>
                    <xdr:rowOff>76200</xdr:rowOff>
                  </from>
                  <to>
                    <xdr:col>5</xdr:col>
                    <xdr:colOff>381000</xdr:colOff>
                    <xdr:row>406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1109" name="Check Box 1106">
              <controlPr defaultSize="0" autoFill="0" autoLine="0" autoPict="0">
                <anchor moveWithCells="1">
                  <from>
                    <xdr:col>6</xdr:col>
                    <xdr:colOff>161925</xdr:colOff>
                    <xdr:row>406</xdr:row>
                    <xdr:rowOff>76200</xdr:rowOff>
                  </from>
                  <to>
                    <xdr:col>6</xdr:col>
                    <xdr:colOff>400050</xdr:colOff>
                    <xdr:row>406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1110" name="Check Box 1107">
              <controlPr defaultSize="0" autoFill="0" autoLine="0" autoPict="0">
                <anchor moveWithCells="1">
                  <from>
                    <xdr:col>4</xdr:col>
                    <xdr:colOff>114300</xdr:colOff>
                    <xdr:row>407</xdr:row>
                    <xdr:rowOff>76200</xdr:rowOff>
                  </from>
                  <to>
                    <xdr:col>4</xdr:col>
                    <xdr:colOff>352425</xdr:colOff>
                    <xdr:row>407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1111" name="Check Box 1108">
              <controlPr defaultSize="0" autoFill="0" autoLine="0" autoPict="0">
                <anchor moveWithCells="1">
                  <from>
                    <xdr:col>5</xdr:col>
                    <xdr:colOff>142875</xdr:colOff>
                    <xdr:row>407</xdr:row>
                    <xdr:rowOff>76200</xdr:rowOff>
                  </from>
                  <to>
                    <xdr:col>5</xdr:col>
                    <xdr:colOff>381000</xdr:colOff>
                    <xdr:row>407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1112" name="Check Box 1109">
              <controlPr defaultSize="0" autoFill="0" autoLine="0" autoPict="0">
                <anchor moveWithCells="1">
                  <from>
                    <xdr:col>6</xdr:col>
                    <xdr:colOff>161925</xdr:colOff>
                    <xdr:row>407</xdr:row>
                    <xdr:rowOff>76200</xdr:rowOff>
                  </from>
                  <to>
                    <xdr:col>6</xdr:col>
                    <xdr:colOff>400050</xdr:colOff>
                    <xdr:row>407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1113" name="Check Box 1110">
              <controlPr defaultSize="0" autoFill="0" autoLine="0" autoPict="0">
                <anchor moveWithCells="1">
                  <from>
                    <xdr:col>4</xdr:col>
                    <xdr:colOff>114300</xdr:colOff>
                    <xdr:row>408</xdr:row>
                    <xdr:rowOff>76200</xdr:rowOff>
                  </from>
                  <to>
                    <xdr:col>4</xdr:col>
                    <xdr:colOff>352425</xdr:colOff>
                    <xdr:row>408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1" r:id="rId1114" name="Check Box 1111">
              <controlPr defaultSize="0" autoFill="0" autoLine="0" autoPict="0">
                <anchor moveWithCells="1">
                  <from>
                    <xdr:col>5</xdr:col>
                    <xdr:colOff>142875</xdr:colOff>
                    <xdr:row>408</xdr:row>
                    <xdr:rowOff>76200</xdr:rowOff>
                  </from>
                  <to>
                    <xdr:col>5</xdr:col>
                    <xdr:colOff>381000</xdr:colOff>
                    <xdr:row>408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2" r:id="rId1115" name="Check Box 1112">
              <controlPr defaultSize="0" autoFill="0" autoLine="0" autoPict="0">
                <anchor moveWithCells="1">
                  <from>
                    <xdr:col>6</xdr:col>
                    <xdr:colOff>161925</xdr:colOff>
                    <xdr:row>408</xdr:row>
                    <xdr:rowOff>76200</xdr:rowOff>
                  </from>
                  <to>
                    <xdr:col>6</xdr:col>
                    <xdr:colOff>400050</xdr:colOff>
                    <xdr:row>408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1116" name="Check Box 1113">
              <controlPr defaultSize="0" autoFill="0" autoLine="0" autoPict="0">
                <anchor moveWithCells="1">
                  <from>
                    <xdr:col>4</xdr:col>
                    <xdr:colOff>114300</xdr:colOff>
                    <xdr:row>409</xdr:row>
                    <xdr:rowOff>76200</xdr:rowOff>
                  </from>
                  <to>
                    <xdr:col>4</xdr:col>
                    <xdr:colOff>352425</xdr:colOff>
                    <xdr:row>409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1117" name="Check Box 1114">
              <controlPr defaultSize="0" autoFill="0" autoLine="0" autoPict="0">
                <anchor moveWithCells="1">
                  <from>
                    <xdr:col>5</xdr:col>
                    <xdr:colOff>142875</xdr:colOff>
                    <xdr:row>409</xdr:row>
                    <xdr:rowOff>76200</xdr:rowOff>
                  </from>
                  <to>
                    <xdr:col>5</xdr:col>
                    <xdr:colOff>381000</xdr:colOff>
                    <xdr:row>409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5" r:id="rId1118" name="Check Box 1115">
              <controlPr defaultSize="0" autoFill="0" autoLine="0" autoPict="0">
                <anchor moveWithCells="1">
                  <from>
                    <xdr:col>6</xdr:col>
                    <xdr:colOff>161925</xdr:colOff>
                    <xdr:row>409</xdr:row>
                    <xdr:rowOff>76200</xdr:rowOff>
                  </from>
                  <to>
                    <xdr:col>6</xdr:col>
                    <xdr:colOff>400050</xdr:colOff>
                    <xdr:row>409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6" r:id="rId1119" name="Check Box 1116">
              <controlPr defaultSize="0" autoFill="0" autoLine="0" autoPict="0">
                <anchor moveWithCells="1">
                  <from>
                    <xdr:col>4</xdr:col>
                    <xdr:colOff>114300</xdr:colOff>
                    <xdr:row>410</xdr:row>
                    <xdr:rowOff>76200</xdr:rowOff>
                  </from>
                  <to>
                    <xdr:col>4</xdr:col>
                    <xdr:colOff>352425</xdr:colOff>
                    <xdr:row>410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7" r:id="rId1120" name="Check Box 1117">
              <controlPr defaultSize="0" autoFill="0" autoLine="0" autoPict="0">
                <anchor moveWithCells="1">
                  <from>
                    <xdr:col>5</xdr:col>
                    <xdr:colOff>142875</xdr:colOff>
                    <xdr:row>410</xdr:row>
                    <xdr:rowOff>76200</xdr:rowOff>
                  </from>
                  <to>
                    <xdr:col>5</xdr:col>
                    <xdr:colOff>381000</xdr:colOff>
                    <xdr:row>410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8" r:id="rId1121" name="Check Box 1118">
              <controlPr defaultSize="0" autoFill="0" autoLine="0" autoPict="0">
                <anchor moveWithCells="1">
                  <from>
                    <xdr:col>6</xdr:col>
                    <xdr:colOff>161925</xdr:colOff>
                    <xdr:row>410</xdr:row>
                    <xdr:rowOff>76200</xdr:rowOff>
                  </from>
                  <to>
                    <xdr:col>6</xdr:col>
                    <xdr:colOff>400050</xdr:colOff>
                    <xdr:row>410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9" r:id="rId1122" name="Check Box 1119">
              <controlPr defaultSize="0" autoFill="0" autoLine="0" autoPict="0">
                <anchor moveWithCells="1">
                  <from>
                    <xdr:col>4</xdr:col>
                    <xdr:colOff>114300</xdr:colOff>
                    <xdr:row>411</xdr:row>
                    <xdr:rowOff>76200</xdr:rowOff>
                  </from>
                  <to>
                    <xdr:col>4</xdr:col>
                    <xdr:colOff>352425</xdr:colOff>
                    <xdr:row>411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0" r:id="rId1123" name="Check Box 1120">
              <controlPr defaultSize="0" autoFill="0" autoLine="0" autoPict="0">
                <anchor moveWithCells="1">
                  <from>
                    <xdr:col>5</xdr:col>
                    <xdr:colOff>142875</xdr:colOff>
                    <xdr:row>411</xdr:row>
                    <xdr:rowOff>76200</xdr:rowOff>
                  </from>
                  <to>
                    <xdr:col>5</xdr:col>
                    <xdr:colOff>381000</xdr:colOff>
                    <xdr:row>411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1" r:id="rId1124" name="Check Box 1121">
              <controlPr defaultSize="0" autoFill="0" autoLine="0" autoPict="0">
                <anchor moveWithCells="1">
                  <from>
                    <xdr:col>6</xdr:col>
                    <xdr:colOff>161925</xdr:colOff>
                    <xdr:row>411</xdr:row>
                    <xdr:rowOff>76200</xdr:rowOff>
                  </from>
                  <to>
                    <xdr:col>6</xdr:col>
                    <xdr:colOff>400050</xdr:colOff>
                    <xdr:row>411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2" r:id="rId1125" name="Check Box 1122">
              <controlPr defaultSize="0" autoFill="0" autoLine="0" autoPict="0">
                <anchor moveWithCells="1">
                  <from>
                    <xdr:col>4</xdr:col>
                    <xdr:colOff>114300</xdr:colOff>
                    <xdr:row>412</xdr:row>
                    <xdr:rowOff>76200</xdr:rowOff>
                  </from>
                  <to>
                    <xdr:col>4</xdr:col>
                    <xdr:colOff>352425</xdr:colOff>
                    <xdr:row>412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3" r:id="rId1126" name="Check Box 1123">
              <controlPr defaultSize="0" autoFill="0" autoLine="0" autoPict="0">
                <anchor moveWithCells="1">
                  <from>
                    <xdr:col>5</xdr:col>
                    <xdr:colOff>142875</xdr:colOff>
                    <xdr:row>412</xdr:row>
                    <xdr:rowOff>76200</xdr:rowOff>
                  </from>
                  <to>
                    <xdr:col>5</xdr:col>
                    <xdr:colOff>381000</xdr:colOff>
                    <xdr:row>412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4" r:id="rId1127" name="Check Box 1124">
              <controlPr defaultSize="0" autoFill="0" autoLine="0" autoPict="0">
                <anchor moveWithCells="1">
                  <from>
                    <xdr:col>6</xdr:col>
                    <xdr:colOff>161925</xdr:colOff>
                    <xdr:row>412</xdr:row>
                    <xdr:rowOff>76200</xdr:rowOff>
                  </from>
                  <to>
                    <xdr:col>6</xdr:col>
                    <xdr:colOff>400050</xdr:colOff>
                    <xdr:row>412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5" r:id="rId1128" name="Check Box 1125">
              <controlPr defaultSize="0" autoFill="0" autoLine="0" autoPict="0">
                <anchor moveWithCells="1">
                  <from>
                    <xdr:col>4</xdr:col>
                    <xdr:colOff>114300</xdr:colOff>
                    <xdr:row>413</xdr:row>
                    <xdr:rowOff>76200</xdr:rowOff>
                  </from>
                  <to>
                    <xdr:col>4</xdr:col>
                    <xdr:colOff>352425</xdr:colOff>
                    <xdr:row>413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6" r:id="rId1129" name="Check Box 1126">
              <controlPr defaultSize="0" autoFill="0" autoLine="0" autoPict="0">
                <anchor moveWithCells="1">
                  <from>
                    <xdr:col>5</xdr:col>
                    <xdr:colOff>142875</xdr:colOff>
                    <xdr:row>413</xdr:row>
                    <xdr:rowOff>76200</xdr:rowOff>
                  </from>
                  <to>
                    <xdr:col>5</xdr:col>
                    <xdr:colOff>381000</xdr:colOff>
                    <xdr:row>413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7" r:id="rId1130" name="Check Box 1127">
              <controlPr defaultSize="0" autoFill="0" autoLine="0" autoPict="0">
                <anchor moveWithCells="1">
                  <from>
                    <xdr:col>6</xdr:col>
                    <xdr:colOff>161925</xdr:colOff>
                    <xdr:row>413</xdr:row>
                    <xdr:rowOff>76200</xdr:rowOff>
                  </from>
                  <to>
                    <xdr:col>6</xdr:col>
                    <xdr:colOff>400050</xdr:colOff>
                    <xdr:row>413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8" r:id="rId1131" name="Check Box 1128">
              <controlPr defaultSize="0" autoFill="0" autoLine="0" autoPict="0">
                <anchor moveWithCells="1">
                  <from>
                    <xdr:col>4</xdr:col>
                    <xdr:colOff>114300</xdr:colOff>
                    <xdr:row>414</xdr:row>
                    <xdr:rowOff>76200</xdr:rowOff>
                  </from>
                  <to>
                    <xdr:col>4</xdr:col>
                    <xdr:colOff>352425</xdr:colOff>
                    <xdr:row>414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9" r:id="rId1132" name="Check Box 1129">
              <controlPr defaultSize="0" autoFill="0" autoLine="0" autoPict="0">
                <anchor moveWithCells="1">
                  <from>
                    <xdr:col>5</xdr:col>
                    <xdr:colOff>142875</xdr:colOff>
                    <xdr:row>414</xdr:row>
                    <xdr:rowOff>76200</xdr:rowOff>
                  </from>
                  <to>
                    <xdr:col>5</xdr:col>
                    <xdr:colOff>381000</xdr:colOff>
                    <xdr:row>414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0" r:id="rId1133" name="Check Box 1130">
              <controlPr defaultSize="0" autoFill="0" autoLine="0" autoPict="0">
                <anchor moveWithCells="1">
                  <from>
                    <xdr:col>6</xdr:col>
                    <xdr:colOff>161925</xdr:colOff>
                    <xdr:row>414</xdr:row>
                    <xdr:rowOff>76200</xdr:rowOff>
                  </from>
                  <to>
                    <xdr:col>6</xdr:col>
                    <xdr:colOff>400050</xdr:colOff>
                    <xdr:row>414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1" r:id="rId1134" name="Check Box 1131">
              <controlPr defaultSize="0" autoFill="0" autoLine="0" autoPict="0">
                <anchor moveWithCells="1">
                  <from>
                    <xdr:col>4</xdr:col>
                    <xdr:colOff>114300</xdr:colOff>
                    <xdr:row>415</xdr:row>
                    <xdr:rowOff>76200</xdr:rowOff>
                  </from>
                  <to>
                    <xdr:col>4</xdr:col>
                    <xdr:colOff>352425</xdr:colOff>
                    <xdr:row>415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2" r:id="rId1135" name="Check Box 1132">
              <controlPr defaultSize="0" autoFill="0" autoLine="0" autoPict="0">
                <anchor moveWithCells="1">
                  <from>
                    <xdr:col>5</xdr:col>
                    <xdr:colOff>142875</xdr:colOff>
                    <xdr:row>415</xdr:row>
                    <xdr:rowOff>76200</xdr:rowOff>
                  </from>
                  <to>
                    <xdr:col>5</xdr:col>
                    <xdr:colOff>381000</xdr:colOff>
                    <xdr:row>415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3" r:id="rId1136" name="Check Box 1133">
              <controlPr defaultSize="0" autoFill="0" autoLine="0" autoPict="0">
                <anchor moveWithCells="1">
                  <from>
                    <xdr:col>6</xdr:col>
                    <xdr:colOff>161925</xdr:colOff>
                    <xdr:row>415</xdr:row>
                    <xdr:rowOff>76200</xdr:rowOff>
                  </from>
                  <to>
                    <xdr:col>6</xdr:col>
                    <xdr:colOff>400050</xdr:colOff>
                    <xdr:row>415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4" r:id="rId1137" name="Check Box 1134">
              <controlPr defaultSize="0" autoFill="0" autoLine="0" autoPict="0">
                <anchor moveWithCells="1">
                  <from>
                    <xdr:col>4</xdr:col>
                    <xdr:colOff>114300</xdr:colOff>
                    <xdr:row>416</xdr:row>
                    <xdr:rowOff>76200</xdr:rowOff>
                  </from>
                  <to>
                    <xdr:col>4</xdr:col>
                    <xdr:colOff>352425</xdr:colOff>
                    <xdr:row>416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5" r:id="rId1138" name="Check Box 1135">
              <controlPr defaultSize="0" autoFill="0" autoLine="0" autoPict="0">
                <anchor moveWithCells="1">
                  <from>
                    <xdr:col>5</xdr:col>
                    <xdr:colOff>142875</xdr:colOff>
                    <xdr:row>416</xdr:row>
                    <xdr:rowOff>76200</xdr:rowOff>
                  </from>
                  <to>
                    <xdr:col>5</xdr:col>
                    <xdr:colOff>381000</xdr:colOff>
                    <xdr:row>416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6" r:id="rId1139" name="Check Box 1136">
              <controlPr defaultSize="0" autoFill="0" autoLine="0" autoPict="0">
                <anchor moveWithCells="1">
                  <from>
                    <xdr:col>6</xdr:col>
                    <xdr:colOff>161925</xdr:colOff>
                    <xdr:row>416</xdr:row>
                    <xdr:rowOff>76200</xdr:rowOff>
                  </from>
                  <to>
                    <xdr:col>6</xdr:col>
                    <xdr:colOff>400050</xdr:colOff>
                    <xdr:row>416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7" r:id="rId1140" name="Check Box 1137">
              <controlPr defaultSize="0" autoFill="0" autoLine="0" autoPict="0">
                <anchor moveWithCells="1">
                  <from>
                    <xdr:col>4</xdr:col>
                    <xdr:colOff>114300</xdr:colOff>
                    <xdr:row>417</xdr:row>
                    <xdr:rowOff>76200</xdr:rowOff>
                  </from>
                  <to>
                    <xdr:col>4</xdr:col>
                    <xdr:colOff>352425</xdr:colOff>
                    <xdr:row>417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8" r:id="rId1141" name="Check Box 1138">
              <controlPr defaultSize="0" autoFill="0" autoLine="0" autoPict="0">
                <anchor moveWithCells="1">
                  <from>
                    <xdr:col>5</xdr:col>
                    <xdr:colOff>142875</xdr:colOff>
                    <xdr:row>417</xdr:row>
                    <xdr:rowOff>76200</xdr:rowOff>
                  </from>
                  <to>
                    <xdr:col>5</xdr:col>
                    <xdr:colOff>381000</xdr:colOff>
                    <xdr:row>417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9" r:id="rId1142" name="Check Box 1139">
              <controlPr defaultSize="0" autoFill="0" autoLine="0" autoPict="0">
                <anchor moveWithCells="1">
                  <from>
                    <xdr:col>6</xdr:col>
                    <xdr:colOff>161925</xdr:colOff>
                    <xdr:row>417</xdr:row>
                    <xdr:rowOff>76200</xdr:rowOff>
                  </from>
                  <to>
                    <xdr:col>6</xdr:col>
                    <xdr:colOff>400050</xdr:colOff>
                    <xdr:row>417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0" r:id="rId1143" name="Check Box 1140">
              <controlPr defaultSize="0" autoFill="0" autoLine="0" autoPict="0">
                <anchor moveWithCells="1">
                  <from>
                    <xdr:col>4</xdr:col>
                    <xdr:colOff>114300</xdr:colOff>
                    <xdr:row>418</xdr:row>
                    <xdr:rowOff>76200</xdr:rowOff>
                  </from>
                  <to>
                    <xdr:col>4</xdr:col>
                    <xdr:colOff>352425</xdr:colOff>
                    <xdr:row>418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1" r:id="rId1144" name="Check Box 1141">
              <controlPr defaultSize="0" autoFill="0" autoLine="0" autoPict="0">
                <anchor moveWithCells="1">
                  <from>
                    <xdr:col>5</xdr:col>
                    <xdr:colOff>142875</xdr:colOff>
                    <xdr:row>418</xdr:row>
                    <xdr:rowOff>76200</xdr:rowOff>
                  </from>
                  <to>
                    <xdr:col>5</xdr:col>
                    <xdr:colOff>381000</xdr:colOff>
                    <xdr:row>418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2" r:id="rId1145" name="Check Box 1142">
              <controlPr defaultSize="0" autoFill="0" autoLine="0" autoPict="0">
                <anchor moveWithCells="1">
                  <from>
                    <xdr:col>6</xdr:col>
                    <xdr:colOff>161925</xdr:colOff>
                    <xdr:row>418</xdr:row>
                    <xdr:rowOff>76200</xdr:rowOff>
                  </from>
                  <to>
                    <xdr:col>6</xdr:col>
                    <xdr:colOff>400050</xdr:colOff>
                    <xdr:row>418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3" r:id="rId1146" name="Check Box 1143">
              <controlPr defaultSize="0" autoFill="0" autoLine="0" autoPict="0">
                <anchor moveWithCells="1">
                  <from>
                    <xdr:col>4</xdr:col>
                    <xdr:colOff>114300</xdr:colOff>
                    <xdr:row>419</xdr:row>
                    <xdr:rowOff>76200</xdr:rowOff>
                  </from>
                  <to>
                    <xdr:col>4</xdr:col>
                    <xdr:colOff>352425</xdr:colOff>
                    <xdr:row>419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4" r:id="rId1147" name="Check Box 1144">
              <controlPr defaultSize="0" autoFill="0" autoLine="0" autoPict="0">
                <anchor moveWithCells="1">
                  <from>
                    <xdr:col>5</xdr:col>
                    <xdr:colOff>142875</xdr:colOff>
                    <xdr:row>419</xdr:row>
                    <xdr:rowOff>76200</xdr:rowOff>
                  </from>
                  <to>
                    <xdr:col>5</xdr:col>
                    <xdr:colOff>381000</xdr:colOff>
                    <xdr:row>419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5" r:id="rId1148" name="Check Box 1145">
              <controlPr defaultSize="0" autoFill="0" autoLine="0" autoPict="0">
                <anchor moveWithCells="1">
                  <from>
                    <xdr:col>6</xdr:col>
                    <xdr:colOff>161925</xdr:colOff>
                    <xdr:row>419</xdr:row>
                    <xdr:rowOff>76200</xdr:rowOff>
                  </from>
                  <to>
                    <xdr:col>6</xdr:col>
                    <xdr:colOff>400050</xdr:colOff>
                    <xdr:row>419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6" r:id="rId1149" name="Check Box 1146">
              <controlPr defaultSize="0" autoFill="0" autoLine="0" autoPict="0">
                <anchor moveWithCells="1">
                  <from>
                    <xdr:col>4</xdr:col>
                    <xdr:colOff>114300</xdr:colOff>
                    <xdr:row>420</xdr:row>
                    <xdr:rowOff>76200</xdr:rowOff>
                  </from>
                  <to>
                    <xdr:col>4</xdr:col>
                    <xdr:colOff>352425</xdr:colOff>
                    <xdr:row>420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7" r:id="rId1150" name="Check Box 1147">
              <controlPr defaultSize="0" autoFill="0" autoLine="0" autoPict="0">
                <anchor moveWithCells="1">
                  <from>
                    <xdr:col>5</xdr:col>
                    <xdr:colOff>142875</xdr:colOff>
                    <xdr:row>420</xdr:row>
                    <xdr:rowOff>76200</xdr:rowOff>
                  </from>
                  <to>
                    <xdr:col>5</xdr:col>
                    <xdr:colOff>381000</xdr:colOff>
                    <xdr:row>420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8" r:id="rId1151" name="Check Box 1148">
              <controlPr defaultSize="0" autoFill="0" autoLine="0" autoPict="0">
                <anchor moveWithCells="1">
                  <from>
                    <xdr:col>6</xdr:col>
                    <xdr:colOff>161925</xdr:colOff>
                    <xdr:row>420</xdr:row>
                    <xdr:rowOff>76200</xdr:rowOff>
                  </from>
                  <to>
                    <xdr:col>6</xdr:col>
                    <xdr:colOff>400050</xdr:colOff>
                    <xdr:row>420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9" r:id="rId1152" name="Check Box 1149">
              <controlPr defaultSize="0" autoFill="0" autoLine="0" autoPict="0">
                <anchor moveWithCells="1">
                  <from>
                    <xdr:col>4</xdr:col>
                    <xdr:colOff>114300</xdr:colOff>
                    <xdr:row>421</xdr:row>
                    <xdr:rowOff>76200</xdr:rowOff>
                  </from>
                  <to>
                    <xdr:col>4</xdr:col>
                    <xdr:colOff>352425</xdr:colOff>
                    <xdr:row>421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0" r:id="rId1153" name="Check Box 1150">
              <controlPr defaultSize="0" autoFill="0" autoLine="0" autoPict="0">
                <anchor moveWithCells="1">
                  <from>
                    <xdr:col>5</xdr:col>
                    <xdr:colOff>142875</xdr:colOff>
                    <xdr:row>421</xdr:row>
                    <xdr:rowOff>76200</xdr:rowOff>
                  </from>
                  <to>
                    <xdr:col>5</xdr:col>
                    <xdr:colOff>381000</xdr:colOff>
                    <xdr:row>421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1" r:id="rId1154" name="Check Box 1151">
              <controlPr defaultSize="0" autoFill="0" autoLine="0" autoPict="0">
                <anchor moveWithCells="1">
                  <from>
                    <xdr:col>6</xdr:col>
                    <xdr:colOff>161925</xdr:colOff>
                    <xdr:row>421</xdr:row>
                    <xdr:rowOff>76200</xdr:rowOff>
                  </from>
                  <to>
                    <xdr:col>6</xdr:col>
                    <xdr:colOff>400050</xdr:colOff>
                    <xdr:row>421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2" r:id="rId1155" name="Check Box 1152">
              <controlPr defaultSize="0" autoFill="0" autoLine="0" autoPict="0">
                <anchor moveWithCells="1">
                  <from>
                    <xdr:col>4</xdr:col>
                    <xdr:colOff>114300</xdr:colOff>
                    <xdr:row>422</xdr:row>
                    <xdr:rowOff>76200</xdr:rowOff>
                  </from>
                  <to>
                    <xdr:col>4</xdr:col>
                    <xdr:colOff>352425</xdr:colOff>
                    <xdr:row>422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3" r:id="rId1156" name="Check Box 1153">
              <controlPr defaultSize="0" autoFill="0" autoLine="0" autoPict="0">
                <anchor moveWithCells="1">
                  <from>
                    <xdr:col>5</xdr:col>
                    <xdr:colOff>142875</xdr:colOff>
                    <xdr:row>422</xdr:row>
                    <xdr:rowOff>76200</xdr:rowOff>
                  </from>
                  <to>
                    <xdr:col>5</xdr:col>
                    <xdr:colOff>381000</xdr:colOff>
                    <xdr:row>422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4" r:id="rId1157" name="Check Box 1154">
              <controlPr defaultSize="0" autoFill="0" autoLine="0" autoPict="0">
                <anchor moveWithCells="1">
                  <from>
                    <xdr:col>6</xdr:col>
                    <xdr:colOff>161925</xdr:colOff>
                    <xdr:row>422</xdr:row>
                    <xdr:rowOff>76200</xdr:rowOff>
                  </from>
                  <to>
                    <xdr:col>6</xdr:col>
                    <xdr:colOff>400050</xdr:colOff>
                    <xdr:row>422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5" r:id="rId1158" name="Check Box 1155">
              <controlPr defaultSize="0" autoFill="0" autoLine="0" autoPict="0">
                <anchor moveWithCells="1">
                  <from>
                    <xdr:col>4</xdr:col>
                    <xdr:colOff>114300</xdr:colOff>
                    <xdr:row>423</xdr:row>
                    <xdr:rowOff>76200</xdr:rowOff>
                  </from>
                  <to>
                    <xdr:col>4</xdr:col>
                    <xdr:colOff>352425</xdr:colOff>
                    <xdr:row>423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6" r:id="rId1159" name="Check Box 1156">
              <controlPr defaultSize="0" autoFill="0" autoLine="0" autoPict="0">
                <anchor moveWithCells="1">
                  <from>
                    <xdr:col>5</xdr:col>
                    <xdr:colOff>142875</xdr:colOff>
                    <xdr:row>423</xdr:row>
                    <xdr:rowOff>76200</xdr:rowOff>
                  </from>
                  <to>
                    <xdr:col>5</xdr:col>
                    <xdr:colOff>381000</xdr:colOff>
                    <xdr:row>423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7" r:id="rId1160" name="Check Box 1157">
              <controlPr defaultSize="0" autoFill="0" autoLine="0" autoPict="0">
                <anchor moveWithCells="1">
                  <from>
                    <xdr:col>6</xdr:col>
                    <xdr:colOff>161925</xdr:colOff>
                    <xdr:row>423</xdr:row>
                    <xdr:rowOff>76200</xdr:rowOff>
                  </from>
                  <to>
                    <xdr:col>6</xdr:col>
                    <xdr:colOff>400050</xdr:colOff>
                    <xdr:row>423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8" r:id="rId1161" name="Check Box 1158">
              <controlPr defaultSize="0" autoFill="0" autoLine="0" autoPict="0">
                <anchor moveWithCells="1">
                  <from>
                    <xdr:col>4</xdr:col>
                    <xdr:colOff>114300</xdr:colOff>
                    <xdr:row>424</xdr:row>
                    <xdr:rowOff>76200</xdr:rowOff>
                  </from>
                  <to>
                    <xdr:col>4</xdr:col>
                    <xdr:colOff>352425</xdr:colOff>
                    <xdr:row>424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9" r:id="rId1162" name="Check Box 1159">
              <controlPr defaultSize="0" autoFill="0" autoLine="0" autoPict="0">
                <anchor moveWithCells="1">
                  <from>
                    <xdr:col>5</xdr:col>
                    <xdr:colOff>142875</xdr:colOff>
                    <xdr:row>424</xdr:row>
                    <xdr:rowOff>76200</xdr:rowOff>
                  </from>
                  <to>
                    <xdr:col>5</xdr:col>
                    <xdr:colOff>381000</xdr:colOff>
                    <xdr:row>424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0" r:id="rId1163" name="Check Box 1160">
              <controlPr defaultSize="0" autoFill="0" autoLine="0" autoPict="0">
                <anchor moveWithCells="1">
                  <from>
                    <xdr:col>6</xdr:col>
                    <xdr:colOff>161925</xdr:colOff>
                    <xdr:row>424</xdr:row>
                    <xdr:rowOff>76200</xdr:rowOff>
                  </from>
                  <to>
                    <xdr:col>6</xdr:col>
                    <xdr:colOff>400050</xdr:colOff>
                    <xdr:row>424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1" r:id="rId1164" name="Check Box 1161">
              <controlPr defaultSize="0" autoFill="0" autoLine="0" autoPict="0">
                <anchor moveWithCells="1">
                  <from>
                    <xdr:col>4</xdr:col>
                    <xdr:colOff>114300</xdr:colOff>
                    <xdr:row>425</xdr:row>
                    <xdr:rowOff>76200</xdr:rowOff>
                  </from>
                  <to>
                    <xdr:col>4</xdr:col>
                    <xdr:colOff>352425</xdr:colOff>
                    <xdr:row>425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2" r:id="rId1165" name="Check Box 1162">
              <controlPr defaultSize="0" autoFill="0" autoLine="0" autoPict="0">
                <anchor moveWithCells="1">
                  <from>
                    <xdr:col>5</xdr:col>
                    <xdr:colOff>142875</xdr:colOff>
                    <xdr:row>425</xdr:row>
                    <xdr:rowOff>76200</xdr:rowOff>
                  </from>
                  <to>
                    <xdr:col>5</xdr:col>
                    <xdr:colOff>381000</xdr:colOff>
                    <xdr:row>425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3" r:id="rId1166" name="Check Box 1163">
              <controlPr defaultSize="0" autoFill="0" autoLine="0" autoPict="0">
                <anchor moveWithCells="1">
                  <from>
                    <xdr:col>6</xdr:col>
                    <xdr:colOff>161925</xdr:colOff>
                    <xdr:row>425</xdr:row>
                    <xdr:rowOff>76200</xdr:rowOff>
                  </from>
                  <to>
                    <xdr:col>6</xdr:col>
                    <xdr:colOff>400050</xdr:colOff>
                    <xdr:row>425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4" r:id="rId1167" name="Check Box 1164">
              <controlPr defaultSize="0" autoFill="0" autoLine="0" autoPict="0">
                <anchor moveWithCells="1">
                  <from>
                    <xdr:col>4</xdr:col>
                    <xdr:colOff>114300</xdr:colOff>
                    <xdr:row>426</xdr:row>
                    <xdr:rowOff>76200</xdr:rowOff>
                  </from>
                  <to>
                    <xdr:col>4</xdr:col>
                    <xdr:colOff>352425</xdr:colOff>
                    <xdr:row>426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5" r:id="rId1168" name="Check Box 1165">
              <controlPr defaultSize="0" autoFill="0" autoLine="0" autoPict="0">
                <anchor moveWithCells="1">
                  <from>
                    <xdr:col>5</xdr:col>
                    <xdr:colOff>142875</xdr:colOff>
                    <xdr:row>426</xdr:row>
                    <xdr:rowOff>76200</xdr:rowOff>
                  </from>
                  <to>
                    <xdr:col>5</xdr:col>
                    <xdr:colOff>381000</xdr:colOff>
                    <xdr:row>426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6" r:id="rId1169" name="Check Box 1166">
              <controlPr defaultSize="0" autoFill="0" autoLine="0" autoPict="0">
                <anchor moveWithCells="1">
                  <from>
                    <xdr:col>6</xdr:col>
                    <xdr:colOff>161925</xdr:colOff>
                    <xdr:row>426</xdr:row>
                    <xdr:rowOff>76200</xdr:rowOff>
                  </from>
                  <to>
                    <xdr:col>6</xdr:col>
                    <xdr:colOff>400050</xdr:colOff>
                    <xdr:row>426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1170" name="Check Box 1167">
              <controlPr defaultSize="0" autoFill="0" autoLine="0" autoPict="0">
                <anchor moveWithCells="1">
                  <from>
                    <xdr:col>4</xdr:col>
                    <xdr:colOff>114300</xdr:colOff>
                    <xdr:row>427</xdr:row>
                    <xdr:rowOff>76200</xdr:rowOff>
                  </from>
                  <to>
                    <xdr:col>4</xdr:col>
                    <xdr:colOff>352425</xdr:colOff>
                    <xdr:row>427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1171" name="Check Box 1168">
              <controlPr defaultSize="0" autoFill="0" autoLine="0" autoPict="0">
                <anchor moveWithCells="1">
                  <from>
                    <xdr:col>5</xdr:col>
                    <xdr:colOff>142875</xdr:colOff>
                    <xdr:row>427</xdr:row>
                    <xdr:rowOff>76200</xdr:rowOff>
                  </from>
                  <to>
                    <xdr:col>5</xdr:col>
                    <xdr:colOff>381000</xdr:colOff>
                    <xdr:row>427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1172" name="Check Box 1169">
              <controlPr defaultSize="0" autoFill="0" autoLine="0" autoPict="0">
                <anchor moveWithCells="1">
                  <from>
                    <xdr:col>6</xdr:col>
                    <xdr:colOff>161925</xdr:colOff>
                    <xdr:row>427</xdr:row>
                    <xdr:rowOff>76200</xdr:rowOff>
                  </from>
                  <to>
                    <xdr:col>6</xdr:col>
                    <xdr:colOff>400050</xdr:colOff>
                    <xdr:row>427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1173" name="Check Box 1170">
              <controlPr defaultSize="0" autoFill="0" autoLine="0" autoPict="0">
                <anchor moveWithCells="1">
                  <from>
                    <xdr:col>4</xdr:col>
                    <xdr:colOff>114300</xdr:colOff>
                    <xdr:row>428</xdr:row>
                    <xdr:rowOff>76200</xdr:rowOff>
                  </from>
                  <to>
                    <xdr:col>4</xdr:col>
                    <xdr:colOff>352425</xdr:colOff>
                    <xdr:row>428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1174" name="Check Box 1171">
              <controlPr defaultSize="0" autoFill="0" autoLine="0" autoPict="0">
                <anchor moveWithCells="1">
                  <from>
                    <xdr:col>5</xdr:col>
                    <xdr:colOff>142875</xdr:colOff>
                    <xdr:row>428</xdr:row>
                    <xdr:rowOff>76200</xdr:rowOff>
                  </from>
                  <to>
                    <xdr:col>5</xdr:col>
                    <xdr:colOff>381000</xdr:colOff>
                    <xdr:row>428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1175" name="Check Box 1172">
              <controlPr defaultSize="0" autoFill="0" autoLine="0" autoPict="0">
                <anchor moveWithCells="1">
                  <from>
                    <xdr:col>6</xdr:col>
                    <xdr:colOff>161925</xdr:colOff>
                    <xdr:row>428</xdr:row>
                    <xdr:rowOff>76200</xdr:rowOff>
                  </from>
                  <to>
                    <xdr:col>6</xdr:col>
                    <xdr:colOff>400050</xdr:colOff>
                    <xdr:row>428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1176" name="Check Box 1173">
              <controlPr defaultSize="0" autoFill="0" autoLine="0" autoPict="0">
                <anchor moveWithCells="1">
                  <from>
                    <xdr:col>4</xdr:col>
                    <xdr:colOff>114300</xdr:colOff>
                    <xdr:row>429</xdr:row>
                    <xdr:rowOff>76200</xdr:rowOff>
                  </from>
                  <to>
                    <xdr:col>4</xdr:col>
                    <xdr:colOff>352425</xdr:colOff>
                    <xdr:row>429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1177" name="Check Box 1174">
              <controlPr defaultSize="0" autoFill="0" autoLine="0" autoPict="0">
                <anchor moveWithCells="1">
                  <from>
                    <xdr:col>5</xdr:col>
                    <xdr:colOff>142875</xdr:colOff>
                    <xdr:row>429</xdr:row>
                    <xdr:rowOff>76200</xdr:rowOff>
                  </from>
                  <to>
                    <xdr:col>5</xdr:col>
                    <xdr:colOff>381000</xdr:colOff>
                    <xdr:row>429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1178" name="Check Box 1175">
              <controlPr defaultSize="0" autoFill="0" autoLine="0" autoPict="0">
                <anchor moveWithCells="1">
                  <from>
                    <xdr:col>6</xdr:col>
                    <xdr:colOff>161925</xdr:colOff>
                    <xdr:row>429</xdr:row>
                    <xdr:rowOff>76200</xdr:rowOff>
                  </from>
                  <to>
                    <xdr:col>6</xdr:col>
                    <xdr:colOff>400050</xdr:colOff>
                    <xdr:row>429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1179" name="Check Box 1176">
              <controlPr defaultSize="0" autoFill="0" autoLine="0" autoPict="0">
                <anchor moveWithCells="1">
                  <from>
                    <xdr:col>4</xdr:col>
                    <xdr:colOff>114300</xdr:colOff>
                    <xdr:row>430</xdr:row>
                    <xdr:rowOff>76200</xdr:rowOff>
                  </from>
                  <to>
                    <xdr:col>4</xdr:col>
                    <xdr:colOff>352425</xdr:colOff>
                    <xdr:row>430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7" r:id="rId1180" name="Check Box 1177">
              <controlPr defaultSize="0" autoFill="0" autoLine="0" autoPict="0">
                <anchor moveWithCells="1">
                  <from>
                    <xdr:col>5</xdr:col>
                    <xdr:colOff>142875</xdr:colOff>
                    <xdr:row>430</xdr:row>
                    <xdr:rowOff>76200</xdr:rowOff>
                  </from>
                  <to>
                    <xdr:col>5</xdr:col>
                    <xdr:colOff>381000</xdr:colOff>
                    <xdr:row>430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1181" name="Check Box 1178">
              <controlPr defaultSize="0" autoFill="0" autoLine="0" autoPict="0">
                <anchor moveWithCells="1">
                  <from>
                    <xdr:col>6</xdr:col>
                    <xdr:colOff>161925</xdr:colOff>
                    <xdr:row>430</xdr:row>
                    <xdr:rowOff>76200</xdr:rowOff>
                  </from>
                  <to>
                    <xdr:col>6</xdr:col>
                    <xdr:colOff>400050</xdr:colOff>
                    <xdr:row>430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1182" name="Check Box 1179">
              <controlPr defaultSize="0" autoFill="0" autoLine="0" autoPict="0">
                <anchor moveWithCells="1">
                  <from>
                    <xdr:col>4</xdr:col>
                    <xdr:colOff>114300</xdr:colOff>
                    <xdr:row>431</xdr:row>
                    <xdr:rowOff>76200</xdr:rowOff>
                  </from>
                  <to>
                    <xdr:col>4</xdr:col>
                    <xdr:colOff>352425</xdr:colOff>
                    <xdr:row>431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1183" name="Check Box 1180">
              <controlPr defaultSize="0" autoFill="0" autoLine="0" autoPict="0">
                <anchor moveWithCells="1">
                  <from>
                    <xdr:col>5</xdr:col>
                    <xdr:colOff>142875</xdr:colOff>
                    <xdr:row>431</xdr:row>
                    <xdr:rowOff>76200</xdr:rowOff>
                  </from>
                  <to>
                    <xdr:col>5</xdr:col>
                    <xdr:colOff>381000</xdr:colOff>
                    <xdr:row>431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1184" name="Check Box 1181">
              <controlPr defaultSize="0" autoFill="0" autoLine="0" autoPict="0">
                <anchor moveWithCells="1">
                  <from>
                    <xdr:col>6</xdr:col>
                    <xdr:colOff>161925</xdr:colOff>
                    <xdr:row>431</xdr:row>
                    <xdr:rowOff>76200</xdr:rowOff>
                  </from>
                  <to>
                    <xdr:col>6</xdr:col>
                    <xdr:colOff>400050</xdr:colOff>
                    <xdr:row>431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1185" name="Check Box 1182">
              <controlPr defaultSize="0" autoFill="0" autoLine="0" autoPict="0">
                <anchor moveWithCells="1">
                  <from>
                    <xdr:col>4</xdr:col>
                    <xdr:colOff>114300</xdr:colOff>
                    <xdr:row>432</xdr:row>
                    <xdr:rowOff>76200</xdr:rowOff>
                  </from>
                  <to>
                    <xdr:col>4</xdr:col>
                    <xdr:colOff>352425</xdr:colOff>
                    <xdr:row>432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1186" name="Check Box 1183">
              <controlPr defaultSize="0" autoFill="0" autoLine="0" autoPict="0">
                <anchor moveWithCells="1">
                  <from>
                    <xdr:col>5</xdr:col>
                    <xdr:colOff>142875</xdr:colOff>
                    <xdr:row>432</xdr:row>
                    <xdr:rowOff>76200</xdr:rowOff>
                  </from>
                  <to>
                    <xdr:col>5</xdr:col>
                    <xdr:colOff>381000</xdr:colOff>
                    <xdr:row>432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1187" name="Check Box 1184">
              <controlPr defaultSize="0" autoFill="0" autoLine="0" autoPict="0">
                <anchor moveWithCells="1">
                  <from>
                    <xdr:col>6</xdr:col>
                    <xdr:colOff>161925</xdr:colOff>
                    <xdr:row>432</xdr:row>
                    <xdr:rowOff>76200</xdr:rowOff>
                  </from>
                  <to>
                    <xdr:col>6</xdr:col>
                    <xdr:colOff>400050</xdr:colOff>
                    <xdr:row>432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1188" name="Check Box 1185">
              <controlPr defaultSize="0" autoFill="0" autoLine="0" autoPict="0">
                <anchor moveWithCells="1">
                  <from>
                    <xdr:col>4</xdr:col>
                    <xdr:colOff>114300</xdr:colOff>
                    <xdr:row>433</xdr:row>
                    <xdr:rowOff>76200</xdr:rowOff>
                  </from>
                  <to>
                    <xdr:col>4</xdr:col>
                    <xdr:colOff>352425</xdr:colOff>
                    <xdr:row>433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1189" name="Check Box 1186">
              <controlPr defaultSize="0" autoFill="0" autoLine="0" autoPict="0">
                <anchor moveWithCells="1">
                  <from>
                    <xdr:col>5</xdr:col>
                    <xdr:colOff>142875</xdr:colOff>
                    <xdr:row>433</xdr:row>
                    <xdr:rowOff>76200</xdr:rowOff>
                  </from>
                  <to>
                    <xdr:col>5</xdr:col>
                    <xdr:colOff>381000</xdr:colOff>
                    <xdr:row>433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1190" name="Check Box 1187">
              <controlPr defaultSize="0" autoFill="0" autoLine="0" autoPict="0">
                <anchor moveWithCells="1">
                  <from>
                    <xdr:col>6</xdr:col>
                    <xdr:colOff>161925</xdr:colOff>
                    <xdr:row>433</xdr:row>
                    <xdr:rowOff>76200</xdr:rowOff>
                  </from>
                  <to>
                    <xdr:col>6</xdr:col>
                    <xdr:colOff>400050</xdr:colOff>
                    <xdr:row>433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1191" name="Check Box 1188">
              <controlPr defaultSize="0" autoFill="0" autoLine="0" autoPict="0">
                <anchor moveWithCells="1">
                  <from>
                    <xdr:col>4</xdr:col>
                    <xdr:colOff>114300</xdr:colOff>
                    <xdr:row>434</xdr:row>
                    <xdr:rowOff>76200</xdr:rowOff>
                  </from>
                  <to>
                    <xdr:col>4</xdr:col>
                    <xdr:colOff>352425</xdr:colOff>
                    <xdr:row>434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1192" name="Check Box 1189">
              <controlPr defaultSize="0" autoFill="0" autoLine="0" autoPict="0">
                <anchor moveWithCells="1">
                  <from>
                    <xdr:col>5</xdr:col>
                    <xdr:colOff>142875</xdr:colOff>
                    <xdr:row>434</xdr:row>
                    <xdr:rowOff>76200</xdr:rowOff>
                  </from>
                  <to>
                    <xdr:col>5</xdr:col>
                    <xdr:colOff>381000</xdr:colOff>
                    <xdr:row>434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1193" name="Check Box 1190">
              <controlPr defaultSize="0" autoFill="0" autoLine="0" autoPict="0">
                <anchor moveWithCells="1">
                  <from>
                    <xdr:col>6</xdr:col>
                    <xdr:colOff>161925</xdr:colOff>
                    <xdr:row>434</xdr:row>
                    <xdr:rowOff>76200</xdr:rowOff>
                  </from>
                  <to>
                    <xdr:col>6</xdr:col>
                    <xdr:colOff>400050</xdr:colOff>
                    <xdr:row>434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1194" name="Check Box 1191">
              <controlPr defaultSize="0" autoFill="0" autoLine="0" autoPict="0">
                <anchor moveWithCells="1">
                  <from>
                    <xdr:col>4</xdr:col>
                    <xdr:colOff>114300</xdr:colOff>
                    <xdr:row>435</xdr:row>
                    <xdr:rowOff>76200</xdr:rowOff>
                  </from>
                  <to>
                    <xdr:col>4</xdr:col>
                    <xdr:colOff>352425</xdr:colOff>
                    <xdr:row>435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1195" name="Check Box 1192">
              <controlPr defaultSize="0" autoFill="0" autoLine="0" autoPict="0">
                <anchor moveWithCells="1">
                  <from>
                    <xdr:col>5</xdr:col>
                    <xdr:colOff>142875</xdr:colOff>
                    <xdr:row>435</xdr:row>
                    <xdr:rowOff>76200</xdr:rowOff>
                  </from>
                  <to>
                    <xdr:col>5</xdr:col>
                    <xdr:colOff>381000</xdr:colOff>
                    <xdr:row>435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3" r:id="rId1196" name="Check Box 1193">
              <controlPr defaultSize="0" autoFill="0" autoLine="0" autoPict="0">
                <anchor moveWithCells="1">
                  <from>
                    <xdr:col>6</xdr:col>
                    <xdr:colOff>161925</xdr:colOff>
                    <xdr:row>435</xdr:row>
                    <xdr:rowOff>76200</xdr:rowOff>
                  </from>
                  <to>
                    <xdr:col>6</xdr:col>
                    <xdr:colOff>400050</xdr:colOff>
                    <xdr:row>435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1197" name="Check Box 1194">
              <controlPr defaultSize="0" autoFill="0" autoLine="0" autoPict="0">
                <anchor moveWithCells="1">
                  <from>
                    <xdr:col>4</xdr:col>
                    <xdr:colOff>114300</xdr:colOff>
                    <xdr:row>436</xdr:row>
                    <xdr:rowOff>76200</xdr:rowOff>
                  </from>
                  <to>
                    <xdr:col>4</xdr:col>
                    <xdr:colOff>352425</xdr:colOff>
                    <xdr:row>436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1198" name="Check Box 1195">
              <controlPr defaultSize="0" autoFill="0" autoLine="0" autoPict="0">
                <anchor moveWithCells="1">
                  <from>
                    <xdr:col>5</xdr:col>
                    <xdr:colOff>142875</xdr:colOff>
                    <xdr:row>436</xdr:row>
                    <xdr:rowOff>76200</xdr:rowOff>
                  </from>
                  <to>
                    <xdr:col>5</xdr:col>
                    <xdr:colOff>381000</xdr:colOff>
                    <xdr:row>436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6" r:id="rId1199" name="Check Box 1196">
              <controlPr defaultSize="0" autoFill="0" autoLine="0" autoPict="0">
                <anchor moveWithCells="1">
                  <from>
                    <xdr:col>6</xdr:col>
                    <xdr:colOff>161925</xdr:colOff>
                    <xdr:row>436</xdr:row>
                    <xdr:rowOff>76200</xdr:rowOff>
                  </from>
                  <to>
                    <xdr:col>6</xdr:col>
                    <xdr:colOff>400050</xdr:colOff>
                    <xdr:row>436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7" r:id="rId1200" name="Check Box 1197">
              <controlPr defaultSize="0" autoFill="0" autoLine="0" autoPict="0">
                <anchor moveWithCells="1">
                  <from>
                    <xdr:col>4</xdr:col>
                    <xdr:colOff>114300</xdr:colOff>
                    <xdr:row>437</xdr:row>
                    <xdr:rowOff>76200</xdr:rowOff>
                  </from>
                  <to>
                    <xdr:col>4</xdr:col>
                    <xdr:colOff>352425</xdr:colOff>
                    <xdr:row>437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8" r:id="rId1201" name="Check Box 1198">
              <controlPr defaultSize="0" autoFill="0" autoLine="0" autoPict="0">
                <anchor moveWithCells="1">
                  <from>
                    <xdr:col>5</xdr:col>
                    <xdr:colOff>142875</xdr:colOff>
                    <xdr:row>437</xdr:row>
                    <xdr:rowOff>76200</xdr:rowOff>
                  </from>
                  <to>
                    <xdr:col>5</xdr:col>
                    <xdr:colOff>381000</xdr:colOff>
                    <xdr:row>437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9" r:id="rId1202" name="Check Box 1199">
              <controlPr defaultSize="0" autoFill="0" autoLine="0" autoPict="0">
                <anchor moveWithCells="1">
                  <from>
                    <xdr:col>6</xdr:col>
                    <xdr:colOff>161925</xdr:colOff>
                    <xdr:row>437</xdr:row>
                    <xdr:rowOff>76200</xdr:rowOff>
                  </from>
                  <to>
                    <xdr:col>6</xdr:col>
                    <xdr:colOff>400050</xdr:colOff>
                    <xdr:row>437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0" r:id="rId1203" name="Check Box 1200">
              <controlPr defaultSize="0" autoFill="0" autoLine="0" autoPict="0">
                <anchor moveWithCells="1">
                  <from>
                    <xdr:col>4</xdr:col>
                    <xdr:colOff>114300</xdr:colOff>
                    <xdr:row>438</xdr:row>
                    <xdr:rowOff>76200</xdr:rowOff>
                  </from>
                  <to>
                    <xdr:col>4</xdr:col>
                    <xdr:colOff>352425</xdr:colOff>
                    <xdr:row>438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1204" name="Check Box 1201">
              <controlPr defaultSize="0" autoFill="0" autoLine="0" autoPict="0">
                <anchor moveWithCells="1">
                  <from>
                    <xdr:col>5</xdr:col>
                    <xdr:colOff>142875</xdr:colOff>
                    <xdr:row>438</xdr:row>
                    <xdr:rowOff>76200</xdr:rowOff>
                  </from>
                  <to>
                    <xdr:col>5</xdr:col>
                    <xdr:colOff>381000</xdr:colOff>
                    <xdr:row>438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1205" name="Check Box 1202">
              <controlPr defaultSize="0" autoFill="0" autoLine="0" autoPict="0">
                <anchor moveWithCells="1">
                  <from>
                    <xdr:col>6</xdr:col>
                    <xdr:colOff>161925</xdr:colOff>
                    <xdr:row>438</xdr:row>
                    <xdr:rowOff>76200</xdr:rowOff>
                  </from>
                  <to>
                    <xdr:col>6</xdr:col>
                    <xdr:colOff>400050</xdr:colOff>
                    <xdr:row>438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1206" name="Check Box 1203">
              <controlPr defaultSize="0" autoFill="0" autoLine="0" autoPict="0">
                <anchor moveWithCells="1">
                  <from>
                    <xdr:col>4</xdr:col>
                    <xdr:colOff>114300</xdr:colOff>
                    <xdr:row>439</xdr:row>
                    <xdr:rowOff>76200</xdr:rowOff>
                  </from>
                  <to>
                    <xdr:col>4</xdr:col>
                    <xdr:colOff>352425</xdr:colOff>
                    <xdr:row>439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1207" name="Check Box 1204">
              <controlPr defaultSize="0" autoFill="0" autoLine="0" autoPict="0">
                <anchor moveWithCells="1">
                  <from>
                    <xdr:col>5</xdr:col>
                    <xdr:colOff>142875</xdr:colOff>
                    <xdr:row>439</xdr:row>
                    <xdr:rowOff>76200</xdr:rowOff>
                  </from>
                  <to>
                    <xdr:col>5</xdr:col>
                    <xdr:colOff>381000</xdr:colOff>
                    <xdr:row>439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1208" name="Check Box 1205">
              <controlPr defaultSize="0" autoFill="0" autoLine="0" autoPict="0">
                <anchor moveWithCells="1">
                  <from>
                    <xdr:col>6</xdr:col>
                    <xdr:colOff>161925</xdr:colOff>
                    <xdr:row>439</xdr:row>
                    <xdr:rowOff>76200</xdr:rowOff>
                  </from>
                  <to>
                    <xdr:col>6</xdr:col>
                    <xdr:colOff>400050</xdr:colOff>
                    <xdr:row>439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1209" name="Check Box 1206">
              <controlPr defaultSize="0" autoFill="0" autoLine="0" autoPict="0">
                <anchor moveWithCells="1">
                  <from>
                    <xdr:col>4</xdr:col>
                    <xdr:colOff>114300</xdr:colOff>
                    <xdr:row>440</xdr:row>
                    <xdr:rowOff>76200</xdr:rowOff>
                  </from>
                  <to>
                    <xdr:col>4</xdr:col>
                    <xdr:colOff>352425</xdr:colOff>
                    <xdr:row>440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1210" name="Check Box 1207">
              <controlPr defaultSize="0" autoFill="0" autoLine="0" autoPict="0">
                <anchor moveWithCells="1">
                  <from>
                    <xdr:col>5</xdr:col>
                    <xdr:colOff>142875</xdr:colOff>
                    <xdr:row>440</xdr:row>
                    <xdr:rowOff>76200</xdr:rowOff>
                  </from>
                  <to>
                    <xdr:col>5</xdr:col>
                    <xdr:colOff>381000</xdr:colOff>
                    <xdr:row>440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8" r:id="rId1211" name="Check Box 1208">
              <controlPr defaultSize="0" autoFill="0" autoLine="0" autoPict="0">
                <anchor moveWithCells="1">
                  <from>
                    <xdr:col>6</xdr:col>
                    <xdr:colOff>161925</xdr:colOff>
                    <xdr:row>440</xdr:row>
                    <xdr:rowOff>76200</xdr:rowOff>
                  </from>
                  <to>
                    <xdr:col>6</xdr:col>
                    <xdr:colOff>400050</xdr:colOff>
                    <xdr:row>440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1212" name="Check Box 1209">
              <controlPr defaultSize="0" autoFill="0" autoLine="0" autoPict="0">
                <anchor moveWithCells="1">
                  <from>
                    <xdr:col>4</xdr:col>
                    <xdr:colOff>114300</xdr:colOff>
                    <xdr:row>441</xdr:row>
                    <xdr:rowOff>76200</xdr:rowOff>
                  </from>
                  <to>
                    <xdr:col>4</xdr:col>
                    <xdr:colOff>352425</xdr:colOff>
                    <xdr:row>441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1213" name="Check Box 1210">
              <controlPr defaultSize="0" autoFill="0" autoLine="0" autoPict="0">
                <anchor moveWithCells="1">
                  <from>
                    <xdr:col>5</xdr:col>
                    <xdr:colOff>142875</xdr:colOff>
                    <xdr:row>441</xdr:row>
                    <xdr:rowOff>76200</xdr:rowOff>
                  </from>
                  <to>
                    <xdr:col>5</xdr:col>
                    <xdr:colOff>381000</xdr:colOff>
                    <xdr:row>441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1214" name="Check Box 1211">
              <controlPr defaultSize="0" autoFill="0" autoLine="0" autoPict="0">
                <anchor moveWithCells="1">
                  <from>
                    <xdr:col>6</xdr:col>
                    <xdr:colOff>161925</xdr:colOff>
                    <xdr:row>441</xdr:row>
                    <xdr:rowOff>76200</xdr:rowOff>
                  </from>
                  <to>
                    <xdr:col>6</xdr:col>
                    <xdr:colOff>400050</xdr:colOff>
                    <xdr:row>441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1215" name="Check Box 1212">
              <controlPr defaultSize="0" autoFill="0" autoLine="0" autoPict="0">
                <anchor moveWithCells="1">
                  <from>
                    <xdr:col>4</xdr:col>
                    <xdr:colOff>114300</xdr:colOff>
                    <xdr:row>442</xdr:row>
                    <xdr:rowOff>76200</xdr:rowOff>
                  </from>
                  <to>
                    <xdr:col>4</xdr:col>
                    <xdr:colOff>352425</xdr:colOff>
                    <xdr:row>442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1216" name="Check Box 1213">
              <controlPr defaultSize="0" autoFill="0" autoLine="0" autoPict="0">
                <anchor moveWithCells="1">
                  <from>
                    <xdr:col>5</xdr:col>
                    <xdr:colOff>142875</xdr:colOff>
                    <xdr:row>442</xdr:row>
                    <xdr:rowOff>76200</xdr:rowOff>
                  </from>
                  <to>
                    <xdr:col>5</xdr:col>
                    <xdr:colOff>381000</xdr:colOff>
                    <xdr:row>442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1217" name="Check Box 1214">
              <controlPr defaultSize="0" autoFill="0" autoLine="0" autoPict="0">
                <anchor moveWithCells="1">
                  <from>
                    <xdr:col>6</xdr:col>
                    <xdr:colOff>161925</xdr:colOff>
                    <xdr:row>442</xdr:row>
                    <xdr:rowOff>76200</xdr:rowOff>
                  </from>
                  <to>
                    <xdr:col>6</xdr:col>
                    <xdr:colOff>400050</xdr:colOff>
                    <xdr:row>442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5" r:id="rId1218" name="Check Box 1215">
              <controlPr defaultSize="0" autoFill="0" autoLine="0" autoPict="0">
                <anchor moveWithCells="1">
                  <from>
                    <xdr:col>4</xdr:col>
                    <xdr:colOff>114300</xdr:colOff>
                    <xdr:row>443</xdr:row>
                    <xdr:rowOff>76200</xdr:rowOff>
                  </from>
                  <to>
                    <xdr:col>4</xdr:col>
                    <xdr:colOff>352425</xdr:colOff>
                    <xdr:row>443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6" r:id="rId1219" name="Check Box 1216">
              <controlPr defaultSize="0" autoFill="0" autoLine="0" autoPict="0">
                <anchor moveWithCells="1">
                  <from>
                    <xdr:col>5</xdr:col>
                    <xdr:colOff>142875</xdr:colOff>
                    <xdr:row>443</xdr:row>
                    <xdr:rowOff>76200</xdr:rowOff>
                  </from>
                  <to>
                    <xdr:col>5</xdr:col>
                    <xdr:colOff>381000</xdr:colOff>
                    <xdr:row>443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7" r:id="rId1220" name="Check Box 1217">
              <controlPr defaultSize="0" autoFill="0" autoLine="0" autoPict="0">
                <anchor moveWithCells="1">
                  <from>
                    <xdr:col>6</xdr:col>
                    <xdr:colOff>161925</xdr:colOff>
                    <xdr:row>443</xdr:row>
                    <xdr:rowOff>76200</xdr:rowOff>
                  </from>
                  <to>
                    <xdr:col>6</xdr:col>
                    <xdr:colOff>400050</xdr:colOff>
                    <xdr:row>443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8" r:id="rId1221" name="Check Box 1218">
              <controlPr defaultSize="0" autoFill="0" autoLine="0" autoPict="0">
                <anchor moveWithCells="1">
                  <from>
                    <xdr:col>4</xdr:col>
                    <xdr:colOff>114300</xdr:colOff>
                    <xdr:row>444</xdr:row>
                    <xdr:rowOff>76200</xdr:rowOff>
                  </from>
                  <to>
                    <xdr:col>4</xdr:col>
                    <xdr:colOff>352425</xdr:colOff>
                    <xdr:row>444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9" r:id="rId1222" name="Check Box 1219">
              <controlPr defaultSize="0" autoFill="0" autoLine="0" autoPict="0">
                <anchor moveWithCells="1">
                  <from>
                    <xdr:col>5</xdr:col>
                    <xdr:colOff>142875</xdr:colOff>
                    <xdr:row>444</xdr:row>
                    <xdr:rowOff>76200</xdr:rowOff>
                  </from>
                  <to>
                    <xdr:col>5</xdr:col>
                    <xdr:colOff>381000</xdr:colOff>
                    <xdr:row>444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0" r:id="rId1223" name="Check Box 1220">
              <controlPr defaultSize="0" autoFill="0" autoLine="0" autoPict="0">
                <anchor moveWithCells="1">
                  <from>
                    <xdr:col>6</xdr:col>
                    <xdr:colOff>161925</xdr:colOff>
                    <xdr:row>444</xdr:row>
                    <xdr:rowOff>76200</xdr:rowOff>
                  </from>
                  <to>
                    <xdr:col>6</xdr:col>
                    <xdr:colOff>400050</xdr:colOff>
                    <xdr:row>444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1" r:id="rId1224" name="Check Box 1221">
              <controlPr defaultSize="0" autoFill="0" autoLine="0" autoPict="0">
                <anchor moveWithCells="1">
                  <from>
                    <xdr:col>4</xdr:col>
                    <xdr:colOff>114300</xdr:colOff>
                    <xdr:row>445</xdr:row>
                    <xdr:rowOff>76200</xdr:rowOff>
                  </from>
                  <to>
                    <xdr:col>4</xdr:col>
                    <xdr:colOff>352425</xdr:colOff>
                    <xdr:row>445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2" r:id="rId1225" name="Check Box 1222">
              <controlPr defaultSize="0" autoFill="0" autoLine="0" autoPict="0">
                <anchor moveWithCells="1">
                  <from>
                    <xdr:col>5</xdr:col>
                    <xdr:colOff>142875</xdr:colOff>
                    <xdr:row>445</xdr:row>
                    <xdr:rowOff>76200</xdr:rowOff>
                  </from>
                  <to>
                    <xdr:col>5</xdr:col>
                    <xdr:colOff>381000</xdr:colOff>
                    <xdr:row>445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1226" name="Check Box 1223">
              <controlPr defaultSize="0" autoFill="0" autoLine="0" autoPict="0">
                <anchor moveWithCells="1">
                  <from>
                    <xdr:col>6</xdr:col>
                    <xdr:colOff>161925</xdr:colOff>
                    <xdr:row>445</xdr:row>
                    <xdr:rowOff>76200</xdr:rowOff>
                  </from>
                  <to>
                    <xdr:col>6</xdr:col>
                    <xdr:colOff>400050</xdr:colOff>
                    <xdr:row>445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1227" name="Check Box 1224">
              <controlPr defaultSize="0" autoFill="0" autoLine="0" autoPict="0">
                <anchor moveWithCells="1">
                  <from>
                    <xdr:col>4</xdr:col>
                    <xdr:colOff>114300</xdr:colOff>
                    <xdr:row>446</xdr:row>
                    <xdr:rowOff>76200</xdr:rowOff>
                  </from>
                  <to>
                    <xdr:col>4</xdr:col>
                    <xdr:colOff>352425</xdr:colOff>
                    <xdr:row>446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1228" name="Check Box 1225">
              <controlPr defaultSize="0" autoFill="0" autoLine="0" autoPict="0">
                <anchor moveWithCells="1">
                  <from>
                    <xdr:col>5</xdr:col>
                    <xdr:colOff>142875</xdr:colOff>
                    <xdr:row>446</xdr:row>
                    <xdr:rowOff>76200</xdr:rowOff>
                  </from>
                  <to>
                    <xdr:col>5</xdr:col>
                    <xdr:colOff>381000</xdr:colOff>
                    <xdr:row>446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1229" name="Check Box 1226">
              <controlPr defaultSize="0" autoFill="0" autoLine="0" autoPict="0">
                <anchor moveWithCells="1">
                  <from>
                    <xdr:col>6</xdr:col>
                    <xdr:colOff>161925</xdr:colOff>
                    <xdr:row>446</xdr:row>
                    <xdr:rowOff>76200</xdr:rowOff>
                  </from>
                  <to>
                    <xdr:col>6</xdr:col>
                    <xdr:colOff>400050</xdr:colOff>
                    <xdr:row>446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1230" name="Check Box 1227">
              <controlPr defaultSize="0" autoFill="0" autoLine="0" autoPict="0">
                <anchor moveWithCells="1">
                  <from>
                    <xdr:col>4</xdr:col>
                    <xdr:colOff>114300</xdr:colOff>
                    <xdr:row>447</xdr:row>
                    <xdr:rowOff>76200</xdr:rowOff>
                  </from>
                  <to>
                    <xdr:col>4</xdr:col>
                    <xdr:colOff>352425</xdr:colOff>
                    <xdr:row>447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1231" name="Check Box 1228">
              <controlPr defaultSize="0" autoFill="0" autoLine="0" autoPict="0">
                <anchor moveWithCells="1">
                  <from>
                    <xdr:col>5</xdr:col>
                    <xdr:colOff>142875</xdr:colOff>
                    <xdr:row>447</xdr:row>
                    <xdr:rowOff>76200</xdr:rowOff>
                  </from>
                  <to>
                    <xdr:col>5</xdr:col>
                    <xdr:colOff>381000</xdr:colOff>
                    <xdr:row>447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1232" name="Check Box 1229">
              <controlPr defaultSize="0" autoFill="0" autoLine="0" autoPict="0">
                <anchor moveWithCells="1">
                  <from>
                    <xdr:col>6</xdr:col>
                    <xdr:colOff>161925</xdr:colOff>
                    <xdr:row>447</xdr:row>
                    <xdr:rowOff>76200</xdr:rowOff>
                  </from>
                  <to>
                    <xdr:col>6</xdr:col>
                    <xdr:colOff>400050</xdr:colOff>
                    <xdr:row>447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1233" name="Check Box 1230">
              <controlPr defaultSize="0" autoFill="0" autoLine="0" autoPict="0">
                <anchor moveWithCells="1">
                  <from>
                    <xdr:col>4</xdr:col>
                    <xdr:colOff>114300</xdr:colOff>
                    <xdr:row>448</xdr:row>
                    <xdr:rowOff>76200</xdr:rowOff>
                  </from>
                  <to>
                    <xdr:col>4</xdr:col>
                    <xdr:colOff>352425</xdr:colOff>
                    <xdr:row>448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1234" name="Check Box 1231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1235" name="Check Box 1232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1236" name="Check Box 1233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1237" name="Check Box 1234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1238" name="Check Box 1235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1239" name="Check Box 1236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1240" name="Check Box 1237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1241" name="Check Box 1238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9" r:id="rId1242" name="Check Box 1239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0" r:id="rId1243" name="Check Box 1240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1" r:id="rId1244" name="Check Box 1241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2" r:id="rId1245" name="Check Box 1242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1246" name="Check Box 1243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1247" name="Check Box 1244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1248" name="Check Box 1245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1249" name="Check Box 1246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1250" name="Check Box 1247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1251" name="Check Box 1248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1252" name="Check Box 1249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1253" name="Check Box 1250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1254" name="Check Box 1251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1255" name="Check Box 1252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1256" name="Check Box 1253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1257" name="Check Box 1254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1258" name="Check Box 1255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1259" name="Check Box 1256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1260" name="Check Box 1257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1261" name="Check Box 1258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1262" name="Check Box 1259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1263" name="Check Box 1260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1264" name="Check Box 1261">
              <controlPr defaultSize="0" autoFill="0" autoLine="0" autoPict="0">
                <anchor moveWithCells="1">
                  <from>
                    <xdr:col>4</xdr:col>
                    <xdr:colOff>114300</xdr:colOff>
                    <xdr:row>452</xdr:row>
                    <xdr:rowOff>76200</xdr:rowOff>
                  </from>
                  <to>
                    <xdr:col>4</xdr:col>
                    <xdr:colOff>352425</xdr:colOff>
                    <xdr:row>452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1265" name="Check Box 1262">
              <controlPr defaultSize="0" autoFill="0" autoLine="0" autoPict="0">
                <anchor moveWithCells="1">
                  <from>
                    <xdr:col>5</xdr:col>
                    <xdr:colOff>142875</xdr:colOff>
                    <xdr:row>452</xdr:row>
                    <xdr:rowOff>76200</xdr:rowOff>
                  </from>
                  <to>
                    <xdr:col>5</xdr:col>
                    <xdr:colOff>381000</xdr:colOff>
                    <xdr:row>452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266" name="Check Box 1263">
              <controlPr defaultSize="0" autoFill="0" autoLine="0" autoPict="0">
                <anchor moveWithCells="1">
                  <from>
                    <xdr:col>6</xdr:col>
                    <xdr:colOff>161925</xdr:colOff>
                    <xdr:row>452</xdr:row>
                    <xdr:rowOff>76200</xdr:rowOff>
                  </from>
                  <to>
                    <xdr:col>6</xdr:col>
                    <xdr:colOff>400050</xdr:colOff>
                    <xdr:row>452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4" r:id="rId1267" name="Check Box 1264">
              <controlPr defaultSize="0" autoFill="0" autoLine="0" autoPict="0">
                <anchor moveWithCells="1">
                  <from>
                    <xdr:col>4</xdr:col>
                    <xdr:colOff>114300</xdr:colOff>
                    <xdr:row>453</xdr:row>
                    <xdr:rowOff>76200</xdr:rowOff>
                  </from>
                  <to>
                    <xdr:col>4</xdr:col>
                    <xdr:colOff>352425</xdr:colOff>
                    <xdr:row>453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5" r:id="rId1268" name="Check Box 1265">
              <controlPr defaultSize="0" autoFill="0" autoLine="0" autoPict="0">
                <anchor moveWithCells="1">
                  <from>
                    <xdr:col>5</xdr:col>
                    <xdr:colOff>142875</xdr:colOff>
                    <xdr:row>453</xdr:row>
                    <xdr:rowOff>76200</xdr:rowOff>
                  </from>
                  <to>
                    <xdr:col>5</xdr:col>
                    <xdr:colOff>381000</xdr:colOff>
                    <xdr:row>453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6" r:id="rId1269" name="Check Box 1266">
              <controlPr defaultSize="0" autoFill="0" autoLine="0" autoPict="0">
                <anchor moveWithCells="1">
                  <from>
                    <xdr:col>6</xdr:col>
                    <xdr:colOff>161925</xdr:colOff>
                    <xdr:row>453</xdr:row>
                    <xdr:rowOff>76200</xdr:rowOff>
                  </from>
                  <to>
                    <xdr:col>6</xdr:col>
                    <xdr:colOff>400050</xdr:colOff>
                    <xdr:row>453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7" r:id="rId1270" name="Check Box 1267">
              <controlPr defaultSize="0" autoFill="0" autoLine="0" autoPict="0">
                <anchor moveWithCells="1">
                  <from>
                    <xdr:col>4</xdr:col>
                    <xdr:colOff>114300</xdr:colOff>
                    <xdr:row>454</xdr:row>
                    <xdr:rowOff>76200</xdr:rowOff>
                  </from>
                  <to>
                    <xdr:col>4</xdr:col>
                    <xdr:colOff>352425</xdr:colOff>
                    <xdr:row>454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8" r:id="rId1271" name="Check Box 1268">
              <controlPr defaultSize="0" autoFill="0" autoLine="0" autoPict="0">
                <anchor moveWithCells="1">
                  <from>
                    <xdr:col>5</xdr:col>
                    <xdr:colOff>142875</xdr:colOff>
                    <xdr:row>454</xdr:row>
                    <xdr:rowOff>76200</xdr:rowOff>
                  </from>
                  <to>
                    <xdr:col>5</xdr:col>
                    <xdr:colOff>381000</xdr:colOff>
                    <xdr:row>454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9" r:id="rId1272" name="Check Box 1269">
              <controlPr defaultSize="0" autoFill="0" autoLine="0" autoPict="0">
                <anchor moveWithCells="1">
                  <from>
                    <xdr:col>6</xdr:col>
                    <xdr:colOff>161925</xdr:colOff>
                    <xdr:row>454</xdr:row>
                    <xdr:rowOff>76200</xdr:rowOff>
                  </from>
                  <to>
                    <xdr:col>6</xdr:col>
                    <xdr:colOff>400050</xdr:colOff>
                    <xdr:row>454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0" r:id="rId1273" name="Check Box 1270">
              <controlPr defaultSize="0" autoFill="0" autoLine="0" autoPict="0">
                <anchor moveWithCells="1">
                  <from>
                    <xdr:col>4</xdr:col>
                    <xdr:colOff>114300</xdr:colOff>
                    <xdr:row>455</xdr:row>
                    <xdr:rowOff>76200</xdr:rowOff>
                  </from>
                  <to>
                    <xdr:col>4</xdr:col>
                    <xdr:colOff>352425</xdr:colOff>
                    <xdr:row>455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1" r:id="rId1274" name="Check Box 1271">
              <controlPr defaultSize="0" autoFill="0" autoLine="0" autoPict="0">
                <anchor moveWithCells="1">
                  <from>
                    <xdr:col>5</xdr:col>
                    <xdr:colOff>142875</xdr:colOff>
                    <xdr:row>455</xdr:row>
                    <xdr:rowOff>76200</xdr:rowOff>
                  </from>
                  <to>
                    <xdr:col>5</xdr:col>
                    <xdr:colOff>381000</xdr:colOff>
                    <xdr:row>455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1275" name="Check Box 1272">
              <controlPr defaultSize="0" autoFill="0" autoLine="0" autoPict="0">
                <anchor moveWithCells="1">
                  <from>
                    <xdr:col>6</xdr:col>
                    <xdr:colOff>161925</xdr:colOff>
                    <xdr:row>455</xdr:row>
                    <xdr:rowOff>76200</xdr:rowOff>
                  </from>
                  <to>
                    <xdr:col>6</xdr:col>
                    <xdr:colOff>400050</xdr:colOff>
                    <xdr:row>455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1276" name="Check Box 1273">
              <controlPr defaultSize="0" autoFill="0" autoLine="0" autoPict="0">
                <anchor moveWithCells="1">
                  <from>
                    <xdr:col>4</xdr:col>
                    <xdr:colOff>114300</xdr:colOff>
                    <xdr:row>457</xdr:row>
                    <xdr:rowOff>76200</xdr:rowOff>
                  </from>
                  <to>
                    <xdr:col>4</xdr:col>
                    <xdr:colOff>352425</xdr:colOff>
                    <xdr:row>457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1277" name="Check Box 1274">
              <controlPr defaultSize="0" autoFill="0" autoLine="0" autoPict="0">
                <anchor moveWithCells="1">
                  <from>
                    <xdr:col>5</xdr:col>
                    <xdr:colOff>142875</xdr:colOff>
                    <xdr:row>457</xdr:row>
                    <xdr:rowOff>76200</xdr:rowOff>
                  </from>
                  <to>
                    <xdr:col>5</xdr:col>
                    <xdr:colOff>381000</xdr:colOff>
                    <xdr:row>457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1278" name="Check Box 1275">
              <controlPr defaultSize="0" autoFill="0" autoLine="0" autoPict="0">
                <anchor moveWithCells="1">
                  <from>
                    <xdr:col>6</xdr:col>
                    <xdr:colOff>161925</xdr:colOff>
                    <xdr:row>457</xdr:row>
                    <xdr:rowOff>76200</xdr:rowOff>
                  </from>
                  <to>
                    <xdr:col>6</xdr:col>
                    <xdr:colOff>400050</xdr:colOff>
                    <xdr:row>457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1279" name="Check Box 1276">
              <controlPr defaultSize="0" autoFill="0" autoLine="0" autoPict="0">
                <anchor moveWithCells="1">
                  <from>
                    <xdr:col>4</xdr:col>
                    <xdr:colOff>114300</xdr:colOff>
                    <xdr:row>458</xdr:row>
                    <xdr:rowOff>76200</xdr:rowOff>
                  </from>
                  <to>
                    <xdr:col>4</xdr:col>
                    <xdr:colOff>352425</xdr:colOff>
                    <xdr:row>458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1280" name="Check Box 1277">
              <controlPr defaultSize="0" autoFill="0" autoLine="0" autoPict="0">
                <anchor moveWithCells="1">
                  <from>
                    <xdr:col>5</xdr:col>
                    <xdr:colOff>142875</xdr:colOff>
                    <xdr:row>458</xdr:row>
                    <xdr:rowOff>76200</xdr:rowOff>
                  </from>
                  <to>
                    <xdr:col>5</xdr:col>
                    <xdr:colOff>381000</xdr:colOff>
                    <xdr:row>458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1281" name="Check Box 1278">
              <controlPr defaultSize="0" autoFill="0" autoLine="0" autoPict="0">
                <anchor moveWithCells="1">
                  <from>
                    <xdr:col>6</xdr:col>
                    <xdr:colOff>161925</xdr:colOff>
                    <xdr:row>458</xdr:row>
                    <xdr:rowOff>76200</xdr:rowOff>
                  </from>
                  <to>
                    <xdr:col>6</xdr:col>
                    <xdr:colOff>400050</xdr:colOff>
                    <xdr:row>458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1282" name="Check Box 1279">
              <controlPr defaultSize="0" autoFill="0" autoLine="0" autoPict="0">
                <anchor moveWithCells="1">
                  <from>
                    <xdr:col>4</xdr:col>
                    <xdr:colOff>114300</xdr:colOff>
                    <xdr:row>459</xdr:row>
                    <xdr:rowOff>76200</xdr:rowOff>
                  </from>
                  <to>
                    <xdr:col>4</xdr:col>
                    <xdr:colOff>352425</xdr:colOff>
                    <xdr:row>459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1283" name="Check Box 1280">
              <controlPr defaultSize="0" autoFill="0" autoLine="0" autoPict="0">
                <anchor moveWithCells="1">
                  <from>
                    <xdr:col>5</xdr:col>
                    <xdr:colOff>142875</xdr:colOff>
                    <xdr:row>459</xdr:row>
                    <xdr:rowOff>76200</xdr:rowOff>
                  </from>
                  <to>
                    <xdr:col>5</xdr:col>
                    <xdr:colOff>381000</xdr:colOff>
                    <xdr:row>459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1284" name="Check Box 1281">
              <controlPr defaultSize="0" autoFill="0" autoLine="0" autoPict="0">
                <anchor moveWithCells="1">
                  <from>
                    <xdr:col>6</xdr:col>
                    <xdr:colOff>161925</xdr:colOff>
                    <xdr:row>459</xdr:row>
                    <xdr:rowOff>76200</xdr:rowOff>
                  </from>
                  <to>
                    <xdr:col>6</xdr:col>
                    <xdr:colOff>400050</xdr:colOff>
                    <xdr:row>459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1285" name="Check Box 1282">
              <controlPr defaultSize="0" autoFill="0" autoLine="0" autoPict="0">
                <anchor moveWithCells="1">
                  <from>
                    <xdr:col>4</xdr:col>
                    <xdr:colOff>114300</xdr:colOff>
                    <xdr:row>460</xdr:row>
                    <xdr:rowOff>76200</xdr:rowOff>
                  </from>
                  <to>
                    <xdr:col>4</xdr:col>
                    <xdr:colOff>352425</xdr:colOff>
                    <xdr:row>460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1286" name="Check Box 1283">
              <controlPr defaultSize="0" autoFill="0" autoLine="0" autoPict="0">
                <anchor moveWithCells="1">
                  <from>
                    <xdr:col>5</xdr:col>
                    <xdr:colOff>142875</xdr:colOff>
                    <xdr:row>460</xdr:row>
                    <xdr:rowOff>76200</xdr:rowOff>
                  </from>
                  <to>
                    <xdr:col>5</xdr:col>
                    <xdr:colOff>381000</xdr:colOff>
                    <xdr:row>460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4" r:id="rId1287" name="Check Box 1284">
              <controlPr defaultSize="0" autoFill="0" autoLine="0" autoPict="0">
                <anchor moveWithCells="1">
                  <from>
                    <xdr:col>6</xdr:col>
                    <xdr:colOff>161925</xdr:colOff>
                    <xdr:row>460</xdr:row>
                    <xdr:rowOff>76200</xdr:rowOff>
                  </from>
                  <to>
                    <xdr:col>6</xdr:col>
                    <xdr:colOff>400050</xdr:colOff>
                    <xdr:row>460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5" r:id="rId1288" name="Check Box 1285">
              <controlPr defaultSize="0" autoFill="0" autoLine="0" autoPict="0">
                <anchor moveWithCells="1">
                  <from>
                    <xdr:col>4</xdr:col>
                    <xdr:colOff>114300</xdr:colOff>
                    <xdr:row>378</xdr:row>
                    <xdr:rowOff>76200</xdr:rowOff>
                  </from>
                  <to>
                    <xdr:col>4</xdr:col>
                    <xdr:colOff>352425</xdr:colOff>
                    <xdr:row>378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6" r:id="rId1289" name="Check Box 1286">
              <controlPr defaultSize="0" autoFill="0" autoLine="0" autoPict="0">
                <anchor moveWithCells="1">
                  <from>
                    <xdr:col>4</xdr:col>
                    <xdr:colOff>114300</xdr:colOff>
                    <xdr:row>380</xdr:row>
                    <xdr:rowOff>76200</xdr:rowOff>
                  </from>
                  <to>
                    <xdr:col>4</xdr:col>
                    <xdr:colOff>352425</xdr:colOff>
                    <xdr:row>380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7" r:id="rId1290" name="Check Box 1287">
              <controlPr defaultSize="0" autoFill="0" autoLine="0" autoPict="0">
                <anchor moveWithCells="1">
                  <from>
                    <xdr:col>5</xdr:col>
                    <xdr:colOff>142875</xdr:colOff>
                    <xdr:row>380</xdr:row>
                    <xdr:rowOff>76200</xdr:rowOff>
                  </from>
                  <to>
                    <xdr:col>5</xdr:col>
                    <xdr:colOff>381000</xdr:colOff>
                    <xdr:row>380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8" r:id="rId1291" name="Check Box 1288">
              <controlPr defaultSize="0" autoFill="0" autoLine="0" autoPict="0">
                <anchor moveWithCells="1">
                  <from>
                    <xdr:col>6</xdr:col>
                    <xdr:colOff>161925</xdr:colOff>
                    <xdr:row>380</xdr:row>
                    <xdr:rowOff>76200</xdr:rowOff>
                  </from>
                  <to>
                    <xdr:col>6</xdr:col>
                    <xdr:colOff>400050</xdr:colOff>
                    <xdr:row>380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9" r:id="rId1292" name="Check Box 1289">
              <controlPr defaultSize="0" autoFill="0" autoLine="0" autoPict="0">
                <anchor moveWithCells="1">
                  <from>
                    <xdr:col>4</xdr:col>
                    <xdr:colOff>114300</xdr:colOff>
                    <xdr:row>379</xdr:row>
                    <xdr:rowOff>76200</xdr:rowOff>
                  </from>
                  <to>
                    <xdr:col>4</xdr:col>
                    <xdr:colOff>352425</xdr:colOff>
                    <xdr:row>379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0" r:id="rId1293" name="Check Box 1290">
              <controlPr defaultSize="0" autoFill="0" autoLine="0" autoPict="0">
                <anchor moveWithCells="1">
                  <from>
                    <xdr:col>5</xdr:col>
                    <xdr:colOff>142875</xdr:colOff>
                    <xdr:row>379</xdr:row>
                    <xdr:rowOff>76200</xdr:rowOff>
                  </from>
                  <to>
                    <xdr:col>5</xdr:col>
                    <xdr:colOff>381000</xdr:colOff>
                    <xdr:row>379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1" r:id="rId1294" name="Check Box 1291">
              <controlPr defaultSize="0" autoFill="0" autoLine="0" autoPict="0">
                <anchor moveWithCells="1">
                  <from>
                    <xdr:col>6</xdr:col>
                    <xdr:colOff>161925</xdr:colOff>
                    <xdr:row>379</xdr:row>
                    <xdr:rowOff>76200</xdr:rowOff>
                  </from>
                  <to>
                    <xdr:col>6</xdr:col>
                    <xdr:colOff>400050</xdr:colOff>
                    <xdr:row>379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2" r:id="rId1295" name="Check Box 1292">
              <controlPr defaultSize="0" autoFill="0" autoLine="0" autoPict="0">
                <anchor moveWithCells="1">
                  <from>
                    <xdr:col>4</xdr:col>
                    <xdr:colOff>114300</xdr:colOff>
                    <xdr:row>381</xdr:row>
                    <xdr:rowOff>76200</xdr:rowOff>
                  </from>
                  <to>
                    <xdr:col>4</xdr:col>
                    <xdr:colOff>352425</xdr:colOff>
                    <xdr:row>381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3" r:id="rId1296" name="Check Box 1293">
              <controlPr defaultSize="0" autoFill="0" autoLine="0" autoPict="0">
                <anchor moveWithCells="1">
                  <from>
                    <xdr:col>5</xdr:col>
                    <xdr:colOff>142875</xdr:colOff>
                    <xdr:row>381</xdr:row>
                    <xdr:rowOff>76200</xdr:rowOff>
                  </from>
                  <to>
                    <xdr:col>5</xdr:col>
                    <xdr:colOff>381000</xdr:colOff>
                    <xdr:row>381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4" r:id="rId1297" name="Check Box 1294">
              <controlPr defaultSize="0" autoFill="0" autoLine="0" autoPict="0">
                <anchor moveWithCells="1">
                  <from>
                    <xdr:col>6</xdr:col>
                    <xdr:colOff>161925</xdr:colOff>
                    <xdr:row>381</xdr:row>
                    <xdr:rowOff>76200</xdr:rowOff>
                  </from>
                  <to>
                    <xdr:col>6</xdr:col>
                    <xdr:colOff>400050</xdr:colOff>
                    <xdr:row>381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5" r:id="rId1298" name="Check Box 1295">
              <controlPr defaultSize="0" autoFill="0" autoLine="0" autoPict="0">
                <anchor moveWithCells="1">
                  <from>
                    <xdr:col>4</xdr:col>
                    <xdr:colOff>114300</xdr:colOff>
                    <xdr:row>383</xdr:row>
                    <xdr:rowOff>76200</xdr:rowOff>
                  </from>
                  <to>
                    <xdr:col>4</xdr:col>
                    <xdr:colOff>352425</xdr:colOff>
                    <xdr:row>383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6" r:id="rId1299" name="Check Box 1296">
              <controlPr defaultSize="0" autoFill="0" autoLine="0" autoPict="0">
                <anchor moveWithCells="1">
                  <from>
                    <xdr:col>5</xdr:col>
                    <xdr:colOff>142875</xdr:colOff>
                    <xdr:row>383</xdr:row>
                    <xdr:rowOff>76200</xdr:rowOff>
                  </from>
                  <to>
                    <xdr:col>5</xdr:col>
                    <xdr:colOff>381000</xdr:colOff>
                    <xdr:row>383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7" r:id="rId1300" name="Check Box 1297">
              <controlPr defaultSize="0" autoFill="0" autoLine="0" autoPict="0">
                <anchor moveWithCells="1">
                  <from>
                    <xdr:col>6</xdr:col>
                    <xdr:colOff>161925</xdr:colOff>
                    <xdr:row>383</xdr:row>
                    <xdr:rowOff>76200</xdr:rowOff>
                  </from>
                  <to>
                    <xdr:col>6</xdr:col>
                    <xdr:colOff>400050</xdr:colOff>
                    <xdr:row>383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8" r:id="rId1301" name="Check Box 1298">
              <controlPr defaultSize="0" autoFill="0" autoLine="0" autoPict="0">
                <anchor moveWithCells="1">
                  <from>
                    <xdr:col>4</xdr:col>
                    <xdr:colOff>114300</xdr:colOff>
                    <xdr:row>384</xdr:row>
                    <xdr:rowOff>76200</xdr:rowOff>
                  </from>
                  <to>
                    <xdr:col>4</xdr:col>
                    <xdr:colOff>352425</xdr:colOff>
                    <xdr:row>384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9" r:id="rId1302" name="Check Box 1299">
              <controlPr defaultSize="0" autoFill="0" autoLine="0" autoPict="0">
                <anchor moveWithCells="1">
                  <from>
                    <xdr:col>5</xdr:col>
                    <xdr:colOff>142875</xdr:colOff>
                    <xdr:row>384</xdr:row>
                    <xdr:rowOff>76200</xdr:rowOff>
                  </from>
                  <to>
                    <xdr:col>5</xdr:col>
                    <xdr:colOff>381000</xdr:colOff>
                    <xdr:row>384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0" r:id="rId1303" name="Check Box 1300">
              <controlPr defaultSize="0" autoFill="0" autoLine="0" autoPict="0">
                <anchor moveWithCells="1">
                  <from>
                    <xdr:col>6</xdr:col>
                    <xdr:colOff>161925</xdr:colOff>
                    <xdr:row>384</xdr:row>
                    <xdr:rowOff>76200</xdr:rowOff>
                  </from>
                  <to>
                    <xdr:col>6</xdr:col>
                    <xdr:colOff>400050</xdr:colOff>
                    <xdr:row>384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1" r:id="rId1304" name="Check Box 1301">
              <controlPr defaultSize="0" autoFill="0" autoLine="0" autoPict="0">
                <anchor moveWithCells="1">
                  <from>
                    <xdr:col>4</xdr:col>
                    <xdr:colOff>114300</xdr:colOff>
                    <xdr:row>385</xdr:row>
                    <xdr:rowOff>76200</xdr:rowOff>
                  </from>
                  <to>
                    <xdr:col>4</xdr:col>
                    <xdr:colOff>352425</xdr:colOff>
                    <xdr:row>385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2" r:id="rId1305" name="Check Box 1302">
              <controlPr defaultSize="0" autoFill="0" autoLine="0" autoPict="0">
                <anchor moveWithCells="1">
                  <from>
                    <xdr:col>5</xdr:col>
                    <xdr:colOff>142875</xdr:colOff>
                    <xdr:row>385</xdr:row>
                    <xdr:rowOff>76200</xdr:rowOff>
                  </from>
                  <to>
                    <xdr:col>5</xdr:col>
                    <xdr:colOff>381000</xdr:colOff>
                    <xdr:row>385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3" r:id="rId1306" name="Check Box 1303">
              <controlPr defaultSize="0" autoFill="0" autoLine="0" autoPict="0">
                <anchor moveWithCells="1">
                  <from>
                    <xdr:col>6</xdr:col>
                    <xdr:colOff>161925</xdr:colOff>
                    <xdr:row>385</xdr:row>
                    <xdr:rowOff>76200</xdr:rowOff>
                  </from>
                  <to>
                    <xdr:col>6</xdr:col>
                    <xdr:colOff>400050</xdr:colOff>
                    <xdr:row>385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4" r:id="rId1307" name="Check Box 1304">
              <controlPr defaultSize="0" autoFill="0" autoLine="0" autoPict="0">
                <anchor moveWithCells="1">
                  <from>
                    <xdr:col>6</xdr:col>
                    <xdr:colOff>161925</xdr:colOff>
                    <xdr:row>386</xdr:row>
                    <xdr:rowOff>76200</xdr:rowOff>
                  </from>
                  <to>
                    <xdr:col>6</xdr:col>
                    <xdr:colOff>400050</xdr:colOff>
                    <xdr:row>386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5" r:id="rId1308" name="Check Box 1305">
              <controlPr defaultSize="0" autoFill="0" autoLine="0" autoPict="0">
                <anchor moveWithCells="1">
                  <from>
                    <xdr:col>4</xdr:col>
                    <xdr:colOff>114300</xdr:colOff>
                    <xdr:row>387</xdr:row>
                    <xdr:rowOff>76200</xdr:rowOff>
                  </from>
                  <to>
                    <xdr:col>4</xdr:col>
                    <xdr:colOff>352425</xdr:colOff>
                    <xdr:row>387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6" r:id="rId1309" name="Check Box 1306">
              <controlPr defaultSize="0" autoFill="0" autoLine="0" autoPict="0">
                <anchor moveWithCells="1">
                  <from>
                    <xdr:col>5</xdr:col>
                    <xdr:colOff>142875</xdr:colOff>
                    <xdr:row>387</xdr:row>
                    <xdr:rowOff>76200</xdr:rowOff>
                  </from>
                  <to>
                    <xdr:col>5</xdr:col>
                    <xdr:colOff>381000</xdr:colOff>
                    <xdr:row>387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7" r:id="rId1310" name="Check Box 1307">
              <controlPr defaultSize="0" autoFill="0" autoLine="0" autoPict="0">
                <anchor moveWithCells="1">
                  <from>
                    <xdr:col>6</xdr:col>
                    <xdr:colOff>161925</xdr:colOff>
                    <xdr:row>387</xdr:row>
                    <xdr:rowOff>76200</xdr:rowOff>
                  </from>
                  <to>
                    <xdr:col>6</xdr:col>
                    <xdr:colOff>400050</xdr:colOff>
                    <xdr:row>387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8" r:id="rId1311" name="Check Box 1308">
              <controlPr defaultSize="0" autoFill="0" autoLine="0" autoPict="0">
                <anchor moveWithCells="1">
                  <from>
                    <xdr:col>4</xdr:col>
                    <xdr:colOff>114300</xdr:colOff>
                    <xdr:row>388</xdr:row>
                    <xdr:rowOff>76200</xdr:rowOff>
                  </from>
                  <to>
                    <xdr:col>4</xdr:col>
                    <xdr:colOff>352425</xdr:colOff>
                    <xdr:row>388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9" r:id="rId1312" name="Check Box 1309">
              <controlPr defaultSize="0" autoFill="0" autoLine="0" autoPict="0">
                <anchor moveWithCells="1">
                  <from>
                    <xdr:col>5</xdr:col>
                    <xdr:colOff>142875</xdr:colOff>
                    <xdr:row>388</xdr:row>
                    <xdr:rowOff>76200</xdr:rowOff>
                  </from>
                  <to>
                    <xdr:col>5</xdr:col>
                    <xdr:colOff>381000</xdr:colOff>
                    <xdr:row>388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0" r:id="rId1313" name="Check Box 1310">
              <controlPr defaultSize="0" autoFill="0" autoLine="0" autoPict="0">
                <anchor moveWithCells="1">
                  <from>
                    <xdr:col>6</xdr:col>
                    <xdr:colOff>161925</xdr:colOff>
                    <xdr:row>388</xdr:row>
                    <xdr:rowOff>76200</xdr:rowOff>
                  </from>
                  <to>
                    <xdr:col>6</xdr:col>
                    <xdr:colOff>400050</xdr:colOff>
                    <xdr:row>388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1" r:id="rId1314" name="Check Box 1311">
              <controlPr defaultSize="0" autoFill="0" autoLine="0" autoPict="0">
                <anchor moveWithCells="1">
                  <from>
                    <xdr:col>4</xdr:col>
                    <xdr:colOff>114300</xdr:colOff>
                    <xdr:row>389</xdr:row>
                    <xdr:rowOff>76200</xdr:rowOff>
                  </from>
                  <to>
                    <xdr:col>4</xdr:col>
                    <xdr:colOff>352425</xdr:colOff>
                    <xdr:row>389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2" r:id="rId1315" name="Check Box 1312">
              <controlPr defaultSize="0" autoFill="0" autoLine="0" autoPict="0">
                <anchor moveWithCells="1">
                  <from>
                    <xdr:col>5</xdr:col>
                    <xdr:colOff>142875</xdr:colOff>
                    <xdr:row>389</xdr:row>
                    <xdr:rowOff>76200</xdr:rowOff>
                  </from>
                  <to>
                    <xdr:col>5</xdr:col>
                    <xdr:colOff>381000</xdr:colOff>
                    <xdr:row>389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3" r:id="rId1316" name="Check Box 1313">
              <controlPr defaultSize="0" autoFill="0" autoLine="0" autoPict="0">
                <anchor moveWithCells="1">
                  <from>
                    <xdr:col>6</xdr:col>
                    <xdr:colOff>161925</xdr:colOff>
                    <xdr:row>389</xdr:row>
                    <xdr:rowOff>76200</xdr:rowOff>
                  </from>
                  <to>
                    <xdr:col>6</xdr:col>
                    <xdr:colOff>400050</xdr:colOff>
                    <xdr:row>389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4" r:id="rId1317" name="Check Box 1314">
              <controlPr defaultSize="0" autoFill="0" autoLine="0" autoPict="0">
                <anchor moveWithCells="1">
                  <from>
                    <xdr:col>4</xdr:col>
                    <xdr:colOff>114300</xdr:colOff>
                    <xdr:row>390</xdr:row>
                    <xdr:rowOff>76200</xdr:rowOff>
                  </from>
                  <to>
                    <xdr:col>4</xdr:col>
                    <xdr:colOff>352425</xdr:colOff>
                    <xdr:row>390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5" r:id="rId1318" name="Check Box 1315">
              <controlPr defaultSize="0" autoFill="0" autoLine="0" autoPict="0">
                <anchor moveWithCells="1">
                  <from>
                    <xdr:col>5</xdr:col>
                    <xdr:colOff>142875</xdr:colOff>
                    <xdr:row>390</xdr:row>
                    <xdr:rowOff>76200</xdr:rowOff>
                  </from>
                  <to>
                    <xdr:col>5</xdr:col>
                    <xdr:colOff>381000</xdr:colOff>
                    <xdr:row>390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6" r:id="rId1319" name="Check Box 1316">
              <controlPr defaultSize="0" autoFill="0" autoLine="0" autoPict="0">
                <anchor moveWithCells="1">
                  <from>
                    <xdr:col>6</xdr:col>
                    <xdr:colOff>161925</xdr:colOff>
                    <xdr:row>390</xdr:row>
                    <xdr:rowOff>76200</xdr:rowOff>
                  </from>
                  <to>
                    <xdr:col>6</xdr:col>
                    <xdr:colOff>400050</xdr:colOff>
                    <xdr:row>390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7" r:id="rId1320" name="Check Box 1317">
              <controlPr defaultSize="0" autoFill="0" autoLine="0" autoPict="0">
                <anchor moveWithCells="1">
                  <from>
                    <xdr:col>4</xdr:col>
                    <xdr:colOff>114300</xdr:colOff>
                    <xdr:row>391</xdr:row>
                    <xdr:rowOff>76200</xdr:rowOff>
                  </from>
                  <to>
                    <xdr:col>4</xdr:col>
                    <xdr:colOff>352425</xdr:colOff>
                    <xdr:row>391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8" r:id="rId1321" name="Check Box 1318">
              <controlPr defaultSize="0" autoFill="0" autoLine="0" autoPict="0">
                <anchor moveWithCells="1">
                  <from>
                    <xdr:col>5</xdr:col>
                    <xdr:colOff>142875</xdr:colOff>
                    <xdr:row>391</xdr:row>
                    <xdr:rowOff>76200</xdr:rowOff>
                  </from>
                  <to>
                    <xdr:col>5</xdr:col>
                    <xdr:colOff>381000</xdr:colOff>
                    <xdr:row>391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9" r:id="rId1322" name="Check Box 1319">
              <controlPr defaultSize="0" autoFill="0" autoLine="0" autoPict="0">
                <anchor moveWithCells="1">
                  <from>
                    <xdr:col>6</xdr:col>
                    <xdr:colOff>161925</xdr:colOff>
                    <xdr:row>391</xdr:row>
                    <xdr:rowOff>76200</xdr:rowOff>
                  </from>
                  <to>
                    <xdr:col>6</xdr:col>
                    <xdr:colOff>400050</xdr:colOff>
                    <xdr:row>391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0" r:id="rId1323" name="Check Box 1320">
              <controlPr defaultSize="0" autoFill="0" autoLine="0" autoPict="0">
                <anchor moveWithCells="1">
                  <from>
                    <xdr:col>4</xdr:col>
                    <xdr:colOff>114300</xdr:colOff>
                    <xdr:row>393</xdr:row>
                    <xdr:rowOff>76200</xdr:rowOff>
                  </from>
                  <to>
                    <xdr:col>4</xdr:col>
                    <xdr:colOff>352425</xdr:colOff>
                    <xdr:row>393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1" r:id="rId1324" name="Check Box 1321">
              <controlPr defaultSize="0" autoFill="0" autoLine="0" autoPict="0">
                <anchor moveWithCells="1">
                  <from>
                    <xdr:col>5</xdr:col>
                    <xdr:colOff>142875</xdr:colOff>
                    <xdr:row>393</xdr:row>
                    <xdr:rowOff>76200</xdr:rowOff>
                  </from>
                  <to>
                    <xdr:col>5</xdr:col>
                    <xdr:colOff>381000</xdr:colOff>
                    <xdr:row>393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2" r:id="rId1325" name="Check Box 1322">
              <controlPr defaultSize="0" autoFill="0" autoLine="0" autoPict="0">
                <anchor moveWithCells="1">
                  <from>
                    <xdr:col>6</xdr:col>
                    <xdr:colOff>161925</xdr:colOff>
                    <xdr:row>393</xdr:row>
                    <xdr:rowOff>76200</xdr:rowOff>
                  </from>
                  <to>
                    <xdr:col>6</xdr:col>
                    <xdr:colOff>400050</xdr:colOff>
                    <xdr:row>393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3" r:id="rId1326" name="Check Box 1323">
              <controlPr defaultSize="0" autoFill="0" autoLine="0" autoPict="0">
                <anchor moveWithCells="1">
                  <from>
                    <xdr:col>4</xdr:col>
                    <xdr:colOff>114300</xdr:colOff>
                    <xdr:row>392</xdr:row>
                    <xdr:rowOff>76200</xdr:rowOff>
                  </from>
                  <to>
                    <xdr:col>4</xdr:col>
                    <xdr:colOff>352425</xdr:colOff>
                    <xdr:row>392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4" r:id="rId1327" name="Check Box 1324">
              <controlPr defaultSize="0" autoFill="0" autoLine="0" autoPict="0">
                <anchor moveWithCells="1">
                  <from>
                    <xdr:col>5</xdr:col>
                    <xdr:colOff>142875</xdr:colOff>
                    <xdr:row>392</xdr:row>
                    <xdr:rowOff>76200</xdr:rowOff>
                  </from>
                  <to>
                    <xdr:col>5</xdr:col>
                    <xdr:colOff>381000</xdr:colOff>
                    <xdr:row>392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5" r:id="rId1328" name="Check Box 1325">
              <controlPr defaultSize="0" autoFill="0" autoLine="0" autoPict="0">
                <anchor moveWithCells="1">
                  <from>
                    <xdr:col>6</xdr:col>
                    <xdr:colOff>161925</xdr:colOff>
                    <xdr:row>392</xdr:row>
                    <xdr:rowOff>76200</xdr:rowOff>
                  </from>
                  <to>
                    <xdr:col>6</xdr:col>
                    <xdr:colOff>400050</xdr:colOff>
                    <xdr:row>392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6" r:id="rId1329" name="Check Box 1326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7" r:id="rId1330" name="Check Box 1327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8" r:id="rId1331" name="Check Box 1328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9" r:id="rId1332" name="Check Box 1329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0" r:id="rId1333" name="Check Box 1330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" r:id="rId1334" name="Check Box 1331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2" r:id="rId1335" name="Check Box 1332">
              <controlPr defaultSize="0" autoFill="0" autoLine="0" autoPict="0">
                <anchor moveWithCells="1">
                  <from>
                    <xdr:col>4</xdr:col>
                    <xdr:colOff>114300</xdr:colOff>
                    <xdr:row>449</xdr:row>
                    <xdr:rowOff>0</xdr:rowOff>
                  </from>
                  <to>
                    <xdr:col>4</xdr:col>
                    <xdr:colOff>352425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3" r:id="rId1336" name="Check Box 1333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4" r:id="rId1337" name="Check Box 1334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5" r:id="rId1338" name="Check Box 1335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6" r:id="rId1339" name="Check Box 1336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7" r:id="rId1340" name="Check Box 1337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8" r:id="rId1341" name="Check Box 1338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9" r:id="rId1342" name="Check Box 1339">
              <controlPr defaultSize="0" autoFill="0" autoLine="0" autoPict="0">
                <anchor moveWithCells="1">
                  <from>
                    <xdr:col>5</xdr:col>
                    <xdr:colOff>142875</xdr:colOff>
                    <xdr:row>449</xdr:row>
                    <xdr:rowOff>0</xdr:rowOff>
                  </from>
                  <to>
                    <xdr:col>5</xdr:col>
                    <xdr:colOff>381000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0" r:id="rId1343" name="Check Box 1340">
              <controlPr defaultSize="0" autoFill="0" autoLine="0" autoPict="0">
                <anchor moveWithCells="1">
                  <from>
                    <xdr:col>6</xdr:col>
                    <xdr:colOff>161925</xdr:colOff>
                    <xdr:row>449</xdr:row>
                    <xdr:rowOff>0</xdr:rowOff>
                  </from>
                  <to>
                    <xdr:col>6</xdr:col>
                    <xdr:colOff>400050</xdr:colOff>
                    <xdr:row>449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1" r:id="rId1344" name="Check Box 1341">
              <controlPr defaultSize="0" autoFill="0" autoLine="0" autoPict="0">
                <anchor moveWithCells="1">
                  <from>
                    <xdr:col>4</xdr:col>
                    <xdr:colOff>114300</xdr:colOff>
                    <xdr:row>464</xdr:row>
                    <xdr:rowOff>76200</xdr:rowOff>
                  </from>
                  <to>
                    <xdr:col>4</xdr:col>
                    <xdr:colOff>352425</xdr:colOff>
                    <xdr:row>464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2" r:id="rId1345" name="Check Box 1342">
              <controlPr defaultSize="0" autoFill="0" autoLine="0" autoPict="0">
                <anchor moveWithCells="1">
                  <from>
                    <xdr:col>5</xdr:col>
                    <xdr:colOff>142875</xdr:colOff>
                    <xdr:row>464</xdr:row>
                    <xdr:rowOff>76200</xdr:rowOff>
                  </from>
                  <to>
                    <xdr:col>5</xdr:col>
                    <xdr:colOff>381000</xdr:colOff>
                    <xdr:row>464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3" r:id="rId1346" name="Check Box 1343">
              <controlPr defaultSize="0" autoFill="0" autoLine="0" autoPict="0">
                <anchor moveWithCells="1">
                  <from>
                    <xdr:col>6</xdr:col>
                    <xdr:colOff>161925</xdr:colOff>
                    <xdr:row>464</xdr:row>
                    <xdr:rowOff>76200</xdr:rowOff>
                  </from>
                  <to>
                    <xdr:col>6</xdr:col>
                    <xdr:colOff>400050</xdr:colOff>
                    <xdr:row>464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4" r:id="rId1347" name="Check Box 1344">
              <controlPr defaultSize="0" autoFill="0" autoLine="0" autoPict="0">
                <anchor moveWithCells="1">
                  <from>
                    <xdr:col>4</xdr:col>
                    <xdr:colOff>114300</xdr:colOff>
                    <xdr:row>465</xdr:row>
                    <xdr:rowOff>76200</xdr:rowOff>
                  </from>
                  <to>
                    <xdr:col>4</xdr:col>
                    <xdr:colOff>352425</xdr:colOff>
                    <xdr:row>465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5" r:id="rId1348" name="Check Box 1345">
              <controlPr defaultSize="0" autoFill="0" autoLine="0" autoPict="0">
                <anchor moveWithCells="1">
                  <from>
                    <xdr:col>5</xdr:col>
                    <xdr:colOff>142875</xdr:colOff>
                    <xdr:row>465</xdr:row>
                    <xdr:rowOff>76200</xdr:rowOff>
                  </from>
                  <to>
                    <xdr:col>5</xdr:col>
                    <xdr:colOff>381000</xdr:colOff>
                    <xdr:row>465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6" r:id="rId1349" name="Check Box 1346">
              <controlPr defaultSize="0" autoFill="0" autoLine="0" autoPict="0">
                <anchor moveWithCells="1">
                  <from>
                    <xdr:col>6</xdr:col>
                    <xdr:colOff>161925</xdr:colOff>
                    <xdr:row>465</xdr:row>
                    <xdr:rowOff>76200</xdr:rowOff>
                  </from>
                  <to>
                    <xdr:col>6</xdr:col>
                    <xdr:colOff>400050</xdr:colOff>
                    <xdr:row>465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7" r:id="rId1350" name="Check Box 1347">
              <controlPr defaultSize="0" autoFill="0" autoLine="0" autoPict="0">
                <anchor moveWithCells="1">
                  <from>
                    <xdr:col>4</xdr:col>
                    <xdr:colOff>114300</xdr:colOff>
                    <xdr:row>466</xdr:row>
                    <xdr:rowOff>76200</xdr:rowOff>
                  </from>
                  <to>
                    <xdr:col>4</xdr:col>
                    <xdr:colOff>352425</xdr:colOff>
                    <xdr:row>466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8" r:id="rId1351" name="Check Box 1348">
              <controlPr defaultSize="0" autoFill="0" autoLine="0" autoPict="0">
                <anchor moveWithCells="1">
                  <from>
                    <xdr:col>5</xdr:col>
                    <xdr:colOff>142875</xdr:colOff>
                    <xdr:row>466</xdr:row>
                    <xdr:rowOff>76200</xdr:rowOff>
                  </from>
                  <to>
                    <xdr:col>5</xdr:col>
                    <xdr:colOff>381000</xdr:colOff>
                    <xdr:row>466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9" r:id="rId1352" name="Check Box 1349">
              <controlPr defaultSize="0" autoFill="0" autoLine="0" autoPict="0">
                <anchor moveWithCells="1">
                  <from>
                    <xdr:col>6</xdr:col>
                    <xdr:colOff>161925</xdr:colOff>
                    <xdr:row>466</xdr:row>
                    <xdr:rowOff>76200</xdr:rowOff>
                  </from>
                  <to>
                    <xdr:col>6</xdr:col>
                    <xdr:colOff>400050</xdr:colOff>
                    <xdr:row>466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0" r:id="rId1353" name="Check Box 1350">
              <controlPr defaultSize="0" autoFill="0" autoLine="0" autoPict="0">
                <anchor moveWithCells="1">
                  <from>
                    <xdr:col>4</xdr:col>
                    <xdr:colOff>114300</xdr:colOff>
                    <xdr:row>467</xdr:row>
                    <xdr:rowOff>76200</xdr:rowOff>
                  </from>
                  <to>
                    <xdr:col>4</xdr:col>
                    <xdr:colOff>352425</xdr:colOff>
                    <xdr:row>467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1" r:id="rId1354" name="Check Box 1351">
              <controlPr defaultSize="0" autoFill="0" autoLine="0" autoPict="0">
                <anchor moveWithCells="1">
                  <from>
                    <xdr:col>5</xdr:col>
                    <xdr:colOff>142875</xdr:colOff>
                    <xdr:row>467</xdr:row>
                    <xdr:rowOff>76200</xdr:rowOff>
                  </from>
                  <to>
                    <xdr:col>5</xdr:col>
                    <xdr:colOff>381000</xdr:colOff>
                    <xdr:row>467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2" r:id="rId1355" name="Check Box 1352">
              <controlPr defaultSize="0" autoFill="0" autoLine="0" autoPict="0">
                <anchor moveWithCells="1">
                  <from>
                    <xdr:col>6</xdr:col>
                    <xdr:colOff>161925</xdr:colOff>
                    <xdr:row>467</xdr:row>
                    <xdr:rowOff>76200</xdr:rowOff>
                  </from>
                  <to>
                    <xdr:col>6</xdr:col>
                    <xdr:colOff>400050</xdr:colOff>
                    <xdr:row>467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3" r:id="rId1356" name="Check Box 1353">
              <controlPr defaultSize="0" autoFill="0" autoLine="0" autoPict="0">
                <anchor moveWithCells="1">
                  <from>
                    <xdr:col>4</xdr:col>
                    <xdr:colOff>114300</xdr:colOff>
                    <xdr:row>468</xdr:row>
                    <xdr:rowOff>76200</xdr:rowOff>
                  </from>
                  <to>
                    <xdr:col>4</xdr:col>
                    <xdr:colOff>352425</xdr:colOff>
                    <xdr:row>468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4" r:id="rId1357" name="Check Box 1354">
              <controlPr defaultSize="0" autoFill="0" autoLine="0" autoPict="0">
                <anchor moveWithCells="1">
                  <from>
                    <xdr:col>5</xdr:col>
                    <xdr:colOff>142875</xdr:colOff>
                    <xdr:row>468</xdr:row>
                    <xdr:rowOff>76200</xdr:rowOff>
                  </from>
                  <to>
                    <xdr:col>5</xdr:col>
                    <xdr:colOff>381000</xdr:colOff>
                    <xdr:row>468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5" r:id="rId1358" name="Check Box 1355">
              <controlPr defaultSize="0" autoFill="0" autoLine="0" autoPict="0">
                <anchor moveWithCells="1">
                  <from>
                    <xdr:col>6</xdr:col>
                    <xdr:colOff>161925</xdr:colOff>
                    <xdr:row>468</xdr:row>
                    <xdr:rowOff>76200</xdr:rowOff>
                  </from>
                  <to>
                    <xdr:col>6</xdr:col>
                    <xdr:colOff>400050</xdr:colOff>
                    <xdr:row>468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6" r:id="rId1359" name="Check Box 1356">
              <controlPr defaultSize="0" autoFill="0" autoLine="0" autoPict="0">
                <anchor moveWithCells="1">
                  <from>
                    <xdr:col>4</xdr:col>
                    <xdr:colOff>114300</xdr:colOff>
                    <xdr:row>469</xdr:row>
                    <xdr:rowOff>76200</xdr:rowOff>
                  </from>
                  <to>
                    <xdr:col>4</xdr:col>
                    <xdr:colOff>352425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7" r:id="rId1360" name="Check Box 1357">
              <controlPr defaultSize="0" autoFill="0" autoLine="0" autoPict="0">
                <anchor moveWithCells="1">
                  <from>
                    <xdr:col>5</xdr:col>
                    <xdr:colOff>142875</xdr:colOff>
                    <xdr:row>469</xdr:row>
                    <xdr:rowOff>76200</xdr:rowOff>
                  </from>
                  <to>
                    <xdr:col>5</xdr:col>
                    <xdr:colOff>381000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8" r:id="rId1361" name="Check Box 1358">
              <controlPr defaultSize="0" autoFill="0" autoLine="0" autoPict="0">
                <anchor moveWithCells="1">
                  <from>
                    <xdr:col>6</xdr:col>
                    <xdr:colOff>161925</xdr:colOff>
                    <xdr:row>469</xdr:row>
                    <xdr:rowOff>76200</xdr:rowOff>
                  </from>
                  <to>
                    <xdr:col>6</xdr:col>
                    <xdr:colOff>400050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9" r:id="rId1362" name="Check Box 1359">
              <controlPr defaultSize="0" autoFill="0" autoLine="0" autoPict="0">
                <anchor moveWithCells="1">
                  <from>
                    <xdr:col>4</xdr:col>
                    <xdr:colOff>114300</xdr:colOff>
                    <xdr:row>470</xdr:row>
                    <xdr:rowOff>76200</xdr:rowOff>
                  </from>
                  <to>
                    <xdr:col>4</xdr:col>
                    <xdr:colOff>352425</xdr:colOff>
                    <xdr:row>471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0" r:id="rId1363" name="Check Box 1360">
              <controlPr defaultSize="0" autoFill="0" autoLine="0" autoPict="0">
                <anchor moveWithCells="1">
                  <from>
                    <xdr:col>5</xdr:col>
                    <xdr:colOff>142875</xdr:colOff>
                    <xdr:row>470</xdr:row>
                    <xdr:rowOff>76200</xdr:rowOff>
                  </from>
                  <to>
                    <xdr:col>5</xdr:col>
                    <xdr:colOff>381000</xdr:colOff>
                    <xdr:row>471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1" r:id="rId1364" name="Check Box 1361">
              <controlPr defaultSize="0" autoFill="0" autoLine="0" autoPict="0">
                <anchor moveWithCells="1">
                  <from>
                    <xdr:col>6</xdr:col>
                    <xdr:colOff>161925</xdr:colOff>
                    <xdr:row>470</xdr:row>
                    <xdr:rowOff>76200</xdr:rowOff>
                  </from>
                  <to>
                    <xdr:col>6</xdr:col>
                    <xdr:colOff>400050</xdr:colOff>
                    <xdr:row>471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2" r:id="rId1365" name="Check Box 1362">
              <controlPr defaultSize="0" autoFill="0" autoLine="0" autoPict="0">
                <anchor moveWithCells="1">
                  <from>
                    <xdr:col>4</xdr:col>
                    <xdr:colOff>114300</xdr:colOff>
                    <xdr:row>471</xdr:row>
                    <xdr:rowOff>76200</xdr:rowOff>
                  </from>
                  <to>
                    <xdr:col>4</xdr:col>
                    <xdr:colOff>352425</xdr:colOff>
                    <xdr:row>471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3" r:id="rId1366" name="Check Box 1363">
              <controlPr defaultSize="0" autoFill="0" autoLine="0" autoPict="0">
                <anchor moveWithCells="1">
                  <from>
                    <xdr:col>5</xdr:col>
                    <xdr:colOff>142875</xdr:colOff>
                    <xdr:row>471</xdr:row>
                    <xdr:rowOff>76200</xdr:rowOff>
                  </from>
                  <to>
                    <xdr:col>5</xdr:col>
                    <xdr:colOff>381000</xdr:colOff>
                    <xdr:row>471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4" r:id="rId1367" name="Check Box 1364">
              <controlPr defaultSize="0" autoFill="0" autoLine="0" autoPict="0">
                <anchor moveWithCells="1">
                  <from>
                    <xdr:col>6</xdr:col>
                    <xdr:colOff>161925</xdr:colOff>
                    <xdr:row>471</xdr:row>
                    <xdr:rowOff>76200</xdr:rowOff>
                  </from>
                  <to>
                    <xdr:col>6</xdr:col>
                    <xdr:colOff>400050</xdr:colOff>
                    <xdr:row>471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5" r:id="rId1368" name="Check Box 1365">
              <controlPr defaultSize="0" autoFill="0" autoLine="0" autoPict="0">
                <anchor moveWithCells="1">
                  <from>
                    <xdr:col>4</xdr:col>
                    <xdr:colOff>114300</xdr:colOff>
                    <xdr:row>472</xdr:row>
                    <xdr:rowOff>76200</xdr:rowOff>
                  </from>
                  <to>
                    <xdr:col>4</xdr:col>
                    <xdr:colOff>352425</xdr:colOff>
                    <xdr:row>472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6" r:id="rId1369" name="Check Box 1366">
              <controlPr defaultSize="0" autoFill="0" autoLine="0" autoPict="0">
                <anchor moveWithCells="1">
                  <from>
                    <xdr:col>5</xdr:col>
                    <xdr:colOff>142875</xdr:colOff>
                    <xdr:row>472</xdr:row>
                    <xdr:rowOff>76200</xdr:rowOff>
                  </from>
                  <to>
                    <xdr:col>5</xdr:col>
                    <xdr:colOff>381000</xdr:colOff>
                    <xdr:row>472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7" r:id="rId1370" name="Check Box 1367">
              <controlPr defaultSize="0" autoFill="0" autoLine="0" autoPict="0">
                <anchor moveWithCells="1">
                  <from>
                    <xdr:col>6</xdr:col>
                    <xdr:colOff>161925</xdr:colOff>
                    <xdr:row>472</xdr:row>
                    <xdr:rowOff>76200</xdr:rowOff>
                  </from>
                  <to>
                    <xdr:col>6</xdr:col>
                    <xdr:colOff>400050</xdr:colOff>
                    <xdr:row>472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8" r:id="rId1371" name="Check Box 1368">
              <controlPr defaultSize="0" autoFill="0" autoLine="0" autoPict="0">
                <anchor moveWithCells="1">
                  <from>
                    <xdr:col>4</xdr:col>
                    <xdr:colOff>114300</xdr:colOff>
                    <xdr:row>473</xdr:row>
                    <xdr:rowOff>76200</xdr:rowOff>
                  </from>
                  <to>
                    <xdr:col>4</xdr:col>
                    <xdr:colOff>352425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9" r:id="rId1372" name="Check Box 1369">
              <controlPr defaultSize="0" autoFill="0" autoLine="0" autoPict="0">
                <anchor moveWithCells="1">
                  <from>
                    <xdr:col>5</xdr:col>
                    <xdr:colOff>142875</xdr:colOff>
                    <xdr:row>473</xdr:row>
                    <xdr:rowOff>76200</xdr:rowOff>
                  </from>
                  <to>
                    <xdr:col>5</xdr:col>
                    <xdr:colOff>381000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0" r:id="rId1373" name="Check Box 1370">
              <controlPr defaultSize="0" autoFill="0" autoLine="0" autoPict="0">
                <anchor moveWithCells="1">
                  <from>
                    <xdr:col>6</xdr:col>
                    <xdr:colOff>161925</xdr:colOff>
                    <xdr:row>473</xdr:row>
                    <xdr:rowOff>76200</xdr:rowOff>
                  </from>
                  <to>
                    <xdr:col>6</xdr:col>
                    <xdr:colOff>400050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1" r:id="rId1374" name="Check Box 1371">
              <controlPr defaultSize="0" autoFill="0" autoLine="0" autoPict="0">
                <anchor moveWithCells="1">
                  <from>
                    <xdr:col>4</xdr:col>
                    <xdr:colOff>114300</xdr:colOff>
                    <xdr:row>347</xdr:row>
                    <xdr:rowOff>76200</xdr:rowOff>
                  </from>
                  <to>
                    <xdr:col>4</xdr:col>
                    <xdr:colOff>352425</xdr:colOff>
                    <xdr:row>347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2" r:id="rId1375" name="Check Box 1372">
              <controlPr defaultSize="0" autoFill="0" autoLine="0" autoPict="0">
                <anchor moveWithCells="1">
                  <from>
                    <xdr:col>5</xdr:col>
                    <xdr:colOff>142875</xdr:colOff>
                    <xdr:row>347</xdr:row>
                    <xdr:rowOff>76200</xdr:rowOff>
                  </from>
                  <to>
                    <xdr:col>5</xdr:col>
                    <xdr:colOff>381000</xdr:colOff>
                    <xdr:row>347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3" r:id="rId1376" name="Check Box 1373">
              <controlPr defaultSize="0" autoFill="0" autoLine="0" autoPict="0">
                <anchor moveWithCells="1">
                  <from>
                    <xdr:col>6</xdr:col>
                    <xdr:colOff>161925</xdr:colOff>
                    <xdr:row>347</xdr:row>
                    <xdr:rowOff>76200</xdr:rowOff>
                  </from>
                  <to>
                    <xdr:col>6</xdr:col>
                    <xdr:colOff>400050</xdr:colOff>
                    <xdr:row>347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4" r:id="rId1377" name="Check Box 1374">
              <controlPr defaultSize="0" autoFill="0" autoLine="0" autoPict="0">
                <anchor moveWithCells="1">
                  <from>
                    <xdr:col>4</xdr:col>
                    <xdr:colOff>114300</xdr:colOff>
                    <xdr:row>347</xdr:row>
                    <xdr:rowOff>76200</xdr:rowOff>
                  </from>
                  <to>
                    <xdr:col>4</xdr:col>
                    <xdr:colOff>352425</xdr:colOff>
                    <xdr:row>347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5" r:id="rId1378" name="Check Box 1375">
              <controlPr defaultSize="0" autoFill="0" autoLine="0" autoPict="0">
                <anchor moveWithCells="1">
                  <from>
                    <xdr:col>5</xdr:col>
                    <xdr:colOff>142875</xdr:colOff>
                    <xdr:row>347</xdr:row>
                    <xdr:rowOff>76200</xdr:rowOff>
                  </from>
                  <to>
                    <xdr:col>5</xdr:col>
                    <xdr:colOff>381000</xdr:colOff>
                    <xdr:row>347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6" r:id="rId1379" name="Check Box 1376">
              <controlPr defaultSize="0" autoFill="0" autoLine="0" autoPict="0">
                <anchor moveWithCells="1">
                  <from>
                    <xdr:col>6</xdr:col>
                    <xdr:colOff>161925</xdr:colOff>
                    <xdr:row>347</xdr:row>
                    <xdr:rowOff>76200</xdr:rowOff>
                  </from>
                  <to>
                    <xdr:col>6</xdr:col>
                    <xdr:colOff>400050</xdr:colOff>
                    <xdr:row>347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7" r:id="rId1380" name="Check Box 1377">
              <controlPr defaultSize="0" autoFill="0" autoLine="0" autoPict="0">
                <anchor moveWithCells="1">
                  <from>
                    <xdr:col>4</xdr:col>
                    <xdr:colOff>114300</xdr:colOff>
                    <xdr:row>373</xdr:row>
                    <xdr:rowOff>76200</xdr:rowOff>
                  </from>
                  <to>
                    <xdr:col>4</xdr:col>
                    <xdr:colOff>352425</xdr:colOff>
                    <xdr:row>373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8" r:id="rId1381" name="Check Box 1378">
              <controlPr defaultSize="0" autoFill="0" autoLine="0" autoPict="0">
                <anchor moveWithCells="1">
                  <from>
                    <xdr:col>5</xdr:col>
                    <xdr:colOff>142875</xdr:colOff>
                    <xdr:row>373</xdr:row>
                    <xdr:rowOff>76200</xdr:rowOff>
                  </from>
                  <to>
                    <xdr:col>5</xdr:col>
                    <xdr:colOff>381000</xdr:colOff>
                    <xdr:row>373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9" r:id="rId1382" name="Check Box 1379">
              <controlPr defaultSize="0" autoFill="0" autoLine="0" autoPict="0">
                <anchor moveWithCells="1">
                  <from>
                    <xdr:col>6</xdr:col>
                    <xdr:colOff>161925</xdr:colOff>
                    <xdr:row>373</xdr:row>
                    <xdr:rowOff>76200</xdr:rowOff>
                  </from>
                  <to>
                    <xdr:col>6</xdr:col>
                    <xdr:colOff>400050</xdr:colOff>
                    <xdr:row>373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0" r:id="rId1383" name="Check Box 1380">
              <controlPr defaultSize="0" autoFill="0" autoLine="0" autoPict="0">
                <anchor moveWithCells="1">
                  <from>
                    <xdr:col>4</xdr:col>
                    <xdr:colOff>114300</xdr:colOff>
                    <xdr:row>373</xdr:row>
                    <xdr:rowOff>76200</xdr:rowOff>
                  </from>
                  <to>
                    <xdr:col>4</xdr:col>
                    <xdr:colOff>352425</xdr:colOff>
                    <xdr:row>373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1" r:id="rId1384" name="Check Box 1381">
              <controlPr defaultSize="0" autoFill="0" autoLine="0" autoPict="0">
                <anchor moveWithCells="1">
                  <from>
                    <xdr:col>5</xdr:col>
                    <xdr:colOff>142875</xdr:colOff>
                    <xdr:row>373</xdr:row>
                    <xdr:rowOff>76200</xdr:rowOff>
                  </from>
                  <to>
                    <xdr:col>5</xdr:col>
                    <xdr:colOff>381000</xdr:colOff>
                    <xdr:row>373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2" r:id="rId1385" name="Check Box 1382">
              <controlPr defaultSize="0" autoFill="0" autoLine="0" autoPict="0">
                <anchor moveWithCells="1">
                  <from>
                    <xdr:col>6</xdr:col>
                    <xdr:colOff>161925</xdr:colOff>
                    <xdr:row>373</xdr:row>
                    <xdr:rowOff>76200</xdr:rowOff>
                  </from>
                  <to>
                    <xdr:col>6</xdr:col>
                    <xdr:colOff>400050</xdr:colOff>
                    <xdr:row>373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3" r:id="rId1386" name="Check Box 1383">
              <controlPr defaultSize="0" autoFill="0" autoLine="0" autoPict="0">
                <anchor moveWithCells="1">
                  <from>
                    <xdr:col>4</xdr:col>
                    <xdr:colOff>114300</xdr:colOff>
                    <xdr:row>359</xdr:row>
                    <xdr:rowOff>76200</xdr:rowOff>
                  </from>
                  <to>
                    <xdr:col>4</xdr:col>
                    <xdr:colOff>352425</xdr:colOff>
                    <xdr:row>359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4" r:id="rId1387" name="Check Box 1384">
              <controlPr defaultSize="0" autoFill="0" autoLine="0" autoPict="0">
                <anchor moveWithCells="1">
                  <from>
                    <xdr:col>5</xdr:col>
                    <xdr:colOff>142875</xdr:colOff>
                    <xdr:row>359</xdr:row>
                    <xdr:rowOff>76200</xdr:rowOff>
                  </from>
                  <to>
                    <xdr:col>5</xdr:col>
                    <xdr:colOff>381000</xdr:colOff>
                    <xdr:row>359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5" r:id="rId1388" name="Check Box 1385">
              <controlPr defaultSize="0" autoFill="0" autoLine="0" autoPict="0">
                <anchor moveWithCells="1">
                  <from>
                    <xdr:col>6</xdr:col>
                    <xdr:colOff>161925</xdr:colOff>
                    <xdr:row>359</xdr:row>
                    <xdr:rowOff>76200</xdr:rowOff>
                  </from>
                  <to>
                    <xdr:col>6</xdr:col>
                    <xdr:colOff>400050</xdr:colOff>
                    <xdr:row>359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6" r:id="rId1389" name="Check Box 1386">
              <controlPr defaultSize="0" autoFill="0" autoLine="0" autoPict="0">
                <anchor moveWithCells="1">
                  <from>
                    <xdr:col>4</xdr:col>
                    <xdr:colOff>114300</xdr:colOff>
                    <xdr:row>359</xdr:row>
                    <xdr:rowOff>76200</xdr:rowOff>
                  </from>
                  <to>
                    <xdr:col>4</xdr:col>
                    <xdr:colOff>352425</xdr:colOff>
                    <xdr:row>359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7" r:id="rId1390" name="Check Box 1387">
              <controlPr defaultSize="0" autoFill="0" autoLine="0" autoPict="0">
                <anchor moveWithCells="1">
                  <from>
                    <xdr:col>5</xdr:col>
                    <xdr:colOff>142875</xdr:colOff>
                    <xdr:row>359</xdr:row>
                    <xdr:rowOff>76200</xdr:rowOff>
                  </from>
                  <to>
                    <xdr:col>5</xdr:col>
                    <xdr:colOff>381000</xdr:colOff>
                    <xdr:row>359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8" r:id="rId1391" name="Check Box 1388">
              <controlPr defaultSize="0" autoFill="0" autoLine="0" autoPict="0">
                <anchor moveWithCells="1">
                  <from>
                    <xdr:col>6</xdr:col>
                    <xdr:colOff>161925</xdr:colOff>
                    <xdr:row>359</xdr:row>
                    <xdr:rowOff>76200</xdr:rowOff>
                  </from>
                  <to>
                    <xdr:col>6</xdr:col>
                    <xdr:colOff>400050</xdr:colOff>
                    <xdr:row>359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9" r:id="rId1392" name="Check Box 1389">
              <controlPr defaultSize="0" autoFill="0" autoLine="0" autoPict="0">
                <anchor moveWithCells="1">
                  <from>
                    <xdr:col>4</xdr:col>
                    <xdr:colOff>114300</xdr:colOff>
                    <xdr:row>353</xdr:row>
                    <xdr:rowOff>76200</xdr:rowOff>
                  </from>
                  <to>
                    <xdr:col>4</xdr:col>
                    <xdr:colOff>352425</xdr:colOff>
                    <xdr:row>353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0" r:id="rId1393" name="Check Box 1390">
              <controlPr defaultSize="0" autoFill="0" autoLine="0" autoPict="0">
                <anchor moveWithCells="1">
                  <from>
                    <xdr:col>5</xdr:col>
                    <xdr:colOff>142875</xdr:colOff>
                    <xdr:row>353</xdr:row>
                    <xdr:rowOff>76200</xdr:rowOff>
                  </from>
                  <to>
                    <xdr:col>5</xdr:col>
                    <xdr:colOff>381000</xdr:colOff>
                    <xdr:row>353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1" r:id="rId1394" name="Check Box 1391">
              <controlPr defaultSize="0" autoFill="0" autoLine="0" autoPict="0">
                <anchor moveWithCells="1">
                  <from>
                    <xdr:col>6</xdr:col>
                    <xdr:colOff>161925</xdr:colOff>
                    <xdr:row>353</xdr:row>
                    <xdr:rowOff>76200</xdr:rowOff>
                  </from>
                  <to>
                    <xdr:col>6</xdr:col>
                    <xdr:colOff>400050</xdr:colOff>
                    <xdr:row>353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2" r:id="rId1395" name="Check Box 1392">
              <controlPr defaultSize="0" autoFill="0" autoLine="0" autoPict="0">
                <anchor moveWithCells="1">
                  <from>
                    <xdr:col>4</xdr:col>
                    <xdr:colOff>114300</xdr:colOff>
                    <xdr:row>353</xdr:row>
                    <xdr:rowOff>76200</xdr:rowOff>
                  </from>
                  <to>
                    <xdr:col>4</xdr:col>
                    <xdr:colOff>352425</xdr:colOff>
                    <xdr:row>353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3" r:id="rId1396" name="Check Box 1393">
              <controlPr defaultSize="0" autoFill="0" autoLine="0" autoPict="0">
                <anchor moveWithCells="1">
                  <from>
                    <xdr:col>5</xdr:col>
                    <xdr:colOff>142875</xdr:colOff>
                    <xdr:row>353</xdr:row>
                    <xdr:rowOff>76200</xdr:rowOff>
                  </from>
                  <to>
                    <xdr:col>5</xdr:col>
                    <xdr:colOff>381000</xdr:colOff>
                    <xdr:row>353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4" r:id="rId1397" name="Check Box 1394">
              <controlPr defaultSize="0" autoFill="0" autoLine="0" autoPict="0">
                <anchor moveWithCells="1">
                  <from>
                    <xdr:col>6</xdr:col>
                    <xdr:colOff>161925</xdr:colOff>
                    <xdr:row>353</xdr:row>
                    <xdr:rowOff>76200</xdr:rowOff>
                  </from>
                  <to>
                    <xdr:col>6</xdr:col>
                    <xdr:colOff>400050</xdr:colOff>
                    <xdr:row>353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5" r:id="rId1398" name="Check Box 1395">
              <controlPr defaultSize="0" autoFill="0" autoLine="0" autoPict="0">
                <anchor moveWithCells="1">
                  <from>
                    <xdr:col>4</xdr:col>
                    <xdr:colOff>123825</xdr:colOff>
                    <xdr:row>201</xdr:row>
                    <xdr:rowOff>114300</xdr:rowOff>
                  </from>
                  <to>
                    <xdr:col>4</xdr:col>
                    <xdr:colOff>361950</xdr:colOff>
                    <xdr:row>201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6" r:id="rId1399" name="Check Box 1396">
              <controlPr defaultSize="0" autoFill="0" autoLine="0" autoPict="0">
                <anchor moveWithCells="1">
                  <from>
                    <xdr:col>5</xdr:col>
                    <xdr:colOff>152400</xdr:colOff>
                    <xdr:row>201</xdr:row>
                    <xdr:rowOff>114300</xdr:rowOff>
                  </from>
                  <to>
                    <xdr:col>5</xdr:col>
                    <xdr:colOff>390525</xdr:colOff>
                    <xdr:row>201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7" r:id="rId1400" name="Check Box 1397">
              <controlPr defaultSize="0" autoFill="0" autoLine="0" autoPict="0">
                <anchor moveWithCells="1">
                  <from>
                    <xdr:col>6</xdr:col>
                    <xdr:colOff>161925</xdr:colOff>
                    <xdr:row>201</xdr:row>
                    <xdr:rowOff>76200</xdr:rowOff>
                  </from>
                  <to>
                    <xdr:col>6</xdr:col>
                    <xdr:colOff>400050</xdr:colOff>
                    <xdr:row>201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8" r:id="rId1401" name="Check Box 1398">
              <controlPr defaultSize="0" autoFill="0" autoLine="0" autoPict="0">
                <anchor moveWithCells="1">
                  <from>
                    <xdr:col>4</xdr:col>
                    <xdr:colOff>114300</xdr:colOff>
                    <xdr:row>310</xdr:row>
                    <xdr:rowOff>76200</xdr:rowOff>
                  </from>
                  <to>
                    <xdr:col>4</xdr:col>
                    <xdr:colOff>352425</xdr:colOff>
                    <xdr:row>310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9" r:id="rId1402" name="Check Box 1399">
              <controlPr defaultSize="0" autoFill="0" autoLine="0" autoPict="0">
                <anchor moveWithCells="1">
                  <from>
                    <xdr:col>5</xdr:col>
                    <xdr:colOff>142875</xdr:colOff>
                    <xdr:row>310</xdr:row>
                    <xdr:rowOff>76200</xdr:rowOff>
                  </from>
                  <to>
                    <xdr:col>5</xdr:col>
                    <xdr:colOff>381000</xdr:colOff>
                    <xdr:row>310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0" r:id="rId1403" name="Check Box 1400">
              <controlPr defaultSize="0" autoFill="0" autoLine="0" autoPict="0">
                <anchor moveWithCells="1">
                  <from>
                    <xdr:col>6</xdr:col>
                    <xdr:colOff>161925</xdr:colOff>
                    <xdr:row>310</xdr:row>
                    <xdr:rowOff>76200</xdr:rowOff>
                  </from>
                  <to>
                    <xdr:col>6</xdr:col>
                    <xdr:colOff>400050</xdr:colOff>
                    <xdr:row>310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1" r:id="rId1404" name="Check Box 1401">
              <controlPr defaultSize="0" autoFill="0" autoLine="0" autoPict="0">
                <anchor moveWithCells="1">
                  <from>
                    <xdr:col>4</xdr:col>
                    <xdr:colOff>114300</xdr:colOff>
                    <xdr:row>309</xdr:row>
                    <xdr:rowOff>76200</xdr:rowOff>
                  </from>
                  <to>
                    <xdr:col>4</xdr:col>
                    <xdr:colOff>352425</xdr:colOff>
                    <xdr:row>309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2" r:id="rId1405" name="Check Box 1402">
              <controlPr defaultSize="0" autoFill="0" autoLine="0" autoPict="0">
                <anchor moveWithCells="1">
                  <from>
                    <xdr:col>5</xdr:col>
                    <xdr:colOff>142875</xdr:colOff>
                    <xdr:row>309</xdr:row>
                    <xdr:rowOff>76200</xdr:rowOff>
                  </from>
                  <to>
                    <xdr:col>5</xdr:col>
                    <xdr:colOff>381000</xdr:colOff>
                    <xdr:row>309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3" r:id="rId1406" name="Check Box 1403">
              <controlPr defaultSize="0" autoFill="0" autoLine="0" autoPict="0">
                <anchor moveWithCells="1">
                  <from>
                    <xdr:col>6</xdr:col>
                    <xdr:colOff>161925</xdr:colOff>
                    <xdr:row>309</xdr:row>
                    <xdr:rowOff>76200</xdr:rowOff>
                  </from>
                  <to>
                    <xdr:col>6</xdr:col>
                    <xdr:colOff>400050</xdr:colOff>
                    <xdr:row>309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4" r:id="rId1407" name="Check Box 1404">
              <controlPr defaultSize="0" autoFill="0" autoLine="0" autoPict="0">
                <anchor moveWithCells="1">
                  <from>
                    <xdr:col>4</xdr:col>
                    <xdr:colOff>114300</xdr:colOff>
                    <xdr:row>318</xdr:row>
                    <xdr:rowOff>76200</xdr:rowOff>
                  </from>
                  <to>
                    <xdr:col>4</xdr:col>
                    <xdr:colOff>352425</xdr:colOff>
                    <xdr:row>318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5" r:id="rId1408" name="Check Box 1405">
              <controlPr defaultSize="0" autoFill="0" autoLine="0" autoPict="0">
                <anchor moveWithCells="1">
                  <from>
                    <xdr:col>5</xdr:col>
                    <xdr:colOff>142875</xdr:colOff>
                    <xdr:row>318</xdr:row>
                    <xdr:rowOff>76200</xdr:rowOff>
                  </from>
                  <to>
                    <xdr:col>5</xdr:col>
                    <xdr:colOff>381000</xdr:colOff>
                    <xdr:row>318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6" r:id="rId1409" name="Check Box 1406">
              <controlPr defaultSize="0" autoFill="0" autoLine="0" autoPict="0">
                <anchor moveWithCells="1">
                  <from>
                    <xdr:col>6</xdr:col>
                    <xdr:colOff>161925</xdr:colOff>
                    <xdr:row>318</xdr:row>
                    <xdr:rowOff>76200</xdr:rowOff>
                  </from>
                  <to>
                    <xdr:col>6</xdr:col>
                    <xdr:colOff>400050</xdr:colOff>
                    <xdr:row>318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7" r:id="rId1410" name="Check Box 1407">
              <controlPr defaultSize="0" autoFill="0" autoLine="0" autoPict="0">
                <anchor moveWithCells="1">
                  <from>
                    <xdr:col>4</xdr:col>
                    <xdr:colOff>114300</xdr:colOff>
                    <xdr:row>319</xdr:row>
                    <xdr:rowOff>76200</xdr:rowOff>
                  </from>
                  <to>
                    <xdr:col>4</xdr:col>
                    <xdr:colOff>352425</xdr:colOff>
                    <xdr:row>319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8" r:id="rId1411" name="Check Box 1408">
              <controlPr defaultSize="0" autoFill="0" autoLine="0" autoPict="0">
                <anchor moveWithCells="1">
                  <from>
                    <xdr:col>5</xdr:col>
                    <xdr:colOff>142875</xdr:colOff>
                    <xdr:row>319</xdr:row>
                    <xdr:rowOff>76200</xdr:rowOff>
                  </from>
                  <to>
                    <xdr:col>5</xdr:col>
                    <xdr:colOff>381000</xdr:colOff>
                    <xdr:row>319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9" r:id="rId1412" name="Check Box 1409">
              <controlPr defaultSize="0" autoFill="0" autoLine="0" autoPict="0">
                <anchor moveWithCells="1">
                  <from>
                    <xdr:col>6</xdr:col>
                    <xdr:colOff>161925</xdr:colOff>
                    <xdr:row>319</xdr:row>
                    <xdr:rowOff>76200</xdr:rowOff>
                  </from>
                  <to>
                    <xdr:col>6</xdr:col>
                    <xdr:colOff>400050</xdr:colOff>
                    <xdr:row>319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0" r:id="rId1413" name="Check Box 1410">
              <controlPr defaultSize="0" autoFill="0" autoLine="0" autoPict="0">
                <anchor moveWithCells="1">
                  <from>
                    <xdr:col>4</xdr:col>
                    <xdr:colOff>114300</xdr:colOff>
                    <xdr:row>320</xdr:row>
                    <xdr:rowOff>76200</xdr:rowOff>
                  </from>
                  <to>
                    <xdr:col>4</xdr:col>
                    <xdr:colOff>352425</xdr:colOff>
                    <xdr:row>320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1" r:id="rId1414" name="Check Box 1411">
              <controlPr defaultSize="0" autoFill="0" autoLine="0" autoPict="0">
                <anchor moveWithCells="1">
                  <from>
                    <xdr:col>5</xdr:col>
                    <xdr:colOff>142875</xdr:colOff>
                    <xdr:row>320</xdr:row>
                    <xdr:rowOff>76200</xdr:rowOff>
                  </from>
                  <to>
                    <xdr:col>5</xdr:col>
                    <xdr:colOff>381000</xdr:colOff>
                    <xdr:row>320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2" r:id="rId1415" name="Check Box 1412">
              <controlPr defaultSize="0" autoFill="0" autoLine="0" autoPict="0">
                <anchor moveWithCells="1">
                  <from>
                    <xdr:col>6</xdr:col>
                    <xdr:colOff>161925</xdr:colOff>
                    <xdr:row>320</xdr:row>
                    <xdr:rowOff>76200</xdr:rowOff>
                  </from>
                  <to>
                    <xdr:col>6</xdr:col>
                    <xdr:colOff>400050</xdr:colOff>
                    <xdr:row>321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3" r:id="rId1416" name="Check Box 1413">
              <controlPr defaultSize="0" autoFill="0" autoLine="0" autoPict="0">
                <anchor moveWithCells="1">
                  <from>
                    <xdr:col>4</xdr:col>
                    <xdr:colOff>114300</xdr:colOff>
                    <xdr:row>332</xdr:row>
                    <xdr:rowOff>76200</xdr:rowOff>
                  </from>
                  <to>
                    <xdr:col>4</xdr:col>
                    <xdr:colOff>352425</xdr:colOff>
                    <xdr:row>332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4" r:id="rId1417" name="Check Box 1414">
              <controlPr defaultSize="0" autoFill="0" autoLine="0" autoPict="0">
                <anchor moveWithCells="1">
                  <from>
                    <xdr:col>5</xdr:col>
                    <xdr:colOff>142875</xdr:colOff>
                    <xdr:row>332</xdr:row>
                    <xdr:rowOff>76200</xdr:rowOff>
                  </from>
                  <to>
                    <xdr:col>5</xdr:col>
                    <xdr:colOff>381000</xdr:colOff>
                    <xdr:row>332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5" r:id="rId1418" name="Check Box 1415">
              <controlPr defaultSize="0" autoFill="0" autoLine="0" autoPict="0">
                <anchor moveWithCells="1">
                  <from>
                    <xdr:col>6</xdr:col>
                    <xdr:colOff>161925</xdr:colOff>
                    <xdr:row>332</xdr:row>
                    <xdr:rowOff>76200</xdr:rowOff>
                  </from>
                  <to>
                    <xdr:col>6</xdr:col>
                    <xdr:colOff>400050</xdr:colOff>
                    <xdr:row>332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6" r:id="rId1419" name="Check Box 1416">
              <controlPr defaultSize="0" autoFill="0" autoLine="0" autoPict="0">
                <anchor moveWithCells="1">
                  <from>
                    <xdr:col>4</xdr:col>
                    <xdr:colOff>114300</xdr:colOff>
                    <xdr:row>333</xdr:row>
                    <xdr:rowOff>76200</xdr:rowOff>
                  </from>
                  <to>
                    <xdr:col>4</xdr:col>
                    <xdr:colOff>352425</xdr:colOff>
                    <xdr:row>333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7" r:id="rId1420" name="Check Box 1417">
              <controlPr defaultSize="0" autoFill="0" autoLine="0" autoPict="0">
                <anchor moveWithCells="1">
                  <from>
                    <xdr:col>5</xdr:col>
                    <xdr:colOff>142875</xdr:colOff>
                    <xdr:row>333</xdr:row>
                    <xdr:rowOff>76200</xdr:rowOff>
                  </from>
                  <to>
                    <xdr:col>5</xdr:col>
                    <xdr:colOff>381000</xdr:colOff>
                    <xdr:row>333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8" r:id="rId1421" name="Check Box 1418">
              <controlPr defaultSize="0" autoFill="0" autoLine="0" autoPict="0">
                <anchor moveWithCells="1">
                  <from>
                    <xdr:col>6</xdr:col>
                    <xdr:colOff>161925</xdr:colOff>
                    <xdr:row>333</xdr:row>
                    <xdr:rowOff>76200</xdr:rowOff>
                  </from>
                  <to>
                    <xdr:col>6</xdr:col>
                    <xdr:colOff>400050</xdr:colOff>
                    <xdr:row>333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9" r:id="rId1422" name="Check Box 1419">
              <controlPr defaultSize="0" autoFill="0" autoLine="0" autoPict="0">
                <anchor moveWithCells="1">
                  <from>
                    <xdr:col>4</xdr:col>
                    <xdr:colOff>114300</xdr:colOff>
                    <xdr:row>334</xdr:row>
                    <xdr:rowOff>76200</xdr:rowOff>
                  </from>
                  <to>
                    <xdr:col>4</xdr:col>
                    <xdr:colOff>352425</xdr:colOff>
                    <xdr:row>334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0" r:id="rId1423" name="Check Box 1420">
              <controlPr defaultSize="0" autoFill="0" autoLine="0" autoPict="0">
                <anchor moveWithCells="1">
                  <from>
                    <xdr:col>5</xdr:col>
                    <xdr:colOff>142875</xdr:colOff>
                    <xdr:row>334</xdr:row>
                    <xdr:rowOff>76200</xdr:rowOff>
                  </from>
                  <to>
                    <xdr:col>5</xdr:col>
                    <xdr:colOff>381000</xdr:colOff>
                    <xdr:row>334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1" r:id="rId1424" name="Check Box 1421">
              <controlPr defaultSize="0" autoFill="0" autoLine="0" autoPict="0">
                <anchor moveWithCells="1">
                  <from>
                    <xdr:col>6</xdr:col>
                    <xdr:colOff>161925</xdr:colOff>
                    <xdr:row>334</xdr:row>
                    <xdr:rowOff>76200</xdr:rowOff>
                  </from>
                  <to>
                    <xdr:col>6</xdr:col>
                    <xdr:colOff>400050</xdr:colOff>
                    <xdr:row>334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2" r:id="rId1425" name="Check Box 1422">
              <controlPr defaultSize="0" autoFill="0" autoLine="0" autoPict="0">
                <anchor moveWithCells="1">
                  <from>
                    <xdr:col>4</xdr:col>
                    <xdr:colOff>114300</xdr:colOff>
                    <xdr:row>330</xdr:row>
                    <xdr:rowOff>76200</xdr:rowOff>
                  </from>
                  <to>
                    <xdr:col>4</xdr:col>
                    <xdr:colOff>352425</xdr:colOff>
                    <xdr:row>330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3" r:id="rId1426" name="Check Box 1423">
              <controlPr defaultSize="0" autoFill="0" autoLine="0" autoPict="0">
                <anchor moveWithCells="1">
                  <from>
                    <xdr:col>5</xdr:col>
                    <xdr:colOff>142875</xdr:colOff>
                    <xdr:row>330</xdr:row>
                    <xdr:rowOff>76200</xdr:rowOff>
                  </from>
                  <to>
                    <xdr:col>5</xdr:col>
                    <xdr:colOff>381000</xdr:colOff>
                    <xdr:row>330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4" r:id="rId1427" name="Check Box 1424">
              <controlPr defaultSize="0" autoFill="0" autoLine="0" autoPict="0">
                <anchor moveWithCells="1">
                  <from>
                    <xdr:col>6</xdr:col>
                    <xdr:colOff>161925</xdr:colOff>
                    <xdr:row>330</xdr:row>
                    <xdr:rowOff>76200</xdr:rowOff>
                  </from>
                  <to>
                    <xdr:col>6</xdr:col>
                    <xdr:colOff>400050</xdr:colOff>
                    <xdr:row>330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5" r:id="rId1428" name="Check Box 1425">
              <controlPr defaultSize="0" autoFill="0" autoLine="0" autoPict="0">
                <anchor moveWithCells="1">
                  <from>
                    <xdr:col>4</xdr:col>
                    <xdr:colOff>123825</xdr:colOff>
                    <xdr:row>197</xdr:row>
                    <xdr:rowOff>95250</xdr:rowOff>
                  </from>
                  <to>
                    <xdr:col>4</xdr:col>
                    <xdr:colOff>361950</xdr:colOff>
                    <xdr:row>197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6" r:id="rId1429" name="Check Box 1426">
              <controlPr defaultSize="0" autoFill="0" autoLine="0" autoPict="0">
                <anchor moveWithCells="1">
                  <from>
                    <xdr:col>5</xdr:col>
                    <xdr:colOff>152400</xdr:colOff>
                    <xdr:row>197</xdr:row>
                    <xdr:rowOff>95250</xdr:rowOff>
                  </from>
                  <to>
                    <xdr:col>5</xdr:col>
                    <xdr:colOff>390525</xdr:colOff>
                    <xdr:row>197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7" r:id="rId1430" name="Check Box 1427">
              <controlPr defaultSize="0" autoFill="0" autoLine="0" autoPict="0">
                <anchor moveWithCells="1">
                  <from>
                    <xdr:col>6</xdr:col>
                    <xdr:colOff>161925</xdr:colOff>
                    <xdr:row>197</xdr:row>
                    <xdr:rowOff>76200</xdr:rowOff>
                  </from>
                  <to>
                    <xdr:col>6</xdr:col>
                    <xdr:colOff>400050</xdr:colOff>
                    <xdr:row>197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8" r:id="rId1431" name="Check Box 1428">
              <controlPr defaultSize="0" autoFill="0" autoLine="0" autoPict="0">
                <anchor moveWithCells="1">
                  <from>
                    <xdr:col>4</xdr:col>
                    <xdr:colOff>114300</xdr:colOff>
                    <xdr:row>328</xdr:row>
                    <xdr:rowOff>76200</xdr:rowOff>
                  </from>
                  <to>
                    <xdr:col>4</xdr:col>
                    <xdr:colOff>352425</xdr:colOff>
                    <xdr:row>328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9" r:id="rId1432" name="Check Box 1429">
              <controlPr defaultSize="0" autoFill="0" autoLine="0" autoPict="0">
                <anchor moveWithCells="1">
                  <from>
                    <xdr:col>5</xdr:col>
                    <xdr:colOff>142875</xdr:colOff>
                    <xdr:row>328</xdr:row>
                    <xdr:rowOff>76200</xdr:rowOff>
                  </from>
                  <to>
                    <xdr:col>5</xdr:col>
                    <xdr:colOff>381000</xdr:colOff>
                    <xdr:row>328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0" r:id="rId1433" name="Check Box 1430">
              <controlPr defaultSize="0" autoFill="0" autoLine="0" autoPict="0">
                <anchor moveWithCells="1">
                  <from>
                    <xdr:col>6</xdr:col>
                    <xdr:colOff>161925</xdr:colOff>
                    <xdr:row>328</xdr:row>
                    <xdr:rowOff>76200</xdr:rowOff>
                  </from>
                  <to>
                    <xdr:col>6</xdr:col>
                    <xdr:colOff>400050</xdr:colOff>
                    <xdr:row>328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1" r:id="rId1434" name="Check Box 1431">
              <controlPr defaultSize="0" autoFill="0" autoLine="0" autoPict="0">
                <anchor moveWithCells="1">
                  <from>
                    <xdr:col>4</xdr:col>
                    <xdr:colOff>114300</xdr:colOff>
                    <xdr:row>386</xdr:row>
                    <xdr:rowOff>0</xdr:rowOff>
                  </from>
                  <to>
                    <xdr:col>4</xdr:col>
                    <xdr:colOff>352425</xdr:colOff>
                    <xdr:row>386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2" r:id="rId1435" name="Check Box 1432">
              <controlPr defaultSize="0" autoFill="0" autoLine="0" autoPict="0">
                <anchor moveWithCells="1">
                  <from>
                    <xdr:col>4</xdr:col>
                    <xdr:colOff>123825</xdr:colOff>
                    <xdr:row>172</xdr:row>
                    <xdr:rowOff>57150</xdr:rowOff>
                  </from>
                  <to>
                    <xdr:col>4</xdr:col>
                    <xdr:colOff>361950</xdr:colOff>
                    <xdr:row>172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" r:id="rId1436" name="Check Box 1433">
              <controlPr defaultSize="0" autoFill="0" autoLine="0" autoPict="0">
                <anchor moveWithCells="1">
                  <from>
                    <xdr:col>5</xdr:col>
                    <xdr:colOff>152400</xdr:colOff>
                    <xdr:row>172</xdr:row>
                    <xdr:rowOff>57150</xdr:rowOff>
                  </from>
                  <to>
                    <xdr:col>5</xdr:col>
                    <xdr:colOff>390525</xdr:colOff>
                    <xdr:row>172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" r:id="rId1437" name="Check Box 1434">
              <controlPr defaultSize="0" autoFill="0" autoLine="0" autoPict="0">
                <anchor moveWithCells="1">
                  <from>
                    <xdr:col>6</xdr:col>
                    <xdr:colOff>161925</xdr:colOff>
                    <xdr:row>172</xdr:row>
                    <xdr:rowOff>76200</xdr:rowOff>
                  </from>
                  <to>
                    <xdr:col>6</xdr:col>
                    <xdr:colOff>400050</xdr:colOff>
                    <xdr:row>172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5" r:id="rId1438" name="Check Box 1435">
              <controlPr defaultSize="0" autoFill="0" autoLine="0" autoPict="0">
                <anchor moveWithCells="1">
                  <from>
                    <xdr:col>4</xdr:col>
                    <xdr:colOff>123825</xdr:colOff>
                    <xdr:row>203</xdr:row>
                    <xdr:rowOff>114300</xdr:rowOff>
                  </from>
                  <to>
                    <xdr:col>4</xdr:col>
                    <xdr:colOff>361950</xdr:colOff>
                    <xdr:row>203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6" r:id="rId1439" name="Check Box 1436">
              <controlPr defaultSize="0" autoFill="0" autoLine="0" autoPict="0">
                <anchor moveWithCells="1">
                  <from>
                    <xdr:col>5</xdr:col>
                    <xdr:colOff>152400</xdr:colOff>
                    <xdr:row>203</xdr:row>
                    <xdr:rowOff>114300</xdr:rowOff>
                  </from>
                  <to>
                    <xdr:col>5</xdr:col>
                    <xdr:colOff>390525</xdr:colOff>
                    <xdr:row>203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7" r:id="rId1440" name="Check Box 1437">
              <controlPr defaultSize="0" autoFill="0" autoLine="0" autoPict="0">
                <anchor moveWithCells="1">
                  <from>
                    <xdr:col>6</xdr:col>
                    <xdr:colOff>161925</xdr:colOff>
                    <xdr:row>203</xdr:row>
                    <xdr:rowOff>76200</xdr:rowOff>
                  </from>
                  <to>
                    <xdr:col>6</xdr:col>
                    <xdr:colOff>400050</xdr:colOff>
                    <xdr:row>203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8" r:id="rId1441" name="Check Box 1438">
              <controlPr defaultSize="0" autoFill="0" autoLine="0" autoPict="0">
                <anchor moveWithCells="1">
                  <from>
                    <xdr:col>4</xdr:col>
                    <xdr:colOff>114300</xdr:colOff>
                    <xdr:row>473</xdr:row>
                    <xdr:rowOff>76200</xdr:rowOff>
                  </from>
                  <to>
                    <xdr:col>4</xdr:col>
                    <xdr:colOff>352425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9" r:id="rId1442" name="Check Box 1439">
              <controlPr defaultSize="0" autoFill="0" autoLine="0" autoPict="0">
                <anchor moveWithCells="1">
                  <from>
                    <xdr:col>5</xdr:col>
                    <xdr:colOff>142875</xdr:colOff>
                    <xdr:row>473</xdr:row>
                    <xdr:rowOff>76200</xdr:rowOff>
                  </from>
                  <to>
                    <xdr:col>5</xdr:col>
                    <xdr:colOff>381000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0" r:id="rId1443" name="Check Box 1440">
              <controlPr defaultSize="0" autoFill="0" autoLine="0" autoPict="0">
                <anchor moveWithCells="1">
                  <from>
                    <xdr:col>6</xdr:col>
                    <xdr:colOff>161925</xdr:colOff>
                    <xdr:row>473</xdr:row>
                    <xdr:rowOff>76200</xdr:rowOff>
                  </from>
                  <to>
                    <xdr:col>6</xdr:col>
                    <xdr:colOff>400050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1" r:id="rId1444" name="Check Box 1441">
              <controlPr defaultSize="0" autoFill="0" autoLine="0" autoPict="0">
                <anchor moveWithCells="1">
                  <from>
                    <xdr:col>4</xdr:col>
                    <xdr:colOff>114300</xdr:colOff>
                    <xdr:row>456</xdr:row>
                    <xdr:rowOff>76200</xdr:rowOff>
                  </from>
                  <to>
                    <xdr:col>4</xdr:col>
                    <xdr:colOff>352425</xdr:colOff>
                    <xdr:row>456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2" r:id="rId1445" name="Check Box 1442">
              <controlPr defaultSize="0" autoFill="0" autoLine="0" autoPict="0">
                <anchor moveWithCells="1">
                  <from>
                    <xdr:col>5</xdr:col>
                    <xdr:colOff>142875</xdr:colOff>
                    <xdr:row>456</xdr:row>
                    <xdr:rowOff>76200</xdr:rowOff>
                  </from>
                  <to>
                    <xdr:col>5</xdr:col>
                    <xdr:colOff>381000</xdr:colOff>
                    <xdr:row>456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3" r:id="rId1446" name="Check Box 1443">
              <controlPr defaultSize="0" autoFill="0" autoLine="0" autoPict="0">
                <anchor moveWithCells="1">
                  <from>
                    <xdr:col>6</xdr:col>
                    <xdr:colOff>161925</xdr:colOff>
                    <xdr:row>456</xdr:row>
                    <xdr:rowOff>76200</xdr:rowOff>
                  </from>
                  <to>
                    <xdr:col>6</xdr:col>
                    <xdr:colOff>400050</xdr:colOff>
                    <xdr:row>456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4" r:id="rId1447" name="Check Box 1444">
              <controlPr defaultSize="0" autoFill="0" autoLine="0" autoPict="0">
                <anchor moveWithCells="1">
                  <from>
                    <xdr:col>4</xdr:col>
                    <xdr:colOff>114300</xdr:colOff>
                    <xdr:row>404</xdr:row>
                    <xdr:rowOff>76200</xdr:rowOff>
                  </from>
                  <to>
                    <xdr:col>4</xdr:col>
                    <xdr:colOff>352425</xdr:colOff>
                    <xdr:row>404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5" r:id="rId1448" name="Check Box 1445">
              <controlPr defaultSize="0" autoFill="0" autoLine="0" autoPict="0">
                <anchor moveWithCells="1">
                  <from>
                    <xdr:col>5</xdr:col>
                    <xdr:colOff>142875</xdr:colOff>
                    <xdr:row>404</xdr:row>
                    <xdr:rowOff>76200</xdr:rowOff>
                  </from>
                  <to>
                    <xdr:col>5</xdr:col>
                    <xdr:colOff>381000</xdr:colOff>
                    <xdr:row>404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6" r:id="rId1449" name="Check Box 1446">
              <controlPr defaultSize="0" autoFill="0" autoLine="0" autoPict="0">
                <anchor moveWithCells="1">
                  <from>
                    <xdr:col>6</xdr:col>
                    <xdr:colOff>161925</xdr:colOff>
                    <xdr:row>404</xdr:row>
                    <xdr:rowOff>76200</xdr:rowOff>
                  </from>
                  <to>
                    <xdr:col>6</xdr:col>
                    <xdr:colOff>400050</xdr:colOff>
                    <xdr:row>404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7" r:id="rId1450" name="Check Box 1447">
              <controlPr defaultSize="0" autoFill="0" autoLine="0" autoPict="0">
                <anchor moveWithCells="1">
                  <from>
                    <xdr:col>4</xdr:col>
                    <xdr:colOff>114300</xdr:colOff>
                    <xdr:row>404</xdr:row>
                    <xdr:rowOff>76200</xdr:rowOff>
                  </from>
                  <to>
                    <xdr:col>4</xdr:col>
                    <xdr:colOff>352425</xdr:colOff>
                    <xdr:row>404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8" r:id="rId1451" name="Check Box 1448">
              <controlPr defaultSize="0" autoFill="0" autoLine="0" autoPict="0">
                <anchor moveWithCells="1">
                  <from>
                    <xdr:col>5</xdr:col>
                    <xdr:colOff>142875</xdr:colOff>
                    <xdr:row>404</xdr:row>
                    <xdr:rowOff>76200</xdr:rowOff>
                  </from>
                  <to>
                    <xdr:col>5</xdr:col>
                    <xdr:colOff>381000</xdr:colOff>
                    <xdr:row>404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9" r:id="rId1452" name="Check Box 1449">
              <controlPr defaultSize="0" autoFill="0" autoLine="0" autoPict="0">
                <anchor moveWithCells="1">
                  <from>
                    <xdr:col>6</xdr:col>
                    <xdr:colOff>161925</xdr:colOff>
                    <xdr:row>404</xdr:row>
                    <xdr:rowOff>76200</xdr:rowOff>
                  </from>
                  <to>
                    <xdr:col>6</xdr:col>
                    <xdr:colOff>400050</xdr:colOff>
                    <xdr:row>404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Ships Inspection Plan</vt:lpstr>
      <vt:lpstr>Inspection Check list</vt:lpstr>
      <vt:lpstr>Ships Defects List</vt:lpstr>
      <vt:lpstr>Ships Utilizing Days</vt:lpstr>
      <vt:lpstr>Summery</vt:lpstr>
      <vt:lpstr>Inspection Check list (2)</vt:lpstr>
      <vt:lpstr>battery</vt:lpstr>
      <vt:lpstr>'Inspection Check list'!Print_Area</vt:lpstr>
      <vt:lpstr>'Inspection Check list (2)'!Print_Area</vt:lpstr>
      <vt:lpstr>'Ships Defects List'!Print_Area</vt:lpstr>
      <vt:lpstr>'Ships Inspection Plan'!Print_Area</vt:lpstr>
      <vt:lpstr>'Ships Utilizing Days'!Print_Area</vt:lpstr>
      <vt:lpstr>Summery!Print_Area</vt:lpstr>
      <vt:lpstr>'Ships Defects List'!Print_Titles</vt:lpstr>
      <vt:lpstr>'Ships Utilizing Days'!Print_Titles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Iyad</dc:creator>
  <cp:lastModifiedBy>kfs-Rakhesh</cp:lastModifiedBy>
  <cp:lastPrinted>2014-05-28T05:15:47Z</cp:lastPrinted>
  <dcterms:created xsi:type="dcterms:W3CDTF">1996-10-14T23:33:28Z</dcterms:created>
  <dcterms:modified xsi:type="dcterms:W3CDTF">2015-10-08T14:05:20Z</dcterms:modified>
</cp:coreProperties>
</file>